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modeus\OneDrive\"/>
    </mc:Choice>
  </mc:AlternateContent>
  <bookViews>
    <workbookView xWindow="0" yWindow="-15" windowWidth="10260" windowHeight="7980" tabRatio="760" activeTab="1"/>
  </bookViews>
  <sheets>
    <sheet name="Magasin Pjs" sheetId="22" r:id="rId1"/>
    <sheet name="feuille magasin" sheetId="5" r:id="rId2"/>
    <sheet name="Création objets magiques" sheetId="13" r:id="rId3"/>
    <sheet name="table de création" sheetId="2" r:id="rId4"/>
    <sheet name="1_Liquides" sheetId="1" r:id="rId5"/>
    <sheet name="#2 Parchemins" sheetId="3" r:id="rId6"/>
    <sheet name="#3 Anneaux" sheetId="4" r:id="rId7"/>
    <sheet name="#4 Sceptres" sheetId="6" r:id="rId8"/>
    <sheet name="#5 Bâtons" sheetId="7" r:id="rId9"/>
    <sheet name="#6 Baguettes" sheetId="8" r:id="rId10"/>
    <sheet name="#7 Livres" sheetId="9" r:id="rId11"/>
    <sheet name="#8 Joyaux et bijoux" sheetId="10" r:id="rId12"/>
    <sheet name="#9 Vêtements" sheetId="11" r:id="rId13"/>
    <sheet name="#10 Bottes et gants" sheetId="12" r:id="rId14"/>
    <sheet name="#11 Ceinturons et haumes" sheetId="14" r:id="rId15"/>
    <sheet name="#12 Sacs et bouteilles" sheetId="15" r:id="rId16"/>
    <sheet name="#13 Poudres et pierres" sheetId="16" r:id="rId17"/>
    <sheet name="#14 Outils et ustensils" sheetId="17" r:id="rId18"/>
    <sheet name="#15 Instruments de musiques" sheetId="18" r:id="rId19"/>
    <sheet name="#16 Bizarreries" sheetId="19" r:id="rId20"/>
    <sheet name="#17 Armures et boucliers" sheetId="20" r:id="rId21"/>
    <sheet name="18_Armes" sheetId="21" r:id="rId22"/>
    <sheet name="(listes)" sheetId="23" r:id="rId23"/>
    <sheet name="base-de-données" sheetId="24" r:id="rId24"/>
  </sheets>
  <definedNames>
    <definedName name="_1_Amulettes1">'(listes)'!$H$129:$H$160</definedName>
    <definedName name="_1_Amulettes2">'(listes)'!$H$364:$H$383</definedName>
    <definedName name="_1_Amulettes3">'(listes)'!$H$551:$H$559</definedName>
    <definedName name="_1_Amulettes4">'(listes)'!$H$622:$H$630</definedName>
    <definedName name="_1_Amulettes5">'(listes)'!$H$673:$H$675</definedName>
    <definedName name="_1_Bandeaux4">'(listes)'!$J$284:$J$285</definedName>
    <definedName name="_1_Batons3">'(listes)'!$E$118:$E$151</definedName>
    <definedName name="_1_Baumes1">'(listes)'!$A$67:$A$69</definedName>
    <definedName name="_1_Baumes5">'(listes)'!$A$566:$A$569</definedName>
    <definedName name="_1_Bouteilles6">'(listes)'!$L$419:$L$420</definedName>
    <definedName name="_1_Bracelets_Cheville1">'(listes)'!$J$97:$J$101</definedName>
    <definedName name="_1_Bracelets_chevilles2">'(listes)'!$J$183:$J$184</definedName>
    <definedName name="_1_Bracelets_Chevilles3">'(listes)'!$J$246:$J$248</definedName>
    <definedName name="_1_Bracelets_Poignet5">'(listes)'!$J$295:$J$296</definedName>
    <definedName name="_1_Cannes1">'(listes)'!$E$67:$E$71</definedName>
    <definedName name="_1_Cannes2">'(listes)'!$E$92:$E$93</definedName>
    <definedName name="_1_Cannes4">'(listes)'!$E$152:$E$153</definedName>
    <definedName name="_1_Capes2">'(listes)'!$I$108:$I$145</definedName>
    <definedName name="_1_Capes4">'(listes)'!$I$199:$I$209</definedName>
    <definedName name="_1_Capes6">'(listes)'!$I$250:$I$251</definedName>
    <definedName name="_1_Ceintures1">'(listes)'!$K$97:$K$105</definedName>
    <definedName name="_1_Ceintures2">'(listes)'!$K$180:$K$182</definedName>
    <definedName name="_1_Ceintures3">'(listes)'!$K$217:$K$219</definedName>
    <definedName name="_1_Ceintures4">'(listes)'!$K$242:$K$244</definedName>
    <definedName name="_1_Ceintures5">'(listes)'!$K$263:$K$264</definedName>
    <definedName name="_1_Couronnes6">'(listes)'!$H$689:$H$693</definedName>
    <definedName name="_1_Diademes6">'(listes)'!$K$285:$K$287</definedName>
    <definedName name="_1_Eaux6">'(listes)'!$A$589:$A$590</definedName>
    <definedName name="_1_Elixirs2">'(listes)'!$A$213:$A$224</definedName>
    <definedName name="_1_Elixirs3">'(listes)'!$A$483:$A$490</definedName>
    <definedName name="_1_Gaffes5">'(listes)'!$E$167:$E$168</definedName>
    <definedName name="_1_Gaffes6">'(listes)'!$E$189:$E$190</definedName>
    <definedName name="_1_Gantelets6">'(listes)'!$J$304:$J$305</definedName>
    <definedName name="_1_Huiles4">'(listes)'!$A$552:$A$559</definedName>
    <definedName name="_1_liquides">'(listes)'!$D$1:$D$6</definedName>
    <definedName name="_1_Livres1">'(listes)'!$G$67:$G$70</definedName>
    <definedName name="_1_Livres2">'(listes)'!$G$109:$G$112</definedName>
    <definedName name="_1_Livres3">'(listes)'!$G$235:$G$238</definedName>
    <definedName name="_1_Livres6">'(listes)'!$G$352:$G$354</definedName>
    <definedName name="_1_Moto_Moto_Rods1">'(listes)'!$D$67:$D$68</definedName>
    <definedName name="_1_Moto_Moto_Rods2">'(listes)'!$D$75:$D$76</definedName>
    <definedName name="_1_Moto_Moto_Rods3">'(listes)'!$D$82:$D$84</definedName>
    <definedName name="_1_Oeufs4">'(listes)'!$M$513:$M$516</definedName>
    <definedName name="_1_Oeufs5">'(listes)'!$M$536:$M$539</definedName>
    <definedName name="_1_Oeufs6">'(listes)'!$M$554:$M$559</definedName>
    <definedName name="_1_Os3">'(listes)'!$M$464:$M$474</definedName>
    <definedName name="_1_Papiers1">'(listes)'!$B$67:$B$68</definedName>
    <definedName name="_1_Papiers2">'(listes)'!$B$75:$B$76</definedName>
    <definedName name="_1_Parchemins3">'(listes)'!$B$88:$B$89</definedName>
    <definedName name="_1_Parchemins4">'(listes)'!$B$117:$B$120</definedName>
    <definedName name="_1_Pélerines1">'(listes)'!$I$67:$I$72</definedName>
    <definedName name="_1_Pélerines3">'(listes)'!$I$158:$I$160</definedName>
    <definedName name="_1_Pélerines5">'(listes)'!$I$234:$I$235</definedName>
    <definedName name="_1_Perles1">'(listes)'!$M$113:$M$123</definedName>
    <definedName name="_1_Registres4">'(listes)'!$G$301:$G$303</definedName>
    <definedName name="_1_Registres5">'(listes)'!$G$332:$G$333</definedName>
    <definedName name="_1_Rods4">'(listes)'!$D$106:$D$121</definedName>
    <definedName name="_1_Rods5">'(listes)'!$D$122:$D$127</definedName>
    <definedName name="_1_Rods6">'(listes)'!$D$128:$D$135</definedName>
    <definedName name="_1_Rouleaux5">'(listes)'!$B$153:$B$159</definedName>
    <definedName name="_1_Rouleaux6">'(listes)'!$B$172:$B$178</definedName>
    <definedName name="_1_Sacs1">'(listes)'!$L$113:$L$133</definedName>
    <definedName name="_1_Sacs2">'(listes)'!$L$286:$L$296</definedName>
    <definedName name="_1_Sacs3">'(listes)'!$L$351:$L$360</definedName>
    <definedName name="_1_Sacs4">'(listes)'!$L$392:$L$393</definedName>
    <definedName name="_1_Sacs5">'(listes)'!$L$408:$L$409</definedName>
    <definedName name="_1_Spores2">'(listes)'!$M$283:$M$285</definedName>
    <definedName name="_10_bottes.gants">'(listes)'!$G$1:$G$6</definedName>
    <definedName name="_10_Boucles_Oreilles1">'(listes)'!$H$200:$H$206</definedName>
    <definedName name="_10_Bouilloirs3">'(listes)'!$L$384:$L$385</definedName>
    <definedName name="_10_Cages1">'(listes)'!$L$176:$L$178</definedName>
    <definedName name="_10_Chaudrons">'(listes)'!$L$320:$L$323</definedName>
    <definedName name="_10_Dents3">'(listes)'!$M$511:$M$512</definedName>
    <definedName name="_10_Écharpes1">'(listes)'!$K$171:$K$175</definedName>
    <definedName name="_10_Lentilles3">'(listes)'!$H$591:$H$594</definedName>
    <definedName name="_10_Lunettes2">'(listes)'!$H$422:$H$429</definedName>
    <definedName name="_10_Mains1">'(listes)'!$J$161:$J$162</definedName>
    <definedName name="_10_Pantoufles2">'(listes)'!$J$243:$J$245</definedName>
    <definedName name="_10_Plumes2">'(listes)'!$M$361:$M$364</definedName>
    <definedName name="_10_Souliers3">'(listes)'!$J$278:$J$281</definedName>
    <definedName name="_10_Talismans4">'(listes)'!$H$663:$H$669</definedName>
    <definedName name="_10_Tartes1">'(listes)'!$M$175:$M$177</definedName>
    <definedName name="_11_Canettes1">'(listes)'!$L$179:$L$185</definedName>
    <definedName name="_11_ceinturons.haumes">'(listes)'!$G$8:$G$13</definedName>
    <definedName name="_11_Encens2">'(listes)'!$M$365:$M$367</definedName>
    <definedName name="_11_Encensoirs2">'(listes)'!$L$324:$L$326</definedName>
    <definedName name="_11_Gemmes2">'(listes)'!$H$430:$H$448</definedName>
    <definedName name="_11_Jambes_bois1">'(listes)'!$J$163:$J$164</definedName>
    <definedName name="_11_Loquets3">'(listes)'!$H$595:$H$597</definedName>
    <definedName name="_11_Pantoufles3">'(listes)'!$J$282:$J$283</definedName>
    <definedName name="_11_Poudres1">'(listes)'!$M$178:$M$256</definedName>
    <definedName name="_11_Prisons3">'(listes)'!$L$386:$L$389</definedName>
    <definedName name="_11_Torques4">'(listes)'!$H$670:$H$672</definedName>
    <definedName name="_11_Turbans1">'(listes)'!$K$176:$K$179</definedName>
    <definedName name="_11_Yeux1">'(listes)'!$H$207:$H$212</definedName>
    <definedName name="_12_Boites_Métals1">'(listes)'!$L$186:$L$187</definedName>
    <definedName name="_12_Calices2">'(listes)'!$L$327:$L$329</definedName>
    <definedName name="_12_Gemmes1">'(listes)'!$H$213:$H$234</definedName>
    <definedName name="_12_Médaillons3">'(listes)'!$H$598:$H$601</definedName>
    <definedName name="_12_Miroirs2">'(listes)'!$H$449:$H$452</definedName>
    <definedName name="_12_Pierres_Ioun2">'(listes)'!$M$368:$M$381</definedName>
    <definedName name="_12_Roches1">'(listes)'!$M$257:$M$258</definedName>
    <definedName name="_12_sacs.bouteilles">'(listes)'!$G$15:$G$20</definedName>
    <definedName name="_12_Souliers1">'(listes)'!$J$165:$J$168</definedName>
    <definedName name="_12_Urnes3">'(listes)'!$L$390:$L$391</definedName>
    <definedName name="_13_Billes2">'(listes)'!$M$382:$M$386</definedName>
    <definedName name="_13_Coeurs2">'(listes)'!$H$453:$H$458</definedName>
    <definedName name="_13_Coffres2">'(listes)'!$L$330:$L$334</definedName>
    <definedName name="_13_Colliers3">'(listes)'!$H$602:$H$603</definedName>
    <definedName name="_13_Gourdes1">'(listes)'!$L$188:$L$190</definedName>
    <definedName name="_13_Graines1">'(listes)'!$M$259:$M$262</definedName>
    <definedName name="_13_Lunettes1">'(listes)'!$H$235:$H$237</definedName>
    <definedName name="_13_Pantoufles1">'(listes)'!$J$169:$J$179</definedName>
    <definedName name="_13_poudres.pierres">'(listes)'!$H$1:$H$6</definedName>
    <definedName name="_14_Bas1">'(listes)'!$J$180:$J$182</definedName>
    <definedName name="_14_Caisses1">'(listes)'!$L$191:$L$193</definedName>
    <definedName name="_14_Cercueuils2">'(listes)'!$L$335:$L$336</definedName>
    <definedName name="_14_Coeurs1">'(listes)'!$H$238:$H$242</definedName>
    <definedName name="_14_Feuilles2">'(listes)'!$H$459:$H$461</definedName>
    <definedName name="_14_Fumées1">'(listes)'!$M$263:$M$265</definedName>
    <definedName name="_14_outils.ustensiles">'(listes)'!$H$8:$H$13</definedName>
    <definedName name="_14_Perles3">'(listes)'!$H$604:$H$605</definedName>
    <definedName name="_14_Tartes2">'(listes)'!$M$387:$M$388</definedName>
    <definedName name="_15_Coupes2">'(listes)'!$L$337:$L$339</definedName>
    <definedName name="_15_instruments.musique">'(listes)'!$H$15:$H$20</definedName>
    <definedName name="_15_Lentilles2">'(listes)'!$H$462:$H$476</definedName>
    <definedName name="_15_Phylactères3">'(listes)'!$H$606:$H$607</definedName>
    <definedName name="_15_Poudres2">'(listes)'!$M$389:$M$428</definedName>
    <definedName name="_15_Savons1">'(listes)'!$M$266:$M$267</definedName>
    <definedName name="_15_Symboles_Sacrés1">'(listes)'!$H$243:$H$252</definedName>
    <definedName name="_15_Tonneaux1">'(listes)'!$L$194:$L$195</definedName>
    <definedName name="_16_bizarreries">'(listes)'!$I$1:$I$6</definedName>
    <definedName name="_16_Carafes2">'(listes)'!$L$340:$L$343</definedName>
    <definedName name="_16_Chaudrons1">'(listes)'!$L$196:$L$208</definedName>
    <definedName name="_16_Icones1">'(listes)'!$H$253:$H$255</definedName>
    <definedName name="_16_Monocles2">'(listes)'!$H$477:$H$478</definedName>
    <definedName name="_16_Pierres1">'(listes)'!$M$268:$M$272</definedName>
    <definedName name="_16_Prisms3">'(listes)'!$H$608:$H$609</definedName>
    <definedName name="_16_Roses2">'(listes)'!$M$429:$M$431</definedName>
    <definedName name="_17_armures.boucliers">'(listes)'!$I$8:$I$13</definedName>
    <definedName name="_17_Bouilloirs2">'(listes)'!$L$344:$L$345</definedName>
    <definedName name="_17_Colliers2">'(listes)'!$H$479:$H$489</definedName>
    <definedName name="_17_Encensoirs1">'(listes)'!$L$209:$L$210</definedName>
    <definedName name="_17_Feuilles1">'(listes)'!$H$256:$H$265</definedName>
    <definedName name="_17_Graines2">'(listes)'!$M$432:$M$436</definedName>
    <definedName name="_17_Tartelles1">'(listes)'!$M$273:$M$274</definedName>
    <definedName name="_17_Téléscopes3">'(listes)'!$H$610:$H$611</definedName>
    <definedName name="_18_armes">'(listes)'!$I$15:$I$20</definedName>
    <definedName name="_18_Calices1">'(listes)'!$L$211:$L$218</definedName>
    <definedName name="_18_Cires1">'(listes)'!$M$275:$M$279</definedName>
    <definedName name="_18_Enveloppes2">'(listes)'!$L$346:$L$347</definedName>
    <definedName name="_18_Lentilles1">'(listes)'!$H$266:$H$277</definedName>
    <definedName name="_18_Perles2">'(listes)'!$H$490:$H$492</definedName>
    <definedName name="_18_Savons2">'(listes)'!$M$437:$M$438</definedName>
    <definedName name="_18_Talismans3">'(listes)'!$H$612:$H$616</definedName>
    <definedName name="_19_Coffres1">'(listes)'!$L$219:$L$220</definedName>
    <definedName name="_19_Herbes1">'(listes)'!$M$280:$M$282</definedName>
    <definedName name="_19_Loquets1">'(listes)'!$H$278:$H$279</definedName>
    <definedName name="_19_Pendentifs2">'(listes)'!$H$493:$H$495</definedName>
    <definedName name="_19_Pierres2">'(listes)'!$M$439:$M$451</definedName>
    <definedName name="_19_Torques3">'(listes)'!$H$617:$H$621</definedName>
    <definedName name="_19_Urnes2">'(listes)'!$L$348:$L$350</definedName>
    <definedName name="_2__Anks1">'(listes)'!$H$161:$H$166</definedName>
    <definedName name="_2_Baies1">'(listes)'!$M$124:$M$125</definedName>
    <definedName name="_2_Bandeaux3">'(listes)'!$J$249:$J$251</definedName>
    <definedName name="_2_Bandeaux5">'(listes)'!$K$265:$K$266</definedName>
    <definedName name="_2_Barrils1">'(listes)'!$L$134:$L$139</definedName>
    <definedName name="_2_Barrils2">'(listes)'!$L$297:$L$298</definedName>
    <definedName name="_2_Bassins4">'(listes)'!$L$394:$L$397</definedName>
    <definedName name="_2_Batons2">'(listes)'!$E$94:$E$117</definedName>
    <definedName name="_2_Batons4">'(listes)'!$E$154:$E$166</definedName>
    <definedName name="_2_Batons5">'(listes)'!$E$169:$E$188</definedName>
    <definedName name="_2_Batons6">'(listes)'!$E$191:$E$206</definedName>
    <definedName name="_2_Boites6">'(listes)'!$L$421:$L$425</definedName>
    <definedName name="_2_Bottes5">'(listes)'!$J$297:$J$298</definedName>
    <definedName name="_2_Boucles1">'(listes)'!$K$106:$K$107</definedName>
    <definedName name="_2_Boucles3">'(listes)'!$K$220:$K$221</definedName>
    <definedName name="_2_Bouteilles3">'(listes)'!$L$361:$L$363</definedName>
    <definedName name="_2_Bouteilles5">'(listes)'!$L$410:$L$412</definedName>
    <definedName name="_2_Bracelets_poignet1">'(listes)'!$J$102:$J$108</definedName>
    <definedName name="_2_Bracelets_Poignet2">'(listes)'!$J$185:$J$187</definedName>
    <definedName name="_2_Bracelets2">'(listes)'!$H$384:$H$389</definedName>
    <definedName name="_2_Bracelets3">'(listes)'!$H$560:$H$561</definedName>
    <definedName name="_2_Bracelets4">'(listes)'!$H$631:$H$632</definedName>
    <definedName name="_2_Brassards4">'(listes)'!$J$286:$J$288</definedName>
    <definedName name="_2_Capes1">'(listes)'!$I$73:$I$80</definedName>
    <definedName name="_2_Capes3">'(listes)'!$I$161:$I$180</definedName>
    <definedName name="_2_Capes5">'(listes)'!$I$236:$I$237</definedName>
    <definedName name="_2_Casques6">'(listes)'!$K$288:$K$290</definedName>
    <definedName name="_2_Casquettes2">'(listes)'!$K$183:$K$185</definedName>
    <definedName name="_2_Casquettes4">'(listes)'!$K$245:$K$247</definedName>
    <definedName name="_2_Chandelles3">'(listes)'!$M$475:$M$477</definedName>
    <definedName name="_2_Couronnes5">'(listes)'!$H$676:$H$678</definedName>
    <definedName name="_2_Dents6">'(listes)'!$M$560:$M$561</definedName>
    <definedName name="_2_Diademes5">'(listes)'!$K$265:$K$266</definedName>
    <definedName name="_2_Doigts5">'(listes)'!$M$540:$M$541</definedName>
    <definedName name="_2_Eaux1">'(listes)'!$A$70:$A$72</definedName>
    <definedName name="_2_Eaux5">'(listes)'!$A$570:$A$571</definedName>
    <definedName name="_2_Elixirs6">'(listes)'!$A$591:$A$593</definedName>
    <definedName name="_2_Fourrures4">'(listes)'!$I$210:$I$213</definedName>
    <definedName name="_2_Gaffes1">'(listes)'!$E$72:$E$74</definedName>
    <definedName name="_2_Gemmes6">'(listes)'!$H$694:$H$696</definedName>
    <definedName name="_2_Huiles2">'(listes)'!$A$225:$A$324</definedName>
    <definedName name="_2_Huiles3">'(listes)'!$A$491:$A$511</definedName>
    <definedName name="_2_Livres_Sorts4">'(listes)'!$G$304:$G$329</definedName>
    <definedName name="_2_Livres_Sorts5">'(listes)'!$G$334:$G$349</definedName>
    <definedName name="_2_Livres_Sorts6">'(listes)'!$G$355:$G$358</definedName>
    <definedName name="_2_Mains6">'(listes)'!$J$306:$J$308</definedName>
    <definedName name="_2_Manteux6">'(listes)'!$I$252:$I$253</definedName>
    <definedName name="_2_Onguents4">'(listes)'!$A$560:$A$561</definedName>
    <definedName name="_2_parchemins">'(listes)'!$D$8:$D$13</definedName>
    <definedName name="_2_Parchemins_Protections5">'(listes)'!$B$160:$B$164</definedName>
    <definedName name="_2_Parchemins2">'(listes)'!$B$77:$B$78</definedName>
    <definedName name="_2_Plumes4">'(listes)'!$M$517:$M$518</definedName>
    <definedName name="_2_Pommes2">'(listes)'!$M$286:$M$288</definedName>
    <definedName name="_2_Registres1">'(listes)'!$G$71:$G$72</definedName>
    <definedName name="_2_Registres2">'(listes)'!$G$113:$G$139</definedName>
    <definedName name="_2_Registres3">'(listes)'!$G$239:$G$248</definedName>
    <definedName name="_2_Rods1">'(listes)'!$D$69:$D$74</definedName>
    <definedName name="_2_Rods2">'(listes)'!$D$77:$D$81</definedName>
    <definedName name="_2_Rods3">'(listes)'!$D$85:$D$105</definedName>
    <definedName name="_2_Rouleaux1">'(listes)'!$B$69:$B$74</definedName>
    <definedName name="_2_Rouleaux3">'(listes)'!$B$90:$B$97</definedName>
    <definedName name="_2_Rouleaux4">'(listes)'!$B$121:$B$134</definedName>
    <definedName name="_2_Tissus2">'(listes)'!$I$146:$I$148</definedName>
    <definedName name="_20_Charmes2">'(listes)'!$H$496:$H$500</definedName>
    <definedName name="_20_Médaillons1">'(listes)'!$H$280:$H$291</definedName>
    <definedName name="_20_Récipients1">'(listes)'!$L$221:$L$225</definedName>
    <definedName name="_20_Tartelettes2">'(listes)'!$M$452:$M$455</definedName>
    <definedName name="_21_Colliers1">'(listes)'!$H$292:$H$309</definedName>
    <definedName name="_21_Décanteurs">'(listes)'!$L$226:$L$229</definedName>
    <definedName name="_21_Dents2">'(listes)'!$M$456:$M$458</definedName>
    <definedName name="_21_Phylactères2">'(listes)'!$H$501:$H$505</definedName>
    <definedName name="_22_Cires2">'(listes)'!$M$459:$M$461</definedName>
    <definedName name="_22_Fioles1">'(listes)'!$L$230:$L$232</definedName>
    <definedName name="_22_Perles1">'(listes)'!$H$310:$H$323</definedName>
    <definedName name="_22_Prisms2">'(listes)'!$H$506:$H$507</definedName>
    <definedName name="_23_Charmes1">'(listes)'!$H$324:$H$325</definedName>
    <definedName name="_23_Flasques1">'(listes)'!$L$233:$L$237</definedName>
    <definedName name="_23_Herbes2">'(listes)'!$M$462:$M$463</definedName>
    <definedName name="_23_Scarabées2">'(listes)'!$H$508:$H$517</definedName>
    <definedName name="_24_Coupes1">'(listes)'!$L$238:$L$242</definedName>
    <definedName name="_24_Phylactères1">'(listes)'!$H$326:$H$328</definedName>
    <definedName name="_24_Sceptres2">'(listes)'!$H$518:$H$524</definedName>
    <definedName name="_25_Cornes1">'(listes)'!$L$243:$L$247</definedName>
    <definedName name="_25_Prisms1">'(listes)'!$H$329:$H$331</definedName>
    <definedName name="_25_Téléscopes2">'(listes)'!$H$525:$H$528</definedName>
    <definedName name="_26_Jarres1">'(listes)'!$L$248:$L$250</definedName>
    <definedName name="_26_Scarabées1">'(listes)'!$H$332:$H$340</definedName>
    <definedName name="_26_Talismans2">'(listes)'!$H$529:$H$548</definedName>
    <definedName name="_27_Carafes1">'(listes)'!$L$251:$L$255</definedName>
    <definedName name="_27_Sceptres1">'(listes)'!$H$341:$H$343</definedName>
    <definedName name="_27_Torques2">'(listes)'!$H$549:$H$550</definedName>
    <definedName name="_28_Bouilloirs1">'(listes)'!$L$256:$L$260</definedName>
    <definedName name="_28_Téléscopes1">'(listes)'!$H$344:$H$345</definedName>
    <definedName name="_29_Grandes_Tasses1">'(listes)'!$L$261:$L$264</definedName>
    <definedName name="_29_Talismans1">'(listes)'!$H$346:$H$360</definedName>
    <definedName name="_3_anneaux">'(listes)'!$D$15:$D$20</definedName>
    <definedName name="_3_Bandeaux1">'(listes)'!$J$109:$J$111</definedName>
    <definedName name="_3_Bandeaux2">'(listes)'!$J$188:$J$189</definedName>
    <definedName name="_3_Bassins1">'(listes)'!$L$140:$L$142</definedName>
    <definedName name="_3_Batons1">'(listes)'!$E$75:$E$91</definedName>
    <definedName name="_3_Béchers2">'(listes)'!$L$299:$L$300</definedName>
    <definedName name="_3_Billes5">'(listes)'!$M$542:$M$543</definedName>
    <definedName name="_3_Bols3">'(listes)'!$L$364:$L$366</definedName>
    <definedName name="_3_Bottes3">'(listes)'!$J$252:$J$258</definedName>
    <definedName name="_3_Broches2">'(listes)'!$H$390:$H$396</definedName>
    <definedName name="_3_Broches3">'(listes)'!$H$562:$H$565</definedName>
    <definedName name="_3_Casquettes1">'(listes)'!$K$108:$K$115</definedName>
    <definedName name="_3_Ceinturons5">'(listes)'!$K$267:$K$268</definedName>
    <definedName name="_3_Cercueuils6">'(listes)'!$L$426:$L$427</definedName>
    <definedName name="_3_Chandelles1">'(listes)'!$M$126:$M$135</definedName>
    <definedName name="_3_Couronnes4">'(listes)'!$H$633:$H$641</definedName>
    <definedName name="_3_Cristals5">'(listes)'!$H$679:$H$680</definedName>
    <definedName name="_3_Décanteurs5">'(listes)'!$L$413:$L$414</definedName>
    <definedName name="_3_Diademes2">'(listes)'!$K$186</definedName>
    <definedName name="_3_Diademes3">'(listes)'!$K$222:$K$224</definedName>
    <definedName name="_3_Diademes4">'(listes)'!$K$248:$K$250</definedName>
    <definedName name="_3_Doigts4">'(listes)'!$M$519:$M$521</definedName>
    <definedName name="_3_Elixirs1">'(listes)'!$A$73:$A$79</definedName>
    <definedName name="_3_Elixirs5">'(listes)'!$A$572:$A$574</definedName>
    <definedName name="_3_Gantelets5">'(listes)'!$J$299:$J$301</definedName>
    <definedName name="_3_Griffes4">'(listes)'!$J$289:$J$290</definedName>
    <definedName name="_3_Huiles6">'(listes)'!$A$594:$A$595</definedName>
    <definedName name="_3_Icones6">'(listes)'!$H$697:$H$698</definedName>
    <definedName name="_3_Insignes1">'(listes)'!$H$167:$H$169</definedName>
    <definedName name="_3_Manteaux2">'(listes)'!$I$149:$I$150</definedName>
    <definedName name="_3_Manteaux3">'(listes)'!$I$181:$I$182</definedName>
    <definedName name="_3_Manteaux5">'(listes)'!$I$238:$I$239</definedName>
    <definedName name="_3_Manuels2">'(listes)'!$G$140:$G$141</definedName>
    <definedName name="_3_Manuels3">'(listes)'!$G$249:$G$252</definedName>
    <definedName name="_3_Masques6">'(listes)'!$K$291:$K$294</definedName>
    <definedName name="_3_Oeufs3">'(listes)'!$M$478:$M$490</definedName>
    <definedName name="_3_Onguents2">'(listes)'!$A$325:$A$332</definedName>
    <definedName name="_3_Onguents3">'(listes)'!$A$512:$A$513</definedName>
    <definedName name="_3_Parchemins_Pretres5">'(listes)'!$B$165:$B$166</definedName>
    <definedName name="_3_Parchemins_Protections3">'(listes)'!$B$98:$B$110</definedName>
    <definedName name="_3_Parchemins_Protections4">'(listes)'!$B$135:$B$149</definedName>
    <definedName name="_3_Peignoirs6">'(listes)'!$I$254:$I$256</definedName>
    <definedName name="_3_Perles2">'(listes)'!$M$289:$M$292</definedName>
    <definedName name="_3_Pigments4">'(listes)'!$A$562:$A$563</definedName>
    <definedName name="_3_Rouleaux2">'(listes)'!$B$79:$B$83</definedName>
    <definedName name="_3_Schémas1">'(listes)'!$G$73:$G$75</definedName>
    <definedName name="_3_Tissus1">'(listes)'!$I$81:$I$86</definedName>
    <definedName name="_3_Toges4">'(listes)'!$I$214:$I$215</definedName>
    <definedName name="_3_Tomes4">'(listes)'!$G$330:$G$331</definedName>
    <definedName name="_3_Tomes5">'(listes)'!$G$350:$G$351</definedName>
    <definedName name="_3_Vitrines4">'(listes)'!$L$398:$L$399</definedName>
    <definedName name="_30_Pichets1">'(listes)'!$L$265:$L$267</definedName>
    <definedName name="_30_Torques1">'(listes)'!$H$361:$H$363</definedName>
    <definedName name="_31_Fourreaux1">'(listes)'!$L$268:$L$269</definedName>
    <definedName name="_32_Enveloppes1">'(listes)'!$L$270:$L$273</definedName>
    <definedName name="_33_Cuves1">'(listes)'!$L$274:$L$280</definedName>
    <definedName name="_34_Urnes1">'(listes)'!$L$281:$L$285</definedName>
    <definedName name="_4_Baies2">'(listes)'!$M$293:$M$294</definedName>
    <definedName name="_4_Bandeau1">'(listes)'!$K$116:$K$118</definedName>
    <definedName name="_4_Béchers1">'(listes)'!$L$143:$L$145</definedName>
    <definedName name="_4_Boites3">'(listes)'!$L$367:$L$372</definedName>
    <definedName name="_4_Bottes1">'(listes)'!$J$112:$J$129</definedName>
    <definedName name="_4_Bottes2">'(listes)'!$J$190:$J$201</definedName>
    <definedName name="_4_Bouteilles2">'(listes)'!$L$301:$L$303</definedName>
    <definedName name="_4_Bracelets1">'(listes)'!$H$170:$H$172</definedName>
    <definedName name="_4_Brassards3">'(listes)'!$J$259:$J$261</definedName>
    <definedName name="_4_Caisses4">'(listes)'!$L$400:$L$401</definedName>
    <definedName name="_4_Camées2">'(listes)'!$H$397:$H$399</definedName>
    <definedName name="_4_Casques5">'(listes)'!$K$269:$K$275</definedName>
    <definedName name="_4_Ceinturons2">'(listes)'!$K$190:$K$193</definedName>
    <definedName name="_4_Ceinturons4">'(listes)'!$K$251:$K$252</definedName>
    <definedName name="_4_Chapeaux3">'(listes)'!$K$225:$K$226</definedName>
    <definedName name="_4_Colliers6">'(listes)'!$H$699:$H$700</definedName>
    <definedName name="_4_Couronnes3">'(listes)'!$H$566:$H$570</definedName>
    <definedName name="_4_Diademes1">'(listes)'!$K$116</definedName>
    <definedName name="_4_Fioles5">'(listes)'!$L$415:$L$416</definedName>
    <definedName name="_4_Flasques6">'(listes)'!$L$428:$L$429</definedName>
    <definedName name="_4_Fromages1">'(listes)'!$M$136:$M$138</definedName>
    <definedName name="_4_Gantelets4">'(listes)'!$J$291:$J$292</definedName>
    <definedName name="_4_Gants5">'(listes)'!$J$302:$J$303</definedName>
    <definedName name="_4_Huiles1">'(listes)'!$A$80:$A$111</definedName>
    <definedName name="_4_Huiles5">'(listes)'!$A$575:$A$578</definedName>
    <definedName name="_4_Livres_Sorts1">'(listes)'!$G$76:$G$96</definedName>
    <definedName name="_4_Onguents6">'(listes)'!$A$596:$A$597</definedName>
    <definedName name="_4_Parchemins_Magiciens5">'(listes)'!$B$167:$B$171</definedName>
    <definedName name="_4_Parchemins_Pretres3">'(listes)'!$B$111:$B$113</definedName>
    <definedName name="_4_Parchemins_Pretres4">'(listes)'!$B$150:$B$152</definedName>
    <definedName name="_4_ParcheminsProtections2">'(listes)'!$B$84:$B$85</definedName>
    <definedName name="_4_Parfums2">'(listes)'!$A$333:$A$337</definedName>
    <definedName name="_4_Peignoirs1">'(listes)'!$I$87:$I$101</definedName>
    <definedName name="_4_Peignoirs4">'(listes)'!$I$216:$I$224</definedName>
    <definedName name="_4_Peignoirs5">'(listes)'!$I$240:$I$247</definedName>
    <definedName name="_4_Philtres3">'(listes)'!$A$514:$A$516</definedName>
    <definedName name="_4_Plumes3">'(listes)'!$M$491:$M$492</definedName>
    <definedName name="_4_Potions4">'(listes)'!$A$564:$A$565</definedName>
    <definedName name="_4_Robes2">'(listes)'!$I$151:$I$152</definedName>
    <definedName name="_4_Roches4">'(listes)'!$M$522:$M$524</definedName>
    <definedName name="_4_Roches5">'(listes)'!$M$544:$M$545</definedName>
    <definedName name="_4_sceptres">'(listes)'!$E$1:$E$6</definedName>
    <definedName name="_4_Schémas2">'(listes)'!$G$142:$G$147</definedName>
    <definedName name="_4_Schémas3">'(listes)'!$G$253:$G$265</definedName>
    <definedName name="_4_Toges3">'(listes)'!$I$183:$I$185</definedName>
    <definedName name="_4_Yeux4">'(listes)'!$H$642:$H$644</definedName>
    <definedName name="_4_Yeux5">'(listes)'!$H$681:$H$682</definedName>
    <definedName name="_5_bâtons">'(listes)'!$E$8:$E$13</definedName>
    <definedName name="_5_Boites2">'(listes)'!$L$304:$L$309</definedName>
    <definedName name="_5_Bouteilles1">'(listes)'!$L$146:$L$155</definedName>
    <definedName name="_5_Braseros3">'(listes)'!$L$373:$L$374</definedName>
    <definedName name="_5_Brassards1">'(listes)'!$J$130:$J$134</definedName>
    <definedName name="_5_Brassards2">'(listes)'!$J$202:$J$206</definedName>
    <definedName name="_5_Breloques2">'(listes)'!$H$400:$H$401</definedName>
    <definedName name="_5_Broches1">'(listes)'!$H$173:$H$176</definedName>
    <definedName name="_5_Casques3">'(listes)'!$K$227:$K$232</definedName>
    <definedName name="_5_Ceinturons1">'(listes)'!$K$119:$K$123</definedName>
    <definedName name="_5_Chapeaux2">'(listes)'!$K$194:$K$198</definedName>
    <definedName name="_5_Chaudrons4">'(listes)'!$L$402:$L$403</definedName>
    <definedName name="_5_Chausses1">'(listes)'!$I$102:$I$104</definedName>
    <definedName name="_5_Chemises4">'(listes)'!$I$225:$I$229</definedName>
    <definedName name="_5_Chemises5">'(listes)'!$I$248:$I$249</definedName>
    <definedName name="_5_Cristals3">'(listes)'!$H$571:$H$572</definedName>
    <definedName name="_5_Doigts3">'(listes)'!$M$493:$M$494</definedName>
    <definedName name="_5_Fourrures2">'(listes)'!$I$153:$I$154</definedName>
    <definedName name="_5_Gemmes4">'(listes)'!$H$645:$H$650</definedName>
    <definedName name="_5_Graines5">'(listes)'!$M$546:$M$547</definedName>
    <definedName name="_5_Griffes3">'(listes)'!$J$262:$J$263</definedName>
    <definedName name="_5_Livres_Sorts2">'(listes)'!$G$148:$G$230</definedName>
    <definedName name="_5_Livres_Sorts3">'(listes)'!$G$266:$G$291</definedName>
    <definedName name="_5_Mains4">'(listes)'!$J$293:$J$294</definedName>
    <definedName name="_5_Masques5">'(listes)'!$K$276:$K$284</definedName>
    <definedName name="_5_Miroirs5">'(listes)'!$H$683:$H$684</definedName>
    <definedName name="_5_Onguents">'base-de-données'!#REF!</definedName>
    <definedName name="_5_Onguents1">'(listes)'!$A$112:$A$116</definedName>
    <definedName name="_5_Onguents5">'(listes)'!$A$579:$A$580</definedName>
    <definedName name="_5_Os2">'(listes)'!$M$295:$M$303</definedName>
    <definedName name="_5_Parchemins_Magiciens3">'(listes)'!$B$114:$B$116</definedName>
    <definedName name="_5_ParcheminsPretres2">'(listes)'!$B$86:$B$87</definedName>
    <definedName name="_5_Peignoirs3">'(listes)'!$I$186:$I$192</definedName>
    <definedName name="_5_Perles6">'(listes)'!$H$701:$H$702</definedName>
    <definedName name="_5_Philtres2">'(listes)'!$A$338:$A$342</definedName>
    <definedName name="_5_Pichets5">'(listes)'!$L$417:$L$418</definedName>
    <definedName name="_5_Pigments3">'(listes)'!$A$517:$A$518</definedName>
    <definedName name="_5_Pigments6">'(listes)'!$A$598:$A$600</definedName>
    <definedName name="_5_Poussières1">'(listes)'!$M$139:$M$158</definedName>
    <definedName name="_5_Roses4">'(listes)'!$M$525:$M$526</definedName>
    <definedName name="_5_Serre_Têtes4">'(listes)'!$K$253:$K$254</definedName>
    <definedName name="_5_Tomes1">'(listes)'!$G$97:$G$108</definedName>
    <definedName name="_5_Urnes6">'(listes)'!$L$430:$L$431</definedName>
    <definedName name="_6_baguettes">'(listes)'!$E$15:$E$20</definedName>
    <definedName name="_6_Bols1">'(listes)'!$L$156:$L$160</definedName>
    <definedName name="_6_Camées1">'(listes)'!$H$177:$H$178</definedName>
    <definedName name="_6_Casques2">'(listes)'!$K$199:$K$208</definedName>
    <definedName name="_6_Casques4">'(listes)'!$K$255:$K$259</definedName>
    <definedName name="_6_Chandelles2">'(listes)'!$M$304:$M$310</definedName>
    <definedName name="_6_Chapeaux1">'(listes)'!$K$124:$K$135</definedName>
    <definedName name="_6_Chemises3">'(listes)'!$I$193:$I$194</definedName>
    <definedName name="_6_Cols3">'(listes)'!$J$264:$J$265</definedName>
    <definedName name="_6_Couronnes2">'(listes)'!$H$402:$H$405</definedName>
    <definedName name="_6_Encensoirs4">'(listes)'!$L$404:$L$405</definedName>
    <definedName name="_6_Graines4">'(listes)'!$M$527:$M$528</definedName>
    <definedName name="_6_Griffes1">'(listes)'!$J$135:$J$139</definedName>
    <definedName name="_6_Griffes2">'(listes)'!$J$207:$J$208</definedName>
    <definedName name="_6_Icones4">'(listes)'!$H$651:$H$654</definedName>
    <definedName name="_6_Masques3">'(listes)'!$K$233:$K$239</definedName>
    <definedName name="_6_Monocles5">'(listes)'!$H$685:$H$686</definedName>
    <definedName name="_6_Oeufs1">'(listes)'!$M$159:$M$167</definedName>
    <definedName name="_6_Parfums5">'(listes)'!$A$581:$A$583</definedName>
    <definedName name="_6_Peignoirs2">'(listes)'!$I$155:$I$157</definedName>
    <definedName name="_6_Philtres1">'(listes)'!$A$117:$A$119</definedName>
    <definedName name="_6_Pierres5">'(listes)'!$M$548:$M$553</definedName>
    <definedName name="_6_Potions2">'(listes)'!$A$343:$A$482</definedName>
    <definedName name="_6_Potions3">'(listes)'!$A$519:$A$551</definedName>
    <definedName name="_6_Tartes3">'(listes)'!$M$495:$M$496</definedName>
    <definedName name="_6_Tomes2">'(listes)'!$G$231:$G$234</definedName>
    <definedName name="_6_Tomes3">'(listes)'!$G$292:$G$300</definedName>
    <definedName name="_6_Tonneaux3">'(listes)'!$L$375:$L$376</definedName>
    <definedName name="_6_Tuniques1">'(listes)'!$I$105:$I$107</definedName>
    <definedName name="_6_Tuniques4">'(listes)'!$I$230:$I$231</definedName>
    <definedName name="_6_Vitrines2">'(listes)'!$L$310:$L$312</definedName>
    <definedName name="_6_Yeux3">'(listes)'!$H$573:$H$578</definedName>
    <definedName name="_7_Boites1">'(listes)'!$L$161:$L$169</definedName>
    <definedName name="_7_Breloques1">'(listes)'!$H$179:$H$193</definedName>
    <definedName name="_7_Cages2">'(listes)'!$L$313:$L$315</definedName>
    <definedName name="_7_Cercueuils4">'(listes)'!$L$406:$L$407</definedName>
    <definedName name="_7_Chaudrons3">'(listes)'!$L$377:$L$378</definedName>
    <definedName name="_7_Chausses3">'(listes)'!$I$195:$I$196</definedName>
    <definedName name="_7_Colliers4">'(listes)'!$H$655:$H$656</definedName>
    <definedName name="_7_Cols1">'(listes)'!$J$140:$J$146</definedName>
    <definedName name="_7_Cristals2">'(listes)'!$H$406:$H$407</definedName>
    <definedName name="_7_Doigts1">'(listes)'!$M$168:$M$170</definedName>
    <definedName name="_7_Écharpes3">'(listes)'!$K$240:$K$241</definedName>
    <definedName name="_7_Fromages2">'(listes)'!$M$311:$M$312</definedName>
    <definedName name="_7_Gantelets2">'(listes)'!$J$209:$J$238</definedName>
    <definedName name="_7_Gantelets3">'(listes)'!$J$266:$J$267</definedName>
    <definedName name="_7_Gemmes3">'(listes)'!$H$579:$H$586</definedName>
    <definedName name="_7_livres">'(listes)'!$F$1:$F$6</definedName>
    <definedName name="_7_Masques2">'(listes)'!$K$209:$K$216</definedName>
    <definedName name="_7_Masques4">'(listes)'!$K$260:$K$262</definedName>
    <definedName name="_7_Pierres4">'(listes)'!$M$529:$M$535</definedName>
    <definedName name="_7_Potions1">'(listes)'!$A$120:$A$212</definedName>
    <definedName name="_7_Potions5">'(listes)'!$A$584:$A$588</definedName>
    <definedName name="_7_Prisms5">'(listes)'!$H$687:$H$688</definedName>
    <definedName name="_7_Roses3">'(listes)'!$M$497:$M$498</definedName>
    <definedName name="_7_Serre_Têtes1">'(listes)'!$K$136:$K$138</definedName>
    <definedName name="_7_Soutanes4">'(listes)'!$I$232:$I$233</definedName>
    <definedName name="_8_Boucles_Oreilles2">'(listes)'!$H$408:$H$410</definedName>
    <definedName name="_8_Braseros1">'(listes)'!$L$170:$L$173</definedName>
    <definedName name="_8_Casques1">'(listes)'!$K$139:$K$148</definedName>
    <definedName name="_8_Couronnes1">'(listes)'!$H$194:$H$196</definedName>
    <definedName name="_8_Encens1">'(listes)'!$M$171:$M$172</definedName>
    <definedName name="_8_Encensoirs3">'(listes)'!$L$379:$L$380</definedName>
    <definedName name="_8_Gantelets1">'(listes)'!$J$147:$J$154</definedName>
    <definedName name="_8_Gants3">'(listes)'!$J$268:$J$272</definedName>
    <definedName name="_8_Gourdes2">'(listes)'!$L$316:$L$317</definedName>
    <definedName name="_8_Graines3">'(listes)'!$M$499:$M$504</definedName>
    <definedName name="_8_joyaux.bijoux">'(listes)'!$F$8:$F$13</definedName>
    <definedName name="_8_Mains2">'(listes)'!$J$239:$J$240</definedName>
    <definedName name="_8_Miroirs3">'(listes)'!$H$587:$H$588</definedName>
    <definedName name="_8_Perles4">'(listes)'!$H$657:$H$658</definedName>
    <definedName name="_8_Poussières2">'(listes)'!$M$313:$M$328</definedName>
    <definedName name="_8_Soutanes3">'(listes)'!$I$197:$I$198</definedName>
    <definedName name="_9_Billes1">'(listes)'!$M$173:$M$174</definedName>
    <definedName name="_9_Caisses2">'(listes)'!$L$318:$L$319</definedName>
    <definedName name="_9_Calices3">'(listes)'!$L$381:$L$383</definedName>
    <definedName name="_9_Cristals1">'(listes)'!$H$197:$H$199</definedName>
    <definedName name="_9_Gants1">'(listes)'!$J$155:$J$160</definedName>
    <definedName name="_9_Icones3">'(listes)'!$H$589:$H$590</definedName>
    <definedName name="_9_Jambes_Bois2">'(listes)'!$J$241:$J$242</definedName>
    <definedName name="_9_Mains3">'(listes)'!$J$273:$J$277</definedName>
    <definedName name="_9_Masques1">'(listes)'!$K$149:$K$170</definedName>
    <definedName name="_9_Oeufs2">'(listes)'!$M$329:$M$360</definedName>
    <definedName name="_9_Pierres3">'(listes)'!$M$505:$M$510</definedName>
    <definedName name="_9_vêtements">'(listes)'!$F$15:$F$20</definedName>
    <definedName name="_9_Vitrines1">'(listes)'!$L$174:$L$175</definedName>
    <definedName name="_9_Yeux2">'(listes)'!$H$411:$H$421</definedName>
    <definedName name="Anneaux_C.">'(listes)'!$C$24:$C$25</definedName>
    <definedName name="Anneaux_E.R.">'(listes)'!$C$32:$C$33</definedName>
    <definedName name="Anneaux_P.C.">'(listes)'!$C$26:$C$27</definedName>
    <definedName name="Anneaux_R.">'(listes)'!$C$28:$C$29</definedName>
    <definedName name="Anneaux_T.C.">'(listes)'!$C$22:$C$23</definedName>
    <definedName name="Anneaux_T.R.">'(listes)'!$C$30:$C$31</definedName>
    <definedName name="Anneaux1">'(listes)'!$C$67:$C$111</definedName>
    <definedName name="Anneaux2">'(listes)'!$C$112:$C$171</definedName>
    <definedName name="Anneaux3">'(listes)'!$C$172:$C$231</definedName>
    <definedName name="Anneaux4">'(listes)'!$C$232:$C$286</definedName>
    <definedName name="Anneaux5">'(listes)'!$C$287:$C$314</definedName>
    <definedName name="Anneaux6">'(listes)'!$C$315:$C$321</definedName>
    <definedName name="Armes_C.">'(listes)'!$R$44:$R$67</definedName>
    <definedName name="Armes_E.R.">'(listes)'!$R$115:$R$125</definedName>
    <definedName name="Armes_P.C.">'(listes)'!$R$69:$R$90</definedName>
    <definedName name="Armes_R.">'(listes)'!$R$92:$R$106</definedName>
    <definedName name="Armes_T.C.">'(listes)'!$R$23:$R$42</definedName>
    <definedName name="Armes_T.R.">'(listes)'!$R$108:$R$113</definedName>
    <definedName name="Armures.Boucliers_C.">'(listes)'!$Q$29:$Q$30</definedName>
    <definedName name="Armures.Boucliers_E.R.">'(listes)'!$Q$43:$Q$45</definedName>
    <definedName name="Armures.Boucliers_P.C.">'(listes)'!$Q$32:$Q$33</definedName>
    <definedName name="Armures.Boucliers_R.">'(listes)'!$Q$35:$Q$37</definedName>
    <definedName name="Armures.Boucliers_T.C.">'(listes)'!$Q$23:$Q$27</definedName>
    <definedName name="Armures.Boucliers_T.R.">'(listes)'!$Q$39:$Q$41</definedName>
    <definedName name="Baguettes_C.">'(listes)'!$F$24:$F$25</definedName>
    <definedName name="Baguettes_E.R.">'(listes)'!$F$32:$F$33</definedName>
    <definedName name="Baguettes_P.C.">'(listes)'!$F$26:$F$27</definedName>
    <definedName name="Baguettes_R.">'(listes)'!$F$28:$F$29</definedName>
    <definedName name="Baguettes_T.C.">'(listes)'!$F$22:$F$23</definedName>
    <definedName name="Baguettes_T.R.">'(listes)'!$F$30:$F$31</definedName>
    <definedName name="Baguettes1">'(listes)'!$F$67:$F$76</definedName>
    <definedName name="Baguettes2">'(listes)'!$F$77:$F$107</definedName>
    <definedName name="Baguettes3">'(listes)'!$F$108:$F$138</definedName>
    <definedName name="Baguettes4">'(listes)'!$F$139:$F$163</definedName>
    <definedName name="Baguettes5">'(listes)'!$F$164:$F$178</definedName>
    <definedName name="Baguettes6">'(listes)'!$F$179:$F$185</definedName>
    <definedName name="Bâtons_C.">'(listes)'!$E$27:$E$28</definedName>
    <definedName name="Bâtons_E.R.">'(listes)'!$E$38:$E$39</definedName>
    <definedName name="Bâtons_P.C.">'(listes)'!$E$30</definedName>
    <definedName name="Bâtons_R.">'(listes)'!$E$32:$E$33</definedName>
    <definedName name="Bâtons_T.C.">'(listes)'!$E$23:$E$25</definedName>
    <definedName name="Bâtons_T.R.">'(listes)'!$E$35:$E$36</definedName>
    <definedName name="Bijoux_C.">'(listes)'!$H$54:$H$80</definedName>
    <definedName name="Bijoux_E.R.">'(listes)'!$H$122:$H$126</definedName>
    <definedName name="Bijoux_P.C.">'(listes)'!$H$82:$H$100</definedName>
    <definedName name="Bijoux_R.">'(listes)'!$H$102:$H$112</definedName>
    <definedName name="Bijoux_T.C.">'(listes)'!$H$23:$H$52</definedName>
    <definedName name="Bijoux_T.R.">'(listes)'!$H$114:$H$120</definedName>
    <definedName name="blast_scepter">'(listes)'!$H$659:$H$662</definedName>
    <definedName name="Bottes.Gants_C.">'(listes)'!$J$38:$J$47</definedName>
    <definedName name="Bottes.Gants_E.R.">'(listes)'!$J$72:$J$73</definedName>
    <definedName name="Bottes.Gants_P.C.">'(listes)'!$J$49:$J$59</definedName>
    <definedName name="Bottes.Gants_R.">'(listes)'!$J$61:$J$65</definedName>
    <definedName name="Bottes.Gants_T.C.">'(listes)'!$J$23:$J$36</definedName>
    <definedName name="Bottes.Gants_T.R.">'(listes)'!$J$67:$J$70</definedName>
    <definedName name="Catégories">'(listes)'!$A$1:$A$18</definedName>
    <definedName name="Ceinturons.Haumes_C.">'(listes)'!$K$35:$K$41</definedName>
    <definedName name="Ceinturons.Haumes_E.R.">'(listes)'!$K$65:$K$67</definedName>
    <definedName name="Ceinturons.Haumes_P.C.">'(listes)'!$K$43:$K$49</definedName>
    <definedName name="Ceinturons.Haumes_R.">'(listes)'!$K$51:$K$57</definedName>
    <definedName name="Ceinturons.Haumes_T.C.">'(listes)'!$K$23:$K$33</definedName>
    <definedName name="Ceinturons.Haumes_T.R.">'(listes)'!$K$59:$K$63</definedName>
    <definedName name="liquides_C.">'(listes)'!$A$31:$A$36</definedName>
    <definedName name="liquides_E.R.">'(listes)'!$A$58:$A$62</definedName>
    <definedName name="liquides_P.C.">'(listes)'!$A$38:$A$43</definedName>
    <definedName name="liquides_R.">'(listes)'!$A$45:$A$48</definedName>
    <definedName name="liquides_T.C.">'(listes)'!$A$23:$A$29</definedName>
    <definedName name="liquides_T.R.">'(listes)'!$A$50:$A$56</definedName>
    <definedName name="Livres_C.">'(listes)'!$G$29:$G$34</definedName>
    <definedName name="Livres_E.R.">'(listes)'!$G$51:$G$52</definedName>
    <definedName name="Livres_P.C.">'(listes)'!$G$36:$G$41</definedName>
    <definedName name="Livres_R.">'(listes)'!$G$43:$G$45</definedName>
    <definedName name="Livres_T.C.">'(listes)'!$G$23:$G$27</definedName>
    <definedName name="Livres_T.R.">'(listes)'!$G$47:$G$49</definedName>
    <definedName name="Niveau">'(listes)'!$B$1:$B$6</definedName>
    <definedName name="Parchemins_C.">'(listes)'!$B$26:$B$28</definedName>
    <definedName name="Parchemins_E.R.">'(listes)'!$B$48</definedName>
    <definedName name="Parchemins_P.C.">'(listes)'!$B$32:$B$36</definedName>
    <definedName name="Parchemins_R.">'(listes)'!$B$38:$B$41</definedName>
    <definedName name="Parchemins_T.C.">'(listes)'!$B$23:$B$24</definedName>
    <definedName name="Parchemins_T.R.">'(listes)'!$B$43:$B$46</definedName>
    <definedName name="Poudres.pierres_C.">'(listes)'!$M$43:$M$65</definedName>
    <definedName name="Poudres.pierres_E.R.">'(listes)'!$M$93:$M$94</definedName>
    <definedName name="Poudres.pierres_P.C.">'(listes)'!$M$67:$M$76</definedName>
    <definedName name="Poudres.pierres_R.">'(listes)'!$M$78:$M$84</definedName>
    <definedName name="Poudres.pierres_T.C.">'(listes)'!$M$23:$M$41</definedName>
    <definedName name="Poudres.pierres_T.R.">'(listes)'!$M$86:$M$91</definedName>
    <definedName name="Sacs.Bouteilles_C.">'(listes)'!$L$58:$L$76</definedName>
    <definedName name="Sacs.Bouteilles_E.R.">'(listes)'!$L$105:$L$109</definedName>
    <definedName name="Sacs.Bouteilles_P.C.">'(listes)'!$L$78:$L$89</definedName>
    <definedName name="Sacs.Bouteilles_R.">'(listes)'!$L$91:$L$97</definedName>
    <definedName name="Sacs.Bouteilles_T.C.">'(listes)'!$L$23:$L$56</definedName>
    <definedName name="Sacs.Bouteilles_T.R.">'(listes)'!$L$99:$L$103</definedName>
    <definedName name="Sceptres_C.">'(listes)'!$D$26:$D$27</definedName>
    <definedName name="Sceptres_E.R.">'(listes)'!$D$36</definedName>
    <definedName name="Sceptres_P.C.">'(listes)'!$D$29:$D$30</definedName>
    <definedName name="Sceptres_R.">'(listes)'!$D$32</definedName>
    <definedName name="Sceptres_T.C.">'(listes)'!$D$23:$D$24</definedName>
    <definedName name="Sceptres_T.R.">'(listes)'!$D$34</definedName>
    <definedName name="Vêtements_C.">'(listes)'!$I$30:$I$35</definedName>
    <definedName name="Vêtements_E.R.">'(listes)'!$I$58:$I$60</definedName>
    <definedName name="Vêtements_P.C.">'(listes)'!$I$37:$I$42</definedName>
    <definedName name="Vêtements_R.">'(listes)'!$I$44:$I$50</definedName>
    <definedName name="Vêtements_T.C.">'(listes)'!$I$23:$I$28</definedName>
    <definedName name="Vêtements_T.R.">'(listes)'!$I$52:$I$56</definedName>
    <definedName name="_xlnm.Print_Area" localSheetId="16">'#13 Poudres et pierres'!$A$1:$J$472</definedName>
    <definedName name="_xlnm.Print_Area" localSheetId="4">'1_Liquides'!$A$1:$T$310</definedName>
    <definedName name="_xlnm.Print_Area" localSheetId="3">'table de création'!$A$1:$L$236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5" l="1"/>
  <c r="H4" i="5"/>
  <c r="G4" i="5"/>
  <c r="D608" i="23" l="1"/>
  <c r="B555" i="24" l="1"/>
  <c r="G978" i="21" l="1"/>
  <c r="G977" i="21"/>
  <c r="G976" i="21"/>
  <c r="G927" i="21"/>
  <c r="G926" i="21"/>
  <c r="G925" i="21"/>
  <c r="G924" i="21"/>
  <c r="G923" i="21"/>
  <c r="G922" i="21"/>
  <c r="G921" i="21"/>
  <c r="G787" i="21"/>
  <c r="G786" i="21"/>
  <c r="G785" i="21"/>
  <c r="G784" i="21"/>
  <c r="G783" i="21"/>
  <c r="G782" i="21"/>
  <c r="G781" i="21"/>
  <c r="G470" i="21"/>
  <c r="G469" i="21"/>
  <c r="G468" i="21"/>
  <c r="G467" i="21"/>
  <c r="G466" i="21"/>
  <c r="G465" i="21"/>
  <c r="G464" i="21"/>
  <c r="G463" i="21"/>
  <c r="G462" i="21"/>
  <c r="G461" i="21"/>
  <c r="G460" i="21"/>
  <c r="G459" i="21"/>
  <c r="G458" i="21"/>
  <c r="G202" i="21"/>
  <c r="G201" i="21"/>
  <c r="G200" i="21"/>
  <c r="G199" i="21"/>
  <c r="G198" i="21"/>
  <c r="G197" i="21"/>
  <c r="G196" i="21"/>
  <c r="G195" i="21"/>
  <c r="G194" i="21"/>
  <c r="G193" i="21"/>
  <c r="G192" i="21"/>
  <c r="G191" i="21"/>
  <c r="G190" i="21"/>
  <c r="G189" i="21"/>
  <c r="G188" i="21"/>
  <c r="G187" i="21"/>
  <c r="G186" i="21"/>
  <c r="G185" i="21"/>
  <c r="G184" i="21"/>
  <c r="G183" i="21"/>
  <c r="G182" i="21"/>
  <c r="G181" i="21"/>
  <c r="G180" i="21"/>
  <c r="G179" i="21"/>
  <c r="G178" i="21"/>
  <c r="G177" i="21"/>
  <c r="G176" i="21"/>
  <c r="G175" i="21"/>
  <c r="G174" i="21"/>
  <c r="G173" i="21"/>
  <c r="G172" i="21"/>
  <c r="G171" i="21"/>
  <c r="G44" i="21"/>
  <c r="G43" i="21"/>
  <c r="G42" i="21"/>
  <c r="G41" i="21"/>
  <c r="G40" i="21"/>
  <c r="G39" i="21"/>
  <c r="G38" i="21"/>
  <c r="G37" i="21"/>
  <c r="G36" i="21"/>
  <c r="G35" i="21"/>
  <c r="G34" i="21"/>
  <c r="G33" i="21"/>
  <c r="G32" i="21"/>
  <c r="G31" i="21"/>
  <c r="G30" i="21"/>
  <c r="G29" i="21"/>
  <c r="G28" i="21"/>
  <c r="G27" i="21"/>
  <c r="G26" i="21"/>
  <c r="G25" i="21"/>
  <c r="G24" i="21"/>
  <c r="G23" i="21"/>
  <c r="G22" i="21"/>
  <c r="G21" i="21"/>
  <c r="G20" i="21"/>
  <c r="G19" i="21"/>
  <c r="G18" i="21"/>
  <c r="G17" i="21"/>
  <c r="G16" i="21"/>
  <c r="D7" i="3" l="1"/>
</calcChain>
</file>

<file path=xl/sharedStrings.xml><?xml version="1.0" encoding="utf-8"?>
<sst xmlns="http://schemas.openxmlformats.org/spreadsheetml/2006/main" count="20596" uniqueCount="8060">
  <si>
    <t>healing</t>
  </si>
  <si>
    <t>scar removal</t>
  </si>
  <si>
    <t>blessed</t>
  </si>
  <si>
    <t>holy</t>
  </si>
  <si>
    <t>Invisibilité</t>
  </si>
  <si>
    <t>kindness</t>
  </si>
  <si>
    <t>Folie</t>
  </si>
  <si>
    <t>madness</t>
  </si>
  <si>
    <t>-</t>
  </si>
  <si>
    <t>nodozze</t>
  </si>
  <si>
    <t>reduction</t>
  </si>
  <si>
    <t>skunk water</t>
  </si>
  <si>
    <t>weakness</t>
  </si>
  <si>
    <t>absinthe</t>
  </si>
  <si>
    <t>african ju ju</t>
  </si>
  <si>
    <t>anise</t>
  </si>
  <si>
    <t>bottom #20</t>
  </si>
  <si>
    <t>bruno's curse</t>
  </si>
  <si>
    <t>bull's</t>
  </si>
  <si>
    <t>carnation</t>
  </si>
  <si>
    <t>chocolate</t>
  </si>
  <si>
    <t>civit</t>
  </si>
  <si>
    <t>cleo may</t>
  </si>
  <si>
    <t>crab apple</t>
  </si>
  <si>
    <t>cumin seed</t>
  </si>
  <si>
    <t>cypress seed</t>
  </si>
  <si>
    <t>eternal fire</t>
  </si>
  <si>
    <t>feasts</t>
  </si>
  <si>
    <t>galangale's</t>
  </si>
  <si>
    <t>grape</t>
  </si>
  <si>
    <t>hair replacement</t>
  </si>
  <si>
    <t>honeysuckle</t>
  </si>
  <si>
    <t>lavender</t>
  </si>
  <si>
    <t>lightning bolts</t>
  </si>
  <si>
    <t>magnolia</t>
  </si>
  <si>
    <t>mercury</t>
  </si>
  <si>
    <t>mojo</t>
  </si>
  <si>
    <t>musk</t>
  </si>
  <si>
    <t>rue</t>
  </si>
  <si>
    <t>scents</t>
  </si>
  <si>
    <t>sulfur</t>
  </si>
  <si>
    <t>virgin olive</t>
  </si>
  <si>
    <t>wintergreen</t>
  </si>
  <si>
    <t>zodiac</t>
  </si>
  <si>
    <t>blessing</t>
  </si>
  <si>
    <t>scarring</t>
  </si>
  <si>
    <t>tanning</t>
  </si>
  <si>
    <t>drunkeness</t>
  </si>
  <si>
    <t>drunkness 2</t>
  </si>
  <si>
    <t>aging</t>
  </si>
  <si>
    <t>ambrosia</t>
  </si>
  <si>
    <t>Contrôle des animaux</t>
  </si>
  <si>
    <t>animal control</t>
  </si>
  <si>
    <t>antidote</t>
  </si>
  <si>
    <t>anti-sleep</t>
  </si>
  <si>
    <t>avian/mammal control</t>
  </si>
  <si>
    <t>blending</t>
  </si>
  <si>
    <t>blindness</t>
  </si>
  <si>
    <t>bouncing</t>
  </si>
  <si>
    <t>bubbles</t>
  </si>
  <si>
    <t>childishness</t>
  </si>
  <si>
    <t>clairaudience</t>
  </si>
  <si>
    <t>857,190</t>
  </si>
  <si>
    <t>clairvoyance</t>
  </si>
  <si>
    <t>clean and dry</t>
  </si>
  <si>
    <t>clearwater</t>
  </si>
  <si>
    <t>Escalade</t>
  </si>
  <si>
    <t>climbing</t>
  </si>
  <si>
    <t>cold resistance</t>
  </si>
  <si>
    <t>confusion</t>
  </si>
  <si>
    <t>creation</t>
  </si>
  <si>
    <t>Tromperie</t>
  </si>
  <si>
    <t>delusion</t>
  </si>
  <si>
    <t>digestion</t>
  </si>
  <si>
    <t>Diminution</t>
  </si>
  <si>
    <t>diminution</t>
  </si>
  <si>
    <t>dreaming</t>
  </si>
  <si>
    <t>drunkenness</t>
  </si>
  <si>
    <t>ethereality</t>
  </si>
  <si>
    <t>Résistance au feu</t>
  </si>
  <si>
    <t>fire resistance</t>
  </si>
  <si>
    <t>fire vulnerability</t>
  </si>
  <si>
    <t>fish control</t>
  </si>
  <si>
    <t>foul water</t>
  </si>
  <si>
    <t>fright</t>
  </si>
  <si>
    <t>frost resistance</t>
  </si>
  <si>
    <t>fur growth</t>
  </si>
  <si>
    <t>Form gazeuse</t>
  </si>
  <si>
    <t>gaseous form</t>
  </si>
  <si>
    <t>gluttony</t>
  </si>
  <si>
    <t>golden silence</t>
  </si>
  <si>
    <t>Croissance</t>
  </si>
  <si>
    <t>growth</t>
  </si>
  <si>
    <t>Soins</t>
  </si>
  <si>
    <t>Héroïsme</t>
  </si>
  <si>
    <t>heroism</t>
  </si>
  <si>
    <t>horn of plenty</t>
  </si>
  <si>
    <t>hummingbird nectar</t>
  </si>
  <si>
    <t>immunization from lycanthropes</t>
  </si>
  <si>
    <t>infravision</t>
  </si>
  <si>
    <t>invisibility</t>
  </si>
  <si>
    <t>invulnerability</t>
  </si>
  <si>
    <t>lethargy</t>
  </si>
  <si>
    <t>Lévitation</t>
  </si>
  <si>
    <t>levitation</t>
  </si>
  <si>
    <t>love</t>
  </si>
  <si>
    <t>lycanthropy</t>
  </si>
  <si>
    <t>magic peas</t>
  </si>
  <si>
    <t>mammal control</t>
  </si>
  <si>
    <t>mammal/avian control</t>
  </si>
  <si>
    <t>monster creation</t>
  </si>
  <si>
    <t>normal scent neutralization</t>
  </si>
  <si>
    <t>nutrition</t>
  </si>
  <si>
    <t>open mind</t>
  </si>
  <si>
    <t>pain suppression</t>
  </si>
  <si>
    <t>petrification</t>
  </si>
  <si>
    <t>Contrôle des plantes</t>
  </si>
  <si>
    <t>plant control</t>
  </si>
  <si>
    <t>plant growth</t>
  </si>
  <si>
    <t>Poison</t>
  </si>
  <si>
    <t>poison</t>
  </si>
  <si>
    <t>poison negation</t>
  </si>
  <si>
    <t>Métamorphose</t>
  </si>
  <si>
    <t>polymorph self</t>
  </si>
  <si>
    <t>pox</t>
  </si>
  <si>
    <t>rage</t>
  </si>
  <si>
    <t>rejuvenation</t>
  </si>
  <si>
    <t>reptile/amphibian/fish control</t>
  </si>
  <si>
    <t>rest</t>
  </si>
  <si>
    <t>restoration</t>
  </si>
  <si>
    <t>reverse ventriloquism</t>
  </si>
  <si>
    <t>safe consumption</t>
  </si>
  <si>
    <t>seeing</t>
  </si>
  <si>
    <t>sensory enhancement</t>
  </si>
  <si>
    <t>sharp eyes</t>
  </si>
  <si>
    <t>sight</t>
  </si>
  <si>
    <t>singing</t>
  </si>
  <si>
    <t>sleep bestowing</t>
  </si>
  <si>
    <t>sleeping</t>
  </si>
  <si>
    <t>sleepy breath</t>
  </si>
  <si>
    <t>sobriety</t>
  </si>
  <si>
    <t>soul-chilling</t>
  </si>
  <si>
    <t>speak with animals</t>
  </si>
  <si>
    <t>speak with plants</t>
  </si>
  <si>
    <t>speech</t>
  </si>
  <si>
    <t>Rapidité</t>
  </si>
  <si>
    <t>speed</t>
  </si>
  <si>
    <t>spirit flight</t>
  </si>
  <si>
    <t>sustenance</t>
  </si>
  <si>
    <t>Eau pure</t>
  </si>
  <si>
    <t>sweet water</t>
  </si>
  <si>
    <t>toad skin</t>
  </si>
  <si>
    <t>tragic heroism</t>
  </si>
  <si>
    <t>truth drug</t>
  </si>
  <si>
    <t>ugliness</t>
  </si>
  <si>
    <t>visions</t>
  </si>
  <si>
    <t>worm calling</t>
  </si>
  <si>
    <t>Baumes (salves)</t>
  </si>
  <si>
    <t>Eaux</t>
  </si>
  <si>
    <t>Elixirs</t>
  </si>
  <si>
    <t>Huiles</t>
  </si>
  <si>
    <t>Onguents</t>
  </si>
  <si>
    <t>Parfums</t>
  </si>
  <si>
    <t>Philtres</t>
  </si>
  <si>
    <t>Potions</t>
  </si>
  <si>
    <t>catégories</t>
  </si>
  <si>
    <t>Noms français</t>
  </si>
  <si>
    <t>noms anglais</t>
  </si>
  <si>
    <t>page</t>
  </si>
  <si>
    <t>valeur XP</t>
  </si>
  <si>
    <t>prix</t>
  </si>
  <si>
    <t>revente</t>
  </si>
  <si>
    <t>Disp.</t>
  </si>
  <si>
    <t>EM,GM</t>
  </si>
  <si>
    <t>Niveau 1</t>
  </si>
  <si>
    <t>Probabilité</t>
  </si>
  <si>
    <t>1d8</t>
  </si>
  <si>
    <t>1d4</t>
  </si>
  <si>
    <t>1d6</t>
  </si>
  <si>
    <t>5d8</t>
  </si>
  <si>
    <t>1d100</t>
  </si>
  <si>
    <t>heroic action</t>
  </si>
  <si>
    <t>nerve tonic</t>
  </si>
  <si>
    <t>obscurement</t>
  </si>
  <si>
    <t>physical enhancement</t>
  </si>
  <si>
    <t>sanity</t>
  </si>
  <si>
    <t>sunlight resistance</t>
  </si>
  <si>
    <t>Jouvence</t>
  </si>
  <si>
    <t>youth</t>
  </si>
  <si>
    <t>zorbo fingers</t>
  </si>
  <si>
    <t>essence of darkness</t>
  </si>
  <si>
    <t>ichor of intoxication</t>
  </si>
  <si>
    <t>liquid road</t>
  </si>
  <si>
    <t>Antiacides</t>
  </si>
  <si>
    <t>acid resistance</t>
  </si>
  <si>
    <t>allspice</t>
  </si>
  <si>
    <t>allspice 2</t>
  </si>
  <si>
    <t>anger</t>
  </si>
  <si>
    <t>animation</t>
  </si>
  <si>
    <t>aphrodisia</t>
  </si>
  <si>
    <t>arabian nights</t>
  </si>
  <si>
    <t>aries</t>
  </si>
  <si>
    <t>attraction</t>
  </si>
  <si>
    <t>attractiveness</t>
  </si>
  <si>
    <t>bard's aphrodisaic inspiration</t>
  </si>
  <si>
    <t>bat's blood</t>
  </si>
  <si>
    <t>beauty</t>
  </si>
  <si>
    <t>bug repellence</t>
  </si>
  <si>
    <t>buoyancy</t>
  </si>
  <si>
    <t>cintronella</t>
  </si>
  <si>
    <t>commanding</t>
  </si>
  <si>
    <t>concentration</t>
  </si>
  <si>
    <t>conquering glory</t>
  </si>
  <si>
    <t>damnation</t>
  </si>
  <si>
    <t>dendan</t>
  </si>
  <si>
    <t>desiré's Eme's</t>
  </si>
  <si>
    <t>dexterity</t>
  </si>
  <si>
    <t>Désenchantement</t>
  </si>
  <si>
    <t>disenchantment</t>
  </si>
  <si>
    <t>doas Isay's</t>
  </si>
  <si>
    <t>dragon's blood</t>
  </si>
  <si>
    <t>dryad</t>
  </si>
  <si>
    <t>elasticity</t>
  </si>
  <si>
    <t>enchantment 2</t>
  </si>
  <si>
    <t>Éthérée</t>
  </si>
  <si>
    <t>etherealness</t>
  </si>
  <si>
    <t>eucalyptus</t>
  </si>
  <si>
    <t>Eve</t>
  </si>
  <si>
    <t>evil eye</t>
  </si>
  <si>
    <t>excisement</t>
  </si>
  <si>
    <t>exodus</t>
  </si>
  <si>
    <t>Feux ardents</t>
  </si>
  <si>
    <t>fiery burning</t>
  </si>
  <si>
    <t>fire stilling</t>
  </si>
  <si>
    <t>five finger grass</t>
  </si>
  <si>
    <t>frangi pani</t>
  </si>
  <si>
    <t>Maladresse</t>
  </si>
  <si>
    <t>funbling</t>
  </si>
  <si>
    <t>gardenia</t>
  </si>
  <si>
    <t>gataway's</t>
  </si>
  <si>
    <t>high John the conqueror</t>
  </si>
  <si>
    <t>hindu grass</t>
  </si>
  <si>
    <t>horridness</t>
  </si>
  <si>
    <t>hypnotic</t>
  </si>
  <si>
    <t>Impact</t>
  </si>
  <si>
    <t>hysspo</t>
  </si>
  <si>
    <t>immovability</t>
  </si>
  <si>
    <t>Invulnérabilité</t>
  </si>
  <si>
    <t>impact</t>
  </si>
  <si>
    <t>jamaica</t>
  </si>
  <si>
    <t>Janni's, of nightmares</t>
  </si>
  <si>
    <t>Jazper's, of permanent ethrealness</t>
  </si>
  <si>
    <t>Jezebel</t>
  </si>
  <si>
    <t>Jinx removing</t>
  </si>
  <si>
    <t>Kludde</t>
  </si>
  <si>
    <t>life</t>
  </si>
  <si>
    <t>lighting</t>
  </si>
  <si>
    <t>Lily of the valley</t>
  </si>
  <si>
    <t>lorn</t>
  </si>
  <si>
    <t>luminescence</t>
  </si>
  <si>
    <t>manpower</t>
  </si>
  <si>
    <t>Maybel's insect charm</t>
  </si>
  <si>
    <t>metal fatigue</t>
  </si>
  <si>
    <t>monster repulsion</t>
  </si>
  <si>
    <t>moon</t>
  </si>
  <si>
    <t>narcissus</t>
  </si>
  <si>
    <t>neutral scent</t>
  </si>
  <si>
    <t>new life</t>
  </si>
  <si>
    <t>nine mystery</t>
  </si>
  <si>
    <t>obeach</t>
  </si>
  <si>
    <t>olibanum</t>
  </si>
  <si>
    <t>phosphorecence</t>
  </si>
  <si>
    <t>phosphorus</t>
  </si>
  <si>
    <t>pickpocket</t>
  </si>
  <si>
    <t>preservation</t>
  </si>
  <si>
    <t>primrose</t>
  </si>
  <si>
    <t>reversibility</t>
  </si>
  <si>
    <t>rosemary</t>
  </si>
  <si>
    <t>rust proofing</t>
  </si>
  <si>
    <t>sandalwood</t>
  </si>
  <si>
    <t>scribes</t>
  </si>
  <si>
    <t>scrying</t>
  </si>
  <si>
    <t>Glisse</t>
  </si>
  <si>
    <t>slipperiness</t>
  </si>
  <si>
    <t>snake</t>
  </si>
  <si>
    <t>solomon's</t>
  </si>
  <si>
    <t>spikenard</t>
  </si>
  <si>
    <t>spirit</t>
  </si>
  <si>
    <t>Éternité</t>
  </si>
  <si>
    <t>timelessness</t>
  </si>
  <si>
    <t>unlocking</t>
  </si>
  <si>
    <t>verbena</t>
  </si>
  <si>
    <t>vibration</t>
  </si>
  <si>
    <t>voodoo</t>
  </si>
  <si>
    <t>will power</t>
  </si>
  <si>
    <t>xyz</t>
  </si>
  <si>
    <t>ylang ylang</t>
  </si>
  <si>
    <t>zula zula</t>
  </si>
  <si>
    <t>courtesan's cream</t>
  </si>
  <si>
    <t>flying</t>
  </si>
  <si>
    <t>mage smelling</t>
  </si>
  <si>
    <t>recovery</t>
  </si>
  <si>
    <t>soothing</t>
  </si>
  <si>
    <t>aroma of dream</t>
  </si>
  <si>
    <t>Murdock's insect ward</t>
  </si>
  <si>
    <t>Starella's aphrodisiac</t>
  </si>
  <si>
    <t>Amour</t>
  </si>
  <si>
    <t>Persuasion</t>
  </si>
  <si>
    <t>persuasiveness</t>
  </si>
  <si>
    <t>Bègue balbutieur</t>
  </si>
  <si>
    <t>stammering and stuttering</t>
  </si>
  <si>
    <t>absorption</t>
  </si>
  <si>
    <t>agility</t>
  </si>
  <si>
    <t>alternate profession</t>
  </si>
  <si>
    <t>arcane comprehension</t>
  </si>
  <si>
    <t>archmagedom</t>
  </si>
  <si>
    <t>black sight</t>
  </si>
  <si>
    <t>chameleon power</t>
  </si>
  <si>
    <t>clarity</t>
  </si>
  <si>
    <t>contact disruption</t>
  </si>
  <si>
    <t>controllable scent neutralization</t>
  </si>
  <si>
    <t>corrosive touche</t>
  </si>
  <si>
    <t>craftmanship</t>
  </si>
  <si>
    <t>cure disease</t>
  </si>
  <si>
    <t>danger detection</t>
  </si>
  <si>
    <t>deafness</t>
  </si>
  <si>
    <t>detect unsafe construction</t>
  </si>
  <si>
    <t>detect new tunels/passages</t>
  </si>
  <si>
    <t>detect shifting walls/rooms</t>
  </si>
  <si>
    <t>detect stonework traps/pits</t>
  </si>
  <si>
    <t>detect grade or slope</t>
  </si>
  <si>
    <t>determine direction of travel</t>
  </si>
  <si>
    <t>determine depth underground</t>
  </si>
  <si>
    <t>digging</t>
  </si>
  <si>
    <t>direction</t>
  </si>
  <si>
    <t>dragon breath</t>
  </si>
  <si>
    <t>dragon sight</t>
  </si>
  <si>
    <t>dreamspeech</t>
  </si>
  <si>
    <t>dwarf control</t>
  </si>
  <si>
    <t>elemental form</t>
  </si>
  <si>
    <t>elf control</t>
  </si>
  <si>
    <t>enlightment</t>
  </si>
  <si>
    <t>ESP</t>
  </si>
  <si>
    <t>Grands soins</t>
  </si>
  <si>
    <t>extra-healing</t>
  </si>
  <si>
    <t>Souffle de feu</t>
  </si>
  <si>
    <t>fire breath</t>
  </si>
  <si>
    <t>fluidness</t>
  </si>
  <si>
    <t>Vol</t>
  </si>
  <si>
    <t>forewarning</t>
  </si>
  <si>
    <t>forgetfulness</t>
  </si>
  <si>
    <t>fortitude</t>
  </si>
  <si>
    <t>freedom</t>
  </si>
  <si>
    <t>fresh air</t>
  </si>
  <si>
    <t>Gajin control</t>
  </si>
  <si>
    <t>genius</t>
  </si>
  <si>
    <t>giant control</t>
  </si>
  <si>
    <t>gnoll control</t>
  </si>
  <si>
    <t>gnome control</t>
  </si>
  <si>
    <t>goblin control</t>
  </si>
  <si>
    <t>good humor</t>
  </si>
  <si>
    <t>gray slumber</t>
  </si>
  <si>
    <t>half-elf control</t>
  </si>
  <si>
    <t>half-orc control</t>
  </si>
  <si>
    <t>halgling control</t>
  </si>
  <si>
    <t>hengeyokai control</t>
  </si>
  <si>
    <t>housecat control</t>
  </si>
  <si>
    <t>Contrôle des personnes</t>
  </si>
  <si>
    <t>human control</t>
  </si>
  <si>
    <t>inner strength</t>
  </si>
  <si>
    <t>insulation</t>
  </si>
  <si>
    <t>intensity</t>
  </si>
  <si>
    <t>iron handedness</t>
  </si>
  <si>
    <t>Istar's truth</t>
  </si>
  <si>
    <t>kanzaz</t>
  </si>
  <si>
    <t>korobokuru control</t>
  </si>
  <si>
    <t>kur's drink</t>
  </si>
  <si>
    <t>language learning</t>
  </si>
  <si>
    <t>life suspension</t>
  </si>
  <si>
    <t>lightning form</t>
  </si>
  <si>
    <t>Longévité</t>
  </si>
  <si>
    <t>longevity</t>
  </si>
  <si>
    <t>luck</t>
  </si>
  <si>
    <t>mage wine</t>
  </si>
  <si>
    <t>magic blocking</t>
  </si>
  <si>
    <t>magic enhancement</t>
  </si>
  <si>
    <t>magic resistance</t>
  </si>
  <si>
    <t>magic shielding</t>
  </si>
  <si>
    <t>magentism</t>
  </si>
  <si>
    <t>magnification</t>
  </si>
  <si>
    <t>master thievery</t>
  </si>
  <si>
    <t>merging</t>
  </si>
  <si>
    <t>Midas touch</t>
  </si>
  <si>
    <t>mind dampening</t>
  </si>
  <si>
    <t>mind restoration</t>
  </si>
  <si>
    <t>mirrored eyes</t>
  </si>
  <si>
    <t>missile protection</t>
  </si>
  <si>
    <t>neutralization</t>
  </si>
  <si>
    <t>noxious resistance</t>
  </si>
  <si>
    <t>opposite alignment</t>
  </si>
  <si>
    <t>orc control</t>
  </si>
  <si>
    <t>perception</t>
  </si>
  <si>
    <t>pestilence</t>
  </si>
  <si>
    <t>protection from immiscibility</t>
  </si>
  <si>
    <t>pseudo treant</t>
  </si>
  <si>
    <t>psychotic killer</t>
  </si>
  <si>
    <t>Éclat irisé</t>
  </si>
  <si>
    <t>rainbow hues</t>
  </si>
  <si>
    <t>recall</t>
  </si>
  <si>
    <t>reflection</t>
  </si>
  <si>
    <t>resuscitation</t>
  </si>
  <si>
    <t>rogue wisdom</t>
  </si>
  <si>
    <t>rogue power</t>
  </si>
  <si>
    <t>shadow</t>
  </si>
  <si>
    <t>skeletal</t>
  </si>
  <si>
    <t>sleep breathing</t>
  </si>
  <si>
    <t>snake crawling</t>
  </si>
  <si>
    <t>speak with dead</t>
  </si>
  <si>
    <t>speak with monsters</t>
  </si>
  <si>
    <t>speedcasting, Wallac's</t>
  </si>
  <si>
    <t>spelljamming</t>
  </si>
  <si>
    <t>spirit binding</t>
  </si>
  <si>
    <t>spirit folk control</t>
  </si>
  <si>
    <t>stone form</t>
  </si>
  <si>
    <t>strength</t>
  </si>
  <si>
    <t>superhealing</t>
  </si>
  <si>
    <t>Super-héroïsme</t>
  </si>
  <si>
    <t>superheroism</t>
  </si>
  <si>
    <t>superheroism 2</t>
  </si>
  <si>
    <t>superior animal control</t>
  </si>
  <si>
    <t>superior healing</t>
  </si>
  <si>
    <t>swimming</t>
  </si>
  <si>
    <t>tengu control</t>
  </si>
  <si>
    <t>thievery</t>
  </si>
  <si>
    <t>thinness</t>
  </si>
  <si>
    <t>toughening</t>
  </si>
  <si>
    <t>truth</t>
  </si>
  <si>
    <t>undead</t>
  </si>
  <si>
    <t>underground awarness</t>
  </si>
  <si>
    <t>useful appendages</t>
  </si>
  <si>
    <t>vampire control</t>
  </si>
  <si>
    <t>venom</t>
  </si>
  <si>
    <t>Ventriloquie</t>
  </si>
  <si>
    <t>ventriloquism</t>
  </si>
  <si>
    <t>warrior power</t>
  </si>
  <si>
    <t>Respiration aquatique</t>
  </si>
  <si>
    <t>water breathing</t>
  </si>
  <si>
    <t>water breathing 2</t>
  </si>
  <si>
    <t>water breathing 3</t>
  </si>
  <si>
    <t>water movement</t>
  </si>
  <si>
    <t>wizard power</t>
  </si>
  <si>
    <t>wizardry</t>
  </si>
  <si>
    <t>zombie blood</t>
  </si>
  <si>
    <t>zombie broth</t>
  </si>
  <si>
    <t>Niveau 2</t>
  </si>
  <si>
    <t>Niveau 3</t>
  </si>
  <si>
    <t>all-purpose healing</t>
  </si>
  <si>
    <t>distillate of wolfsbane</t>
  </si>
  <si>
    <t>Santé</t>
  </si>
  <si>
    <t>health</t>
  </si>
  <si>
    <t>photosynthesis</t>
  </si>
  <si>
    <t>revivication</t>
  </si>
  <si>
    <t>armor</t>
  </si>
  <si>
    <t>armor 2</t>
  </si>
  <si>
    <t>bergamot's</t>
  </si>
  <si>
    <t>black arts</t>
  </si>
  <si>
    <t>cloaking</t>
  </si>
  <si>
    <t>controlling</t>
  </si>
  <si>
    <t>crossing</t>
  </si>
  <si>
    <t>double cross</t>
  </si>
  <si>
    <t>dream</t>
  </si>
  <si>
    <t>feather falling</t>
  </si>
  <si>
    <t>great devotion</t>
  </si>
  <si>
    <t>high conquering</t>
  </si>
  <si>
    <t>obedience</t>
  </si>
  <si>
    <t>power</t>
  </si>
  <si>
    <t>reptilla's curdled death</t>
  </si>
  <si>
    <t>romance</t>
  </si>
  <si>
    <t>stillness</t>
  </si>
  <si>
    <t>time</t>
  </si>
  <si>
    <t>vision</t>
  </si>
  <si>
    <t>witch's</t>
  </si>
  <si>
    <t>healing 2</t>
  </si>
  <si>
    <t>Aleese's, of overwhelming love</t>
  </si>
  <si>
    <t>Faconde</t>
  </si>
  <si>
    <t>glibness</t>
  </si>
  <si>
    <t>blackmoor</t>
  </si>
  <si>
    <t>antimagic</t>
  </si>
  <si>
    <t>controlling damage</t>
  </si>
  <si>
    <t>curing lycanthropy</t>
  </si>
  <si>
    <t>dark draft of the voodoo masters</t>
  </si>
  <si>
    <t>dracolich</t>
  </si>
  <si>
    <t>elemental control</t>
  </si>
  <si>
    <t>ghast control</t>
  </si>
  <si>
    <t>ghost control</t>
  </si>
  <si>
    <t>ghostliness</t>
  </si>
  <si>
    <t>ghoul control</t>
  </si>
  <si>
    <t>lichdom</t>
  </si>
  <si>
    <t>life stealing</t>
  </si>
  <si>
    <t>magic resistance 2</t>
  </si>
  <si>
    <t>metal immunity</t>
  </si>
  <si>
    <t>mind focusing</t>
  </si>
  <si>
    <t>mirage</t>
  </si>
  <si>
    <t>odrovir</t>
  </si>
  <si>
    <t>phase</t>
  </si>
  <si>
    <t>psionic ability</t>
  </si>
  <si>
    <t>shadow control</t>
  </si>
  <si>
    <t>skeleton control</t>
  </si>
  <si>
    <t>spectre control</t>
  </si>
  <si>
    <t>teleportation</t>
  </si>
  <si>
    <t>Détection des trésors</t>
  </si>
  <si>
    <t>treasure finding</t>
  </si>
  <si>
    <t>Contrôle des morts-vivants</t>
  </si>
  <si>
    <t>undead control</t>
  </si>
  <si>
    <t>vampirism</t>
  </si>
  <si>
    <t>Vitalité</t>
  </si>
  <si>
    <t>vitality</t>
  </si>
  <si>
    <t>water adventuring</t>
  </si>
  <si>
    <t>wight control</t>
  </si>
  <si>
    <t>wraith control</t>
  </si>
  <si>
    <t>Zak's of invulnerability</t>
  </si>
  <si>
    <t>zombie control</t>
  </si>
  <si>
    <t>Pigments (peintures)</t>
  </si>
  <si>
    <t>Niveau 5</t>
  </si>
  <si>
    <t>Niveau 4</t>
  </si>
  <si>
    <t>bendover's</t>
  </si>
  <si>
    <t>enchantment</t>
  </si>
  <si>
    <t>Jo's liquid road</t>
  </si>
  <si>
    <t>permanent disenchantment</t>
  </si>
  <si>
    <t>trinity</t>
  </si>
  <si>
    <t>wishing</t>
  </si>
  <si>
    <t>second sight</t>
  </si>
  <si>
    <t>Nolzur's marvelous</t>
  </si>
  <si>
    <t>clay</t>
  </si>
  <si>
    <t>Pigments</t>
  </si>
  <si>
    <t>Far seeing</t>
  </si>
  <si>
    <t>sovereign glue</t>
  </si>
  <si>
    <t>universal solvent</t>
  </si>
  <si>
    <t>golden</t>
  </si>
  <si>
    <t>Additional weaponry</t>
  </si>
  <si>
    <t>rainbow bridge</t>
  </si>
  <si>
    <t>agelessness</t>
  </si>
  <si>
    <t>caloric shield</t>
  </si>
  <si>
    <t>stone passage</t>
  </si>
  <si>
    <t>far seeing</t>
  </si>
  <si>
    <t>curdled death</t>
  </si>
  <si>
    <t>elyas</t>
  </si>
  <si>
    <t>Contrôle des dragons</t>
  </si>
  <si>
    <t>dragon control</t>
  </si>
  <si>
    <t>pursuit</t>
  </si>
  <si>
    <t>regeneration</t>
  </si>
  <si>
    <t>regeneration 2</t>
  </si>
  <si>
    <t>Niveau 6</t>
  </si>
  <si>
    <t>wine of eternity</t>
  </si>
  <si>
    <t>liquid iron</t>
  </si>
  <si>
    <t>mist of rapture</t>
  </si>
  <si>
    <t>Invulnérabilité élémentaire</t>
  </si>
  <si>
    <t>elemental invulnerability</t>
  </si>
  <si>
    <t>keoghtom's</t>
  </si>
  <si>
    <t>yellow kohl</t>
  </si>
  <si>
    <t>Spécial</t>
  </si>
  <si>
    <t>sea dew</t>
  </si>
  <si>
    <t>x</t>
  </si>
  <si>
    <t>S</t>
  </si>
  <si>
    <t>Glitz &amp; klaz's</t>
  </si>
  <si>
    <t>½</t>
  </si>
  <si>
    <t>glitz &amp; klax'z</t>
  </si>
  <si>
    <t>1-2</t>
  </si>
  <si>
    <t>3-4</t>
  </si>
  <si>
    <t>1</t>
  </si>
  <si>
    <t>2</t>
  </si>
  <si>
    <t>3</t>
  </si>
  <si>
    <t>5</t>
  </si>
  <si>
    <t>6</t>
  </si>
  <si>
    <t>4</t>
  </si>
  <si>
    <t>7</t>
  </si>
  <si>
    <t>8</t>
  </si>
  <si>
    <t>9</t>
  </si>
  <si>
    <t>39-40</t>
  </si>
  <si>
    <t>37-38</t>
  </si>
  <si>
    <t>35-36</t>
  </si>
  <si>
    <t>31-33</t>
  </si>
  <si>
    <t>2-3</t>
  </si>
  <si>
    <t>9-10</t>
  </si>
  <si>
    <t>11</t>
  </si>
  <si>
    <t>12-13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</si>
  <si>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</si>
  <si>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</si>
  <si>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</si>
  <si>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</si>
  <si>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</si>
  <si>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</si>
  <si>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</si>
  <si>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</si>
  <si>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</si>
  <si>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23-24</t>
  </si>
  <si>
    <t>25</t>
  </si>
  <si>
    <t>24</t>
  </si>
  <si>
    <t>23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</si>
  <si>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</si>
  <si>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</si>
  <si>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</si>
  <si>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</si>
  <si>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</si>
  <si>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</si>
  <si>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</si>
  <si>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</si>
  <si>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</si>
  <si>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38-39</t>
  </si>
  <si>
    <t>61-62</t>
  </si>
  <si>
    <t>66-67</t>
  </si>
  <si>
    <t>94-95</t>
  </si>
  <si>
    <t>00</t>
  </si>
  <si>
    <t>1d12</t>
  </si>
  <si>
    <t>2d20</t>
  </si>
  <si>
    <t>1d20</t>
  </si>
  <si>
    <t>10</t>
  </si>
  <si>
    <t>12</t>
  </si>
  <si>
    <t>13</t>
  </si>
  <si>
    <t>3d12</t>
  </si>
  <si>
    <t>5-6</t>
  </si>
  <si>
    <t>Capitale</t>
  </si>
  <si>
    <t>Cité</t>
  </si>
  <si>
    <t>Ville</t>
  </si>
  <si>
    <t>Grand village</t>
  </si>
  <si>
    <t>Village</t>
  </si>
  <si>
    <t>Communauté</t>
  </si>
  <si>
    <t>Niv.</t>
  </si>
  <si>
    <t>Valeur</t>
  </si>
  <si>
    <t>Rareté</t>
  </si>
  <si>
    <t>%</t>
  </si>
  <si>
    <t>500001+</t>
  </si>
  <si>
    <t>25001 - 500k</t>
  </si>
  <si>
    <t>5001-25k</t>
  </si>
  <si>
    <t>1001 - 5k</t>
  </si>
  <si>
    <t>501-1000</t>
  </si>
  <si>
    <t>50-500</t>
  </si>
  <si>
    <t>0 - 500</t>
  </si>
  <si>
    <t>Très commun</t>
  </si>
  <si>
    <t>¼</t>
  </si>
  <si>
    <t>501 - 1500</t>
  </si>
  <si>
    <t>Commun</t>
  </si>
  <si>
    <t>1501 - 2500</t>
  </si>
  <si>
    <t>Peu commun</t>
  </si>
  <si>
    <t>2501 - 3500</t>
  </si>
  <si>
    <t>rare</t>
  </si>
  <si>
    <t>3501 - 7500</t>
  </si>
  <si>
    <t>Très rare</t>
  </si>
  <si>
    <t>¾</t>
  </si>
  <si>
    <t>7501 +</t>
  </si>
  <si>
    <t>Extrême rare</t>
  </si>
  <si>
    <t>1/1</t>
  </si>
  <si>
    <t>1/2</t>
  </si>
  <si>
    <t>1d10</t>
  </si>
  <si>
    <t>dé</t>
  </si>
  <si>
    <t>5001 - 25k</t>
  </si>
  <si>
    <t>501 - 1000</t>
  </si>
  <si>
    <t>50 - 500</t>
  </si>
  <si>
    <t>0 - 1 000</t>
  </si>
  <si>
    <t>1 001 - 2 500</t>
  </si>
  <si>
    <t>2 501 - 4 500</t>
  </si>
  <si>
    <t>4 501 - 6 500</t>
  </si>
  <si>
    <t>Rare</t>
  </si>
  <si>
    <t>6 501 - 10 000</t>
  </si>
  <si>
    <t>10 001+</t>
  </si>
  <si>
    <t>0 - 2 500</t>
  </si>
  <si>
    <t>2 501 - 5 000</t>
  </si>
  <si>
    <t>5 001 - 10 000</t>
  </si>
  <si>
    <t>10 001 - 20 000</t>
  </si>
  <si>
    <t>20 001 - 40 000</t>
  </si>
  <si>
    <t>40 001+</t>
  </si>
  <si>
    <t>0 - 5000</t>
  </si>
  <si>
    <t>20 001 - 30 000</t>
  </si>
  <si>
    <t>30 001 - 40 000</t>
  </si>
  <si>
    <t>0 - 7 500</t>
  </si>
  <si>
    <t>7 501 - 15 000</t>
  </si>
  <si>
    <t>15 001 - 25 000</t>
  </si>
  <si>
    <t>25 001 - 35 000</t>
  </si>
  <si>
    <t>35 001 - 50 000</t>
  </si>
  <si>
    <t>50 001+</t>
  </si>
  <si>
    <t>Catég.</t>
  </si>
  <si>
    <t>Valeur XP</t>
  </si>
  <si>
    <t>Forms</t>
  </si>
  <si>
    <t>Maudit</t>
  </si>
  <si>
    <t>Cursed</t>
  </si>
  <si>
    <t>Cursed 2</t>
  </si>
  <si>
    <t>Cursed of amber</t>
  </si>
  <si>
    <t>Writing</t>
  </si>
  <si>
    <t>Monster holding</t>
  </si>
  <si>
    <t>Curate's</t>
  </si>
  <si>
    <t>Illumination</t>
  </si>
  <si>
    <t>wizards</t>
  </si>
  <si>
    <t>suggestion</t>
  </si>
  <si>
    <t>transmutation</t>
  </si>
  <si>
    <t>felines</t>
  </si>
  <si>
    <t>Five priest spells</t>
  </si>
  <si>
    <t>Looping</t>
  </si>
  <si>
    <t>Domination</t>
  </si>
  <si>
    <t>Efrreeti</t>
  </si>
  <si>
    <t>Flame magic</t>
  </si>
  <si>
    <t>Mapping</t>
  </si>
  <si>
    <t>repetition</t>
  </si>
  <si>
    <t>shelter</t>
  </si>
  <si>
    <t>trapping</t>
  </si>
  <si>
    <t>earth</t>
  </si>
  <si>
    <t>Électricité</t>
  </si>
  <si>
    <t>electricity</t>
  </si>
  <si>
    <t>1077,197</t>
  </si>
  <si>
    <t>illusions</t>
  </si>
  <si>
    <t>Lycanthropes</t>
  </si>
  <si>
    <t>lycanthropes</t>
  </si>
  <si>
    <t>1079,197</t>
  </si>
  <si>
    <t>magical weapons</t>
  </si>
  <si>
    <t>nonmagical weapons</t>
  </si>
  <si>
    <t>paralysation</t>
  </si>
  <si>
    <t>Plantes</t>
  </si>
  <si>
    <t>plants</t>
  </si>
  <si>
    <t>1080,198</t>
  </si>
  <si>
    <t>Possession</t>
  </si>
  <si>
    <t>possession</t>
  </si>
  <si>
    <t>Morts-vivants</t>
  </si>
  <si>
    <t>1080,197</t>
  </si>
  <si>
    <t>Eau</t>
  </si>
  <si>
    <t>water</t>
  </si>
  <si>
    <t>1081, 197</t>
  </si>
  <si>
    <t>Mixed priest spheres spells</t>
  </si>
  <si>
    <t>Priest spells</t>
  </si>
  <si>
    <t>Five wizard spells</t>
  </si>
  <si>
    <t>Four illusionist spells</t>
  </si>
  <si>
    <t>Parchemins de magiciens</t>
  </si>
  <si>
    <t>Parchemins de prêtres</t>
  </si>
  <si>
    <t>Parchemins de protection</t>
  </si>
  <si>
    <t>Pouleaux</t>
  </si>
  <si>
    <t>Parcgemins</t>
  </si>
  <si>
    <t>Selective reading</t>
  </si>
  <si>
    <t>Self-protecting</t>
  </si>
  <si>
    <t>Spell stealing</t>
  </si>
  <si>
    <t>Animal growth</t>
  </si>
  <si>
    <t>Delay</t>
  </si>
  <si>
    <t>Equipement</t>
  </si>
  <si>
    <t>Mapping 2</t>
  </si>
  <si>
    <t>questioning</t>
  </si>
  <si>
    <t>return</t>
  </si>
  <si>
    <t>Rhiale's</t>
  </si>
  <si>
    <t>sand</t>
  </si>
  <si>
    <t>sea</t>
  </si>
  <si>
    <t>stellar path 2</t>
  </si>
  <si>
    <t>wind magic</t>
  </si>
  <si>
    <t>Rouleaux</t>
  </si>
  <si>
    <t>Parchemins</t>
  </si>
  <si>
    <t>air</t>
  </si>
  <si>
    <t>baatezu</t>
  </si>
  <si>
    <t>Froid</t>
  </si>
  <si>
    <t>cold</t>
  </si>
  <si>
    <t>divination</t>
  </si>
  <si>
    <t>Souffles de dragon</t>
  </si>
  <si>
    <t>Dragon breath</t>
  </si>
  <si>
    <t>1077,198</t>
  </si>
  <si>
    <t>Feu</t>
  </si>
  <si>
    <t>fire</t>
  </si>
  <si>
    <t>1078,197</t>
  </si>
  <si>
    <t>Gaz</t>
  </si>
  <si>
    <t>gas</t>
  </si>
  <si>
    <t>heat</t>
  </si>
  <si>
    <t>Magie</t>
  </si>
  <si>
    <t>magic</t>
  </si>
  <si>
    <t>Pétrification</t>
  </si>
  <si>
    <t>spirits</t>
  </si>
  <si>
    <t>tanar'ri</t>
  </si>
  <si>
    <t>mechanical traps</t>
  </si>
  <si>
    <t>magical traps</t>
  </si>
  <si>
    <t>Five priest spells 2</t>
  </si>
  <si>
    <t>six priest spells</t>
  </si>
  <si>
    <t>Erasing</t>
  </si>
  <si>
    <t>Ha rahmi</t>
  </si>
  <si>
    <t>Nether</t>
  </si>
  <si>
    <t>Portals</t>
  </si>
  <si>
    <t>sorcerer's</t>
  </si>
  <si>
    <t>stellar path</t>
  </si>
  <si>
    <t>Acide</t>
  </si>
  <si>
    <t>acid</t>
  </si>
  <si>
    <t>1076,196</t>
  </si>
  <si>
    <t>genies</t>
  </si>
  <si>
    <t>shapechangers</t>
  </si>
  <si>
    <t>all traps</t>
  </si>
  <si>
    <t>seven druid spells</t>
  </si>
  <si>
    <t>seven wizard spells</t>
  </si>
  <si>
    <t>six illusionist spells</t>
  </si>
  <si>
    <t>six wizard spells</t>
  </si>
  <si>
    <t>six wizard spells 2</t>
  </si>
  <si>
    <t>Ballant's</t>
  </si>
  <si>
    <t>Communication</t>
  </si>
  <si>
    <t>Creation</t>
  </si>
  <si>
    <t>Death servant</t>
  </si>
  <si>
    <t>Mondasso's automated spell</t>
  </si>
  <si>
    <t>tatto</t>
  </si>
  <si>
    <t>Papiers</t>
  </si>
  <si>
    <t>7-8</t>
  </si>
  <si>
    <t>9-0</t>
  </si>
  <si>
    <t>2d8</t>
  </si>
  <si>
    <t>13-14</t>
  </si>
  <si>
    <t>8-9</t>
  </si>
  <si>
    <t>8-10</t>
  </si>
  <si>
    <t>affliction</t>
  </si>
  <si>
    <t>annulment</t>
  </si>
  <si>
    <t>apathy</t>
  </si>
  <si>
    <t>boccob</t>
  </si>
  <si>
    <t>bureaucratic wizardry</t>
  </si>
  <si>
    <t>cantrips</t>
  </si>
  <si>
    <t>cat's eye</t>
  </si>
  <si>
    <t>cloaked wizardry and invisibility</t>
  </si>
  <si>
    <t>continual churning</t>
  </si>
  <si>
    <t>contrariness</t>
  </si>
  <si>
    <t>cursed of the great kingdom</t>
  </si>
  <si>
    <t>curse</t>
  </si>
  <si>
    <t>dart</t>
  </si>
  <si>
    <t>dizziness</t>
  </si>
  <si>
    <t>folly</t>
  </si>
  <si>
    <t>gordon's magic</t>
  </si>
  <si>
    <t>Halaster's teleportation</t>
  </si>
  <si>
    <t>hunan influence</t>
  </si>
  <si>
    <t>ice</t>
  </si>
  <si>
    <t>impersonation</t>
  </si>
  <si>
    <t>Jasmine odor</t>
  </si>
  <si>
    <t>keys</t>
  </si>
  <si>
    <t>lantern</t>
  </si>
  <si>
    <t>marking*</t>
  </si>
  <si>
    <t>*200</t>
  </si>
  <si>
    <t>*1000</t>
  </si>
  <si>
    <t>message</t>
  </si>
  <si>
    <t>nuggin's cursed of armoring</t>
  </si>
  <si>
    <t>oak</t>
  </si>
  <si>
    <t>plant control 2</t>
  </si>
  <si>
    <t>plant control 3</t>
  </si>
  <si>
    <t>randomness</t>
  </si>
  <si>
    <t>rocckoe's, of bureaucratic wizardry</t>
  </si>
  <si>
    <t>saurian</t>
  </si>
  <si>
    <t>shield</t>
  </si>
  <si>
    <t>spell "turning"</t>
  </si>
  <si>
    <t>Tasslehoff's magic mouse</t>
  </si>
  <si>
    <t>Thal's of mind shielding</t>
  </si>
  <si>
    <t>Throbriand's master of the scaladar</t>
  </si>
  <si>
    <t>truthfullness</t>
  </si>
  <si>
    <t>warding stoneskin</t>
  </si>
  <si>
    <t>Wizzo's of compulsion*</t>
  </si>
  <si>
    <t>animal frienship</t>
  </si>
  <si>
    <t>appearance</t>
  </si>
  <si>
    <t>arachnid control</t>
  </si>
  <si>
    <t>avian control</t>
  </si>
  <si>
    <t>detect lies</t>
  </si>
  <si>
    <t>blinking</t>
  </si>
  <si>
    <t>clumsiness</t>
  </si>
  <si>
    <t>coolness</t>
  </si>
  <si>
    <t>courtly etiquette</t>
  </si>
  <si>
    <t>disguise</t>
  </si>
  <si>
    <t>eagle</t>
  </si>
  <si>
    <t>ear</t>
  </si>
  <si>
    <t>eelix 2</t>
  </si>
  <si>
    <t>fire starting</t>
  </si>
  <si>
    <t>flynn's of fire</t>
  </si>
  <si>
    <t>free action</t>
  </si>
  <si>
    <t>grasshopper</t>
  </si>
  <si>
    <t>harmlessness</t>
  </si>
  <si>
    <t>immunity</t>
  </si>
  <si>
    <t>jolting</t>
  </si>
  <si>
    <t>languages</t>
  </si>
  <si>
    <t>light</t>
  </si>
  <si>
    <t>lighting resistance</t>
  </si>
  <si>
    <t>limited telepathy</t>
  </si>
  <si>
    <t>liquid identification</t>
  </si>
  <si>
    <t>lucky of the wild coast</t>
  </si>
  <si>
    <t>mind shielding</t>
  </si>
  <si>
    <t>nibelungen</t>
  </si>
  <si>
    <t>opposition</t>
  </si>
  <si>
    <t>projection 2</t>
  </si>
  <si>
    <t>protection from stone guardians</t>
  </si>
  <si>
    <t>quick action</t>
  </si>
  <si>
    <t>quickness</t>
  </si>
  <si>
    <t>resistance</t>
  </si>
  <si>
    <t>rhyming</t>
  </si>
  <si>
    <t>shocking grasp</t>
  </si>
  <si>
    <t>silence</t>
  </si>
  <si>
    <t>silence 2</t>
  </si>
  <si>
    <t>spellbattle</t>
  </si>
  <si>
    <t>sustenance 2</t>
  </si>
  <si>
    <t>tongues</t>
  </si>
  <si>
    <t>trobriand</t>
  </si>
  <si>
    <t>truth 2</t>
  </si>
  <si>
    <t>truthlessness</t>
  </si>
  <si>
    <t>vizier</t>
  </si>
  <si>
    <t>warmth</t>
  </si>
  <si>
    <t>water walking</t>
  </si>
  <si>
    <t>white copper of fire</t>
  </si>
  <si>
    <t>windwarding</t>
  </si>
  <si>
    <t>amasis</t>
  </si>
  <si>
    <t>aquatic depth location</t>
  </si>
  <si>
    <t>armoring</t>
  </si>
  <si>
    <t>awareness</t>
  </si>
  <si>
    <t>bladeturning</t>
  </si>
  <si>
    <t>cirulon</t>
  </si>
  <si>
    <t>clear thought</t>
  </si>
  <si>
    <t>comet</t>
  </si>
  <si>
    <t>command</t>
  </si>
  <si>
    <t>corkitron's of human influence</t>
  </si>
  <si>
    <t>depetrification</t>
  </si>
  <si>
    <t>energy</t>
  </si>
  <si>
    <t>faerie</t>
  </si>
  <si>
    <t>glyphs</t>
  </si>
  <si>
    <t>hoinbee's of truth</t>
  </si>
  <si>
    <t>holiness</t>
  </si>
  <si>
    <t>human influence</t>
  </si>
  <si>
    <t>icebolts</t>
  </si>
  <si>
    <t>infravision negation</t>
  </si>
  <si>
    <t>memory</t>
  </si>
  <si>
    <t>mordnorgan's of warmth</t>
  </si>
  <si>
    <t>movement</t>
  </si>
  <si>
    <t>night</t>
  </si>
  <si>
    <t>onyx of negative plane protection</t>
  </si>
  <si>
    <t>phantom form</t>
  </si>
  <si>
    <t>projection</t>
  </si>
  <si>
    <t>protection from elements</t>
  </si>
  <si>
    <t>protection from undead</t>
  </si>
  <si>
    <t>ash quasielemental command</t>
  </si>
  <si>
    <t>dust quasielemental command</t>
  </si>
  <si>
    <t>lightning quasielemental command</t>
  </si>
  <si>
    <t>mineral quasielemental command</t>
  </si>
  <si>
    <t>radiance quasielemental command</t>
  </si>
  <si>
    <t>salts quasielemental command</t>
  </si>
  <si>
    <t>steam quasielemental command</t>
  </si>
  <si>
    <t>vacuum quasielemental command</t>
  </si>
  <si>
    <t>ram</t>
  </si>
  <si>
    <t>range extension</t>
  </si>
  <si>
    <t>readiness</t>
  </si>
  <si>
    <t>remedies</t>
  </si>
  <si>
    <t>reversion</t>
  </si>
  <si>
    <t>reversion 2</t>
  </si>
  <si>
    <t>safety</t>
  </si>
  <si>
    <t>Serten's spell immunity</t>
  </si>
  <si>
    <t>servitude</t>
  </si>
  <si>
    <t>shapechanging</t>
  </si>
  <si>
    <t>Sherry's, of animal friendship</t>
  </si>
  <si>
    <t>spell holding</t>
  </si>
  <si>
    <t>spell turning</t>
  </si>
  <si>
    <t>stone</t>
  </si>
  <si>
    <t>three witches</t>
  </si>
  <si>
    <t>Varlo's of feather falling</t>
  </si>
  <si>
    <t>warding normal</t>
  </si>
  <si>
    <t>bard's</t>
  </si>
  <si>
    <t>bone</t>
  </si>
  <si>
    <t>browdow's of weapon harm</t>
  </si>
  <si>
    <t>burbul</t>
  </si>
  <si>
    <t>djinni summoning</t>
  </si>
  <si>
    <t>draupnir</t>
  </si>
  <si>
    <t>draupnir 2</t>
  </si>
  <si>
    <t>eelix</t>
  </si>
  <si>
    <t>elemental adaptation</t>
  </si>
  <si>
    <t>elemental metamorphosis</t>
  </si>
  <si>
    <t>fearlessness</t>
  </si>
  <si>
    <t>gax</t>
  </si>
  <si>
    <t>gold seal of Al-kalim</t>
  </si>
  <si>
    <t>golden og healing</t>
  </si>
  <si>
    <t>earth hierophant</t>
  </si>
  <si>
    <t>air hierophant</t>
  </si>
  <si>
    <t>fire hierophant</t>
  </si>
  <si>
    <t>water hierophant</t>
  </si>
  <si>
    <t>holy slayer</t>
  </si>
  <si>
    <t>intier's of shooting stars</t>
  </si>
  <si>
    <t>jhessail's silver</t>
  </si>
  <si>
    <t>lanolin's of power</t>
  </si>
  <si>
    <t>life protection</t>
  </si>
  <si>
    <t>magic detection</t>
  </si>
  <si>
    <t>materialization</t>
  </si>
  <si>
    <t>moodarvian of sight</t>
  </si>
  <si>
    <t>moodarvian os smell</t>
  </si>
  <si>
    <t>moodarvian of sound</t>
  </si>
  <si>
    <t>moodarvian of taste</t>
  </si>
  <si>
    <t>moodarvian of touch</t>
  </si>
  <si>
    <t>mud</t>
  </si>
  <si>
    <t>necromancer</t>
  </si>
  <si>
    <t>noor'as of djinn summoning</t>
  </si>
  <si>
    <t>orbus +1</t>
  </si>
  <si>
    <t>ice paraelemental command</t>
  </si>
  <si>
    <t>ooze paraelemental command</t>
  </si>
  <si>
    <t>magma paraelemental command</t>
  </si>
  <si>
    <t>smoke paraelemental command</t>
  </si>
  <si>
    <t>phoenix</t>
  </si>
  <si>
    <t>pomarj</t>
  </si>
  <si>
    <t>protection from charming</t>
  </si>
  <si>
    <t>pyro's of spell storing</t>
  </si>
  <si>
    <t>reversion 3</t>
  </si>
  <si>
    <t>Samander's</t>
  </si>
  <si>
    <t>shape changing</t>
  </si>
  <si>
    <t>shooting stars</t>
  </si>
  <si>
    <t>spell eating</t>
  </si>
  <si>
    <t>spell storing</t>
  </si>
  <si>
    <t>thunder</t>
  </si>
  <si>
    <t>Tika's</t>
  </si>
  <si>
    <t>water adaptation</t>
  </si>
  <si>
    <t>thief negation</t>
  </si>
  <si>
    <t>blink</t>
  </si>
  <si>
    <t>crius</t>
  </si>
  <si>
    <t>Dalamar's of healing</t>
  </si>
  <si>
    <t>elemental command</t>
  </si>
  <si>
    <t>earth command</t>
  </si>
  <si>
    <t>air command</t>
  </si>
  <si>
    <t>fire command</t>
  </si>
  <si>
    <t>water command</t>
  </si>
  <si>
    <t>famulus</t>
  </si>
  <si>
    <t>horned</t>
  </si>
  <si>
    <t>Izmur</t>
  </si>
  <si>
    <t>kings</t>
  </si>
  <si>
    <t>little people</t>
  </si>
  <si>
    <t>lolth</t>
  </si>
  <si>
    <t>lore</t>
  </si>
  <si>
    <t>many wishes</t>
  </si>
  <si>
    <t>multiple wishes</t>
  </si>
  <si>
    <t>nature's love</t>
  </si>
  <si>
    <t>orbus +2</t>
  </si>
  <si>
    <t>resistance to breath weapons</t>
  </si>
  <si>
    <t>survival</t>
  </si>
  <si>
    <t>valiant</t>
  </si>
  <si>
    <t>vapors</t>
  </si>
  <si>
    <t>water walking 2</t>
  </si>
  <si>
    <t>X-ray vision</t>
  </si>
  <si>
    <t>anything</t>
  </si>
  <si>
    <t>cilidarius's of wizardry</t>
  </si>
  <si>
    <t>laduguer's</t>
  </si>
  <si>
    <t>orbus +3</t>
  </si>
  <si>
    <t>rapid regeneration</t>
  </si>
  <si>
    <t>winter</t>
  </si>
  <si>
    <t>5d10</t>
  </si>
  <si>
    <t>26-27</t>
  </si>
  <si>
    <t>29-30</t>
  </si>
  <si>
    <t>7d10</t>
  </si>
  <si>
    <t>15-16</t>
  </si>
  <si>
    <t>19-20</t>
  </si>
  <si>
    <t>22-23</t>
  </si>
  <si>
    <t>54-55</t>
  </si>
  <si>
    <t>58-59</t>
  </si>
  <si>
    <t>11-12</t>
  </si>
  <si>
    <t>45</t>
  </si>
  <si>
    <t>35</t>
  </si>
  <si>
    <t>36</t>
  </si>
  <si>
    <t>37</t>
  </si>
  <si>
    <t>38</t>
  </si>
  <si>
    <t>39</t>
  </si>
  <si>
    <t>40-41</t>
  </si>
  <si>
    <t>42</t>
  </si>
  <si>
    <t>43</t>
  </si>
  <si>
    <t>44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</si>
  <si>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</si>
  <si>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</si>
  <si>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</si>
  <si>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</si>
  <si>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</si>
  <si>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</si>
  <si>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</si>
  <si>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</si>
  <si>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</si>
  <si>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</si>
  <si>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</si>
  <si>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</si>
  <si>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</si>
  <si>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</si>
  <si>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</si>
  <si>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</si>
  <si>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</si>
  <si>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</si>
  <si>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</si>
  <si>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</si>
  <si>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</si>
  <si>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</si>
  <si>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</si>
  <si>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</si>
  <si>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</si>
  <si>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6d10</t>
  </si>
  <si>
    <t>27-28</t>
  </si>
  <si>
    <t>41</t>
  </si>
  <si>
    <t>40</t>
  </si>
  <si>
    <t>3d10</t>
  </si>
  <si>
    <t>1d3/1</t>
  </si>
  <si>
    <t xml:space="preserve">    puis relancé le dé approprité pour déterminer l'objet en question.</t>
  </si>
  <si>
    <r>
      <rPr>
        <b/>
        <u/>
        <sz val="10"/>
        <color theme="1"/>
        <rFont val="Calibri"/>
        <family val="2"/>
        <scheme val="minor"/>
      </rPr>
      <t>Valeur</t>
    </r>
    <r>
      <rPr>
        <sz val="10"/>
        <color theme="1"/>
        <rFont val="Calibri"/>
        <family val="2"/>
        <scheme val="minor"/>
      </rPr>
      <t xml:space="preserve"> = marge de valeur des objets magiques selon le niveau.</t>
    </r>
  </si>
  <si>
    <r>
      <rPr>
        <b/>
        <u/>
        <sz val="10"/>
        <color theme="1"/>
        <rFont val="Calibri"/>
        <family val="2"/>
        <scheme val="minor"/>
      </rPr>
      <t>Niv</t>
    </r>
    <r>
      <rPr>
        <sz val="10"/>
        <color theme="1"/>
        <rFont val="Calibri"/>
        <family val="2"/>
        <scheme val="minor"/>
      </rPr>
      <t xml:space="preserve"> = niveau de puissance des objets magiques.</t>
    </r>
  </si>
  <si>
    <r>
      <rPr>
        <b/>
        <u/>
        <sz val="10"/>
        <color theme="1"/>
        <rFont val="Calibri"/>
        <family val="2"/>
        <scheme val="minor"/>
      </rPr>
      <t>Rareté</t>
    </r>
    <r>
      <rPr>
        <sz val="10"/>
        <color theme="1"/>
        <rFont val="Calibri"/>
        <family val="2"/>
        <scheme val="minor"/>
      </rPr>
      <t xml:space="preserve"> = rareté des objets magiques lié à ce niveau.</t>
    </r>
  </si>
  <si>
    <r>
      <rPr>
        <b/>
        <u/>
        <sz val="10"/>
        <color theme="1"/>
        <rFont val="Calibri"/>
        <family val="2"/>
        <scheme val="minor"/>
      </rPr>
      <t>%</t>
    </r>
    <r>
      <rPr>
        <sz val="10"/>
        <color theme="1"/>
        <rFont val="Calibri"/>
        <family val="2"/>
        <scheme val="minor"/>
      </rPr>
      <t xml:space="preserve"> = probabilité de disponibilité d'objets magiques de ce niveau de rareté.</t>
    </r>
  </si>
  <si>
    <r>
      <rPr>
        <b/>
        <u/>
        <sz val="10"/>
        <color theme="1"/>
        <rFont val="Calibri"/>
        <family val="2"/>
        <scheme val="minor"/>
      </rPr>
      <t>dé</t>
    </r>
    <r>
      <rPr>
        <sz val="10"/>
        <color theme="1"/>
        <rFont val="Calibri"/>
        <family val="2"/>
        <scheme val="minor"/>
      </rPr>
      <t xml:space="preserve"> = valeur de dé à lancé pour déterminer la sous-catégorie de 1 objet magique.</t>
    </r>
  </si>
  <si>
    <t>Catégorie d'aglomération</t>
  </si>
  <si>
    <r>
      <rPr>
        <b/>
        <sz val="10"/>
        <color theme="1"/>
        <rFont val="Calibri"/>
        <family val="2"/>
        <scheme val="minor"/>
      </rPr>
      <t>1-</t>
    </r>
    <r>
      <rPr>
        <sz val="10"/>
        <color theme="1"/>
        <rFont val="Calibri"/>
        <family val="2"/>
        <scheme val="minor"/>
      </rPr>
      <t xml:space="preserve"> Pour créer un magasin il faut premièrement déterminer la catégorie d'aglomération (village, ville, cité, etc.).</t>
    </r>
  </si>
  <si>
    <r>
      <rPr>
        <b/>
        <sz val="10"/>
        <color theme="1"/>
        <rFont val="Calibri"/>
        <family val="2"/>
        <scheme val="minor"/>
      </rPr>
      <t>2-</t>
    </r>
    <r>
      <rPr>
        <sz val="10"/>
        <color theme="1"/>
        <rFont val="Calibri"/>
        <family val="2"/>
        <scheme val="minor"/>
      </rPr>
      <t xml:space="preserve"> Il faut ensuite déterminé la disponibilité d'un niveau d'objet magique en utilisant la colonne </t>
    </r>
    <r>
      <rPr>
        <b/>
        <u/>
        <sz val="10"/>
        <color theme="1"/>
        <rFont val="Calibri"/>
        <family val="2"/>
        <scheme val="minor"/>
      </rPr>
      <t>%</t>
    </r>
    <r>
      <rPr>
        <sz val="10"/>
        <color theme="1"/>
        <rFont val="Calibri"/>
        <family val="2"/>
        <scheme val="minor"/>
      </rPr>
      <t xml:space="preserve"> et y lancer 1d100 pour chaque niveau de rareté.</t>
    </r>
  </si>
  <si>
    <r>
      <rPr>
        <b/>
        <sz val="10"/>
        <color theme="1"/>
        <rFont val="Calibri"/>
        <family val="2"/>
        <scheme val="minor"/>
      </rPr>
      <t>3-</t>
    </r>
    <r>
      <rPr>
        <sz val="10"/>
        <color theme="1"/>
        <rFont val="Calibri"/>
        <family val="2"/>
        <scheme val="minor"/>
      </rPr>
      <t xml:space="preserve"> Ensuite, déterminer le nombre d'objet magique différent et la quantité de chaque sorte par niveau de rareté selon la catégorie d'aglomération.</t>
    </r>
  </si>
  <si>
    <r>
      <rPr>
        <b/>
        <sz val="10"/>
        <color theme="1"/>
        <rFont val="Calibri"/>
        <family val="2"/>
        <scheme val="minor"/>
      </rPr>
      <t>4-</t>
    </r>
    <r>
      <rPr>
        <sz val="10"/>
        <color theme="1"/>
        <rFont val="Calibri"/>
        <family val="2"/>
        <scheme val="minor"/>
      </rPr>
      <t xml:space="preserve"> Pour chaque niveau, lancé le </t>
    </r>
    <r>
      <rPr>
        <b/>
        <u/>
        <sz val="10"/>
        <color theme="1"/>
        <rFont val="Calibri"/>
        <family val="2"/>
        <scheme val="minor"/>
      </rPr>
      <t>dé</t>
    </r>
    <r>
      <rPr>
        <sz val="10"/>
        <color theme="1"/>
        <rFont val="Calibri"/>
        <family val="2"/>
        <scheme val="minor"/>
      </rPr>
      <t xml:space="preserve"> approprié pour déterminer la sous-catégorie d'objet (dans le tableau des objets magiques choisis),</t>
    </r>
  </si>
  <si>
    <t>1d8+26/10d8+20</t>
  </si>
  <si>
    <t>1d6+18/3d6+12</t>
  </si>
  <si>
    <t>1d6+12/4d4</t>
  </si>
  <si>
    <t>1d6+12/1d4+2</t>
  </si>
  <si>
    <t>1d4+3/1d2+1</t>
  </si>
  <si>
    <t>1d6+15/6d10+20</t>
  </si>
  <si>
    <t>1d6+9/2d8+9</t>
  </si>
  <si>
    <t>1d4+6/1d6+4</t>
  </si>
  <si>
    <t>1d3+3/1d3+2</t>
  </si>
  <si>
    <t>1d2+1/1d2</t>
  </si>
  <si>
    <t>1d2+1/2</t>
  </si>
  <si>
    <t>1d6+8/6d10+10</t>
  </si>
  <si>
    <t>1d4+6/1d10+5</t>
  </si>
  <si>
    <t>1d4+2/1d4+1</t>
  </si>
  <si>
    <t>1d4+6/4d10+10</t>
  </si>
  <si>
    <t>1d4+2/1d6+4</t>
  </si>
  <si>
    <t>1d2+1/1d3+1</t>
  </si>
  <si>
    <t>1d4+2/4d6+6</t>
  </si>
  <si>
    <t>1d2+1/1d6+2</t>
  </si>
  <si>
    <t>1d2+3/2d8+4</t>
  </si>
  <si>
    <t>1d2+1/1d4+2</t>
  </si>
  <si>
    <t>Nom</t>
  </si>
  <si>
    <r>
      <rPr>
        <b/>
        <sz val="10"/>
        <color theme="1"/>
        <rFont val="Calibri"/>
        <family val="2"/>
        <scheme val="minor"/>
      </rPr>
      <t>A-</t>
    </r>
    <r>
      <rPr>
        <sz val="10"/>
        <color theme="1"/>
        <rFont val="Calibri"/>
        <family val="2"/>
        <scheme val="minor"/>
      </rPr>
      <t xml:space="preserve"> C'est tables sont pour les magasins spécialisé seulement, les non spécialisé on un stock réduit de moitier (arrondie à l'entier supérieur)</t>
    </r>
  </si>
  <si>
    <r>
      <t xml:space="preserve">     et des probabilité réduites de 25%, donc les </t>
    </r>
    <r>
      <rPr>
        <i/>
        <sz val="10"/>
        <color theme="1"/>
        <rFont val="Calibri"/>
        <family val="2"/>
        <scheme val="minor"/>
      </rPr>
      <t>extrêmement rare</t>
    </r>
    <r>
      <rPr>
        <sz val="10"/>
        <color theme="1"/>
        <rFont val="Calibri"/>
        <family val="2"/>
        <scheme val="minor"/>
      </rPr>
      <t xml:space="preserve"> et les </t>
    </r>
    <r>
      <rPr>
        <i/>
        <sz val="10"/>
        <color theme="1"/>
        <rFont val="Calibri"/>
        <family val="2"/>
        <scheme val="minor"/>
      </rPr>
      <t>très rare</t>
    </r>
    <r>
      <rPr>
        <sz val="10"/>
        <color theme="1"/>
        <rFont val="Calibri"/>
        <family val="2"/>
        <scheme val="minor"/>
      </rPr>
      <t xml:space="preserve"> sont impossible.</t>
    </r>
  </si>
  <si>
    <r>
      <t xml:space="preserve">Valeur de revente des objets magiques = </t>
    </r>
    <r>
      <rPr>
        <b/>
        <u/>
        <sz val="10"/>
        <color theme="1"/>
        <rFont val="Calibri"/>
        <family val="2"/>
        <scheme val="minor"/>
      </rPr>
      <t>revente</t>
    </r>
  </si>
  <si>
    <t>#1 - Disponibilité et rareté des potions et huiles magiques</t>
  </si>
  <si>
    <t>#2 - Disponibilité et rareté des parchemins magiques</t>
  </si>
  <si>
    <t>#3 - Disponibilité et rareté des anneaux magiques</t>
  </si>
  <si>
    <t>#4 - Disponibilité et rareté des sceptres magiques</t>
  </si>
  <si>
    <t>#5 - Disponibilité et rareté des bâtons magiques</t>
  </si>
  <si>
    <t>#6 - Disponibilité et rareté des bâguettes magiques</t>
  </si>
  <si>
    <t>#7 - Disponibilité et rareté des livres magiques</t>
  </si>
  <si>
    <t>#8 - Disponibilité et rareté des joyaux et bijoux magiques</t>
  </si>
  <si>
    <t>#9 - Disponibilité et rareté des vêtements magiques</t>
  </si>
  <si>
    <t>#10 - Disponibilité et rareté des bottes et gants magiques</t>
  </si>
  <si>
    <t>#11 - Disponibilité et rareté des ceinturons et haumes magiques</t>
  </si>
  <si>
    <t>#12 - Disponibilité et rareté des sacs et bouteilles magiques</t>
  </si>
  <si>
    <t>#13 - Disponibilité et rareté des poudres et pierres magiques</t>
  </si>
  <si>
    <t>#14 - Disponibilité et rareté des outils et ustensiles magiques</t>
  </si>
  <si>
    <t>#15 - Disponibilité et rareté des instruments de musiques magiques</t>
  </si>
  <si>
    <t>#16 - Disponibilité et rareté des bizarreries magiques</t>
  </si>
  <si>
    <t>#17 - Disponibilité et rareté des armures et boucliers magiques</t>
  </si>
  <si>
    <t>#18 - Disponibilité et rareté des armes magiques</t>
  </si>
  <si>
    <t>Cité (1d8)</t>
  </si>
  <si>
    <t>Ville (1d6)</t>
  </si>
  <si>
    <t>Grand village (1d4)</t>
  </si>
  <si>
    <t>Village (1d2)</t>
  </si>
  <si>
    <t>Communauté (1)</t>
  </si>
  <si>
    <t>1d20*</t>
  </si>
  <si>
    <t>Catégories</t>
  </si>
  <si>
    <t>1d8+16/8d8+10</t>
  </si>
  <si>
    <t>1d6+10/5d10+10</t>
  </si>
  <si>
    <t>1d6+5/4d10+5</t>
  </si>
  <si>
    <t>1d4+2/3d6+4</t>
  </si>
  <si>
    <t>1d2+2/2d2+2</t>
  </si>
  <si>
    <t>1d6+8/1d4+2</t>
  </si>
  <si>
    <t>1d4+2/1d2+1</t>
  </si>
  <si>
    <t>1d6+14/2d8+8</t>
  </si>
  <si>
    <t>1d6+10/2d6+4</t>
  </si>
  <si>
    <t>1d4+2/1d2</t>
  </si>
  <si>
    <t>1d2+1/1</t>
  </si>
  <si>
    <t>1d4+6/1d6+3</t>
  </si>
  <si>
    <t>1d6+9/2d8+6</t>
  </si>
  <si>
    <t>1d4+3/1d2+2</t>
  </si>
  <si>
    <t>1d4+4/2d10+2</t>
  </si>
  <si>
    <t>1/1d2</t>
  </si>
  <si>
    <t>1d8+10/4d8+4</t>
  </si>
  <si>
    <t>1d6+8/2d8+8</t>
  </si>
  <si>
    <t>1d6+6/2d6+4</t>
  </si>
  <si>
    <t>1d4+4/1d4+2</t>
  </si>
  <si>
    <t>1d2+2/1d2</t>
  </si>
  <si>
    <t>1d2/1</t>
  </si>
  <si>
    <t>1d6+8/4d6+4</t>
  </si>
  <si>
    <t>1d6+6/2d6+2</t>
  </si>
  <si>
    <t>1d4+5/1d4+2</t>
  </si>
  <si>
    <t>1d2+1/1d2+1</t>
  </si>
  <si>
    <t>1d6+4/2d4+2</t>
  </si>
  <si>
    <t>1d4+2/1d4+2</t>
  </si>
  <si>
    <t>1d4+2/1d6+2</t>
  </si>
  <si>
    <t>1d2+1/1d3</t>
  </si>
  <si>
    <t>1d3+2/2d2</t>
  </si>
  <si>
    <t>0 - 5 000</t>
  </si>
  <si>
    <t>30 001 - 45 000</t>
  </si>
  <si>
    <t>45 001+</t>
  </si>
  <si>
    <t>0 - 15 000</t>
  </si>
  <si>
    <t>15 001 - 35 000</t>
  </si>
  <si>
    <t>35 001 - 60 000</t>
  </si>
  <si>
    <t>60 001 - 100 000</t>
  </si>
  <si>
    <t>100 001 - 200 000</t>
  </si>
  <si>
    <t>200 001+</t>
  </si>
  <si>
    <t>5 001 - 15 000</t>
  </si>
  <si>
    <t>25 001 - 50 000</t>
  </si>
  <si>
    <t>50 001 - 80 000</t>
  </si>
  <si>
    <t>80 001+</t>
  </si>
  <si>
    <t>40 001 - 70 000</t>
  </si>
  <si>
    <t>70 001+</t>
  </si>
  <si>
    <t>0 - 7 000</t>
  </si>
  <si>
    <t>7 001 - 15 000</t>
  </si>
  <si>
    <t>25 001 - 40 000</t>
  </si>
  <si>
    <t>40 001 - 60 000</t>
  </si>
  <si>
    <t>60 001+</t>
  </si>
  <si>
    <t>10 001 - 15 000</t>
  </si>
  <si>
    <t>25 001 - 45 000</t>
  </si>
  <si>
    <t>35 001 - 45 000</t>
  </si>
  <si>
    <t>1d4+1/1d2</t>
  </si>
  <si>
    <t>1d4+3/1d3</t>
  </si>
  <si>
    <t>1d6+4/1d4+1</t>
  </si>
  <si>
    <t>1d8+6/1d4+2</t>
  </si>
  <si>
    <t>1d8+4/1d4+2</t>
  </si>
  <si>
    <t>1d6+3/1d4+1</t>
  </si>
  <si>
    <t>1d4+2/1d3</t>
  </si>
  <si>
    <t>1d8+3/1d4+2</t>
  </si>
  <si>
    <t>1d6+2/1d4+1</t>
  </si>
  <si>
    <t>1d4+1/1d3</t>
  </si>
  <si>
    <t>1d3+1/1d2</t>
  </si>
  <si>
    <t>1d6+2/1d4</t>
  </si>
  <si>
    <t>1d4/1d3</t>
  </si>
  <si>
    <t>1d4/1d2</t>
  </si>
  <si>
    <t>1d3+1/1d2+1</t>
  </si>
  <si>
    <t>1d4+2/1d3+2</t>
  </si>
  <si>
    <t>1d3+2/1d4</t>
  </si>
  <si>
    <t>1d8+5/1d4+2</t>
  </si>
  <si>
    <t>1d6+3/1d3+1</t>
  </si>
  <si>
    <t>1d8+4/1d4+1</t>
  </si>
  <si>
    <t>1d2/1d2</t>
  </si>
  <si>
    <t>1d6+1/1d3+1</t>
  </si>
  <si>
    <t>1d6+1/1d2+1</t>
  </si>
  <si>
    <t>1d3+2/1d2</t>
  </si>
  <si>
    <t>1d3/1d2</t>
  </si>
  <si>
    <t>1d3+1/1d3</t>
  </si>
  <si>
    <t>1d4+2/1d4</t>
  </si>
  <si>
    <t>Alchimiste</t>
  </si>
  <si>
    <t>Scribe</t>
  </si>
  <si>
    <t>Bijoutier</t>
  </si>
  <si>
    <t>tailleur</t>
  </si>
  <si>
    <t>#1, #13</t>
  </si>
  <si>
    <t>#2, #7</t>
  </si>
  <si>
    <t>#3, #8, #13</t>
  </si>
  <si>
    <t>#4, #5, #6</t>
  </si>
  <si>
    <t>#9, #10</t>
  </si>
  <si>
    <t>Armurier</t>
  </si>
  <si>
    <t>#10, #11, #17</t>
  </si>
  <si>
    <t>#15</t>
  </si>
  <si>
    <t>Forgeron</t>
  </si>
  <si>
    <t>#18</t>
  </si>
  <si>
    <t>#12, #14, #16</t>
  </si>
  <si>
    <t>Brocante</t>
  </si>
  <si>
    <t>Généralisé</t>
  </si>
  <si>
    <t>Magique</t>
  </si>
  <si>
    <t>hasard</t>
  </si>
  <si>
    <t>Métalurgiste</t>
  </si>
  <si>
    <t>#3#8#10#11#17#18</t>
  </si>
  <si>
    <t>#1#2#3#4#5#6#7#8#13</t>
  </si>
  <si>
    <t>Type de magasin</t>
  </si>
  <si>
    <t>catégorie/s</t>
  </si>
  <si>
    <t>Capitale (1d10)</t>
  </si>
  <si>
    <t>spéciale</t>
  </si>
  <si>
    <t>6d6+6</t>
  </si>
  <si>
    <t>5d6+5</t>
  </si>
  <si>
    <t>4d6+4</t>
  </si>
  <si>
    <t>3d6+3</t>
  </si>
  <si>
    <t>2d6+2</t>
  </si>
  <si>
    <t>1d6+1</t>
  </si>
  <si>
    <t>1d4+1</t>
  </si>
  <si>
    <t>4d4+6</t>
  </si>
  <si>
    <t>3d4+5</t>
  </si>
  <si>
    <t>2d4+4</t>
  </si>
  <si>
    <t>1d4+3</t>
  </si>
  <si>
    <t>1d4+2</t>
  </si>
  <si>
    <t>6d8+6</t>
  </si>
  <si>
    <t>6d10+6</t>
  </si>
  <si>
    <t>5d10+5</t>
  </si>
  <si>
    <t>5d8+5</t>
  </si>
  <si>
    <t>4d8+4</t>
  </si>
  <si>
    <t>4d10+4</t>
  </si>
  <si>
    <t>3d10+3</t>
  </si>
  <si>
    <t>3d8+3</t>
  </si>
  <si>
    <t>2d10+2</t>
  </si>
  <si>
    <t>2d8+2</t>
  </si>
  <si>
    <t>1d10+1</t>
  </si>
  <si>
    <t>1d8+1</t>
  </si>
  <si>
    <t>Catégorie</t>
  </si>
  <si>
    <t>Page</t>
  </si>
  <si>
    <t>Effets</t>
  </si>
  <si>
    <t>Caisses:</t>
  </si>
  <si>
    <t>Caisse*:</t>
  </si>
  <si>
    <t>*en millier de pièces d'or</t>
  </si>
  <si>
    <t>5d4+5</t>
  </si>
  <si>
    <t>4d4+4</t>
  </si>
  <si>
    <t>3d4+3</t>
  </si>
  <si>
    <t>2d4+2</t>
  </si>
  <si>
    <t>6d4+6</t>
  </si>
  <si>
    <t>**</t>
  </si>
  <si>
    <t>**le nombre après la ligne représente le pourcentage de chances d'y avoir un tel magasin dans ce type d'aglomération</t>
  </si>
  <si>
    <t>4/75</t>
  </si>
  <si>
    <t>3/50</t>
  </si>
  <si>
    <t>2/25</t>
  </si>
  <si>
    <t>1/10</t>
  </si>
  <si>
    <t>Grand village (1d4+1)</t>
  </si>
  <si>
    <t>Ville (1d6+2)</t>
  </si>
  <si>
    <t>Cité (1d8+3)</t>
  </si>
  <si>
    <t>Capitale (1d10+4)</t>
  </si>
  <si>
    <t>1-3</t>
  </si>
  <si>
    <t>4-5</t>
  </si>
  <si>
    <t>15-18</t>
  </si>
  <si>
    <t>Sculpteur</t>
  </si>
  <si>
    <t>Facteur</t>
  </si>
  <si>
    <t>1 001 - 5 000</t>
  </si>
  <si>
    <t>20 001 - 75 000</t>
  </si>
  <si>
    <t>75 001+</t>
  </si>
  <si>
    <t>15 001 - 20 000</t>
  </si>
  <si>
    <t>potions et huiles</t>
  </si>
  <si>
    <t>parchemins</t>
  </si>
  <si>
    <t>anneaux</t>
  </si>
  <si>
    <t>sceptres</t>
  </si>
  <si>
    <t>bâtons</t>
  </si>
  <si>
    <t>baguettes</t>
  </si>
  <si>
    <t>livres</t>
  </si>
  <si>
    <t>joyaux et bijous</t>
  </si>
  <si>
    <t>vêtements</t>
  </si>
  <si>
    <t>bottes etgants</t>
  </si>
  <si>
    <t>ceinturons et hamues</t>
  </si>
  <si>
    <t>sacs et bouteilles</t>
  </si>
  <si>
    <t>poudres et pierres</t>
  </si>
  <si>
    <t>outils et ustensiles</t>
  </si>
  <si>
    <t>instruments de musiques</t>
  </si>
  <si>
    <t>armures et boucliers</t>
  </si>
  <si>
    <t>armes</t>
  </si>
  <si>
    <t>relancer</t>
  </si>
  <si>
    <t>au choix du MD</t>
  </si>
  <si>
    <t>bizarreries</t>
  </si>
  <si>
    <t>d20</t>
  </si>
  <si>
    <t>catégorie</t>
  </si>
  <si>
    <t>Catégories pour magasin généralisé</t>
  </si>
  <si>
    <t>Magasin généralisé</t>
  </si>
  <si>
    <t>Moto moto rods</t>
  </si>
  <si>
    <t>Beguiling</t>
  </si>
  <si>
    <t>Rods</t>
  </si>
  <si>
    <t>diviner of life</t>
  </si>
  <si>
    <t>extendable hand of enjoyment</t>
  </si>
  <si>
    <t>ranike</t>
  </si>
  <si>
    <t>concealement</t>
  </si>
  <si>
    <t>blind walking</t>
  </si>
  <si>
    <t>entrapment</t>
  </si>
  <si>
    <t>justice</t>
  </si>
  <si>
    <t>parrying</t>
  </si>
  <si>
    <t>rods</t>
  </si>
  <si>
    <t>Strength</t>
  </si>
  <si>
    <t>Thundering compliance</t>
  </si>
  <si>
    <t>blackstick</t>
  </si>
  <si>
    <t>diplomacy of Furyondy</t>
  </si>
  <si>
    <t>divining</t>
  </si>
  <si>
    <t>electrification</t>
  </si>
  <si>
    <t>elemental fire</t>
  </si>
  <si>
    <t>excellent of engeneering</t>
  </si>
  <si>
    <t>flailing</t>
  </si>
  <si>
    <t>glyph creation</t>
  </si>
  <si>
    <t>indestructibility</t>
  </si>
  <si>
    <t>inertia</t>
  </si>
  <si>
    <t>lordly might</t>
  </si>
  <si>
    <t>melting</t>
  </si>
  <si>
    <t>monolith</t>
  </si>
  <si>
    <t>onnwal</t>
  </si>
  <si>
    <t>smiting</t>
  </si>
  <si>
    <t>smiting 2</t>
  </si>
  <si>
    <t>terror</t>
  </si>
  <si>
    <t>victory</t>
  </si>
  <si>
    <t>whisper's lesser of transportation</t>
  </si>
  <si>
    <t>whisper's greater of transportation</t>
  </si>
  <si>
    <t>Aerdi sea</t>
  </si>
  <si>
    <t>bample's of distortion</t>
  </si>
  <si>
    <t>beguiling</t>
  </si>
  <si>
    <t>distortion</t>
  </si>
  <si>
    <t>equestrians</t>
  </si>
  <si>
    <t>generalship</t>
  </si>
  <si>
    <t>leadership</t>
  </si>
  <si>
    <t>lightning</t>
  </si>
  <si>
    <t>many things</t>
  </si>
  <si>
    <t>security</t>
  </si>
  <si>
    <t>splendor</t>
  </si>
  <si>
    <t>weaponry</t>
  </si>
  <si>
    <t>welkwood</t>
  </si>
  <si>
    <t>wyrm</t>
  </si>
  <si>
    <t>death</t>
  </si>
  <si>
    <t>rastinon</t>
  </si>
  <si>
    <t>resurrection</t>
  </si>
  <si>
    <t>rulership</t>
  </si>
  <si>
    <t>alertness</t>
  </si>
  <si>
    <t>building</t>
  </si>
  <si>
    <t>cancellation 2</t>
  </si>
  <si>
    <t>dominion</t>
  </si>
  <si>
    <t>iron of parn</t>
  </si>
  <si>
    <t>malice's of reincarnation</t>
  </si>
  <si>
    <t>passage</t>
  </si>
  <si>
    <t>Cannes</t>
  </si>
  <si>
    <t>age</t>
  </si>
  <si>
    <t>detection</t>
  </si>
  <si>
    <t>stiffness</t>
  </si>
  <si>
    <t>Gaffes (perches)</t>
  </si>
  <si>
    <t>docking</t>
  </si>
  <si>
    <t>gaffes</t>
  </si>
  <si>
    <t>Bâtons</t>
  </si>
  <si>
    <t>air and water</t>
  </si>
  <si>
    <t>arctor's of swarming insects</t>
  </si>
  <si>
    <t>battle</t>
  </si>
  <si>
    <t>battle 2</t>
  </si>
  <si>
    <t>Dionysus's</t>
  </si>
  <si>
    <t>Ixtlilton's</t>
  </si>
  <si>
    <t>O-Kuni-Nushi's</t>
  </si>
  <si>
    <t>Osiris</t>
  </si>
  <si>
    <t>lesser of shock</t>
  </si>
  <si>
    <t>greater of shock</t>
  </si>
  <si>
    <t>slinging</t>
  </si>
  <si>
    <t>striking (local 531)</t>
  </si>
  <si>
    <t>stunning</t>
  </si>
  <si>
    <t>armament</t>
  </si>
  <si>
    <t>blackstaff</t>
  </si>
  <si>
    <t>caduceus</t>
  </si>
  <si>
    <t>caracanomnos</t>
  </si>
  <si>
    <t>catstaff</t>
  </si>
  <si>
    <t>catstaff 2</t>
  </si>
  <si>
    <t>damh's</t>
  </si>
  <si>
    <t>divergence</t>
  </si>
  <si>
    <t>ethereal action</t>
  </si>
  <si>
    <t>hornwood</t>
  </si>
  <si>
    <t>Kuan Yin's quarterstaff</t>
  </si>
  <si>
    <t>monkey's</t>
  </si>
  <si>
    <t>moonglow</t>
  </si>
  <si>
    <t>Panzuriel's quarterstaf</t>
  </si>
  <si>
    <t>recording</t>
  </si>
  <si>
    <t>Rilantaver's</t>
  </si>
  <si>
    <t>rohalan</t>
  </si>
  <si>
    <t>savona</t>
  </si>
  <si>
    <t>scrivening</t>
  </si>
  <si>
    <t>striking</t>
  </si>
  <si>
    <t>swarming insects</t>
  </si>
  <si>
    <t>100/charges</t>
  </si>
  <si>
    <t>500/charges</t>
  </si>
  <si>
    <t>125/charges</t>
  </si>
  <si>
    <t>mammal/animal control</t>
  </si>
  <si>
    <t>couatl</t>
  </si>
  <si>
    <t>curing</t>
  </si>
  <si>
    <t>curing 2</t>
  </si>
  <si>
    <t>disjoining</t>
  </si>
  <si>
    <t>dispelling</t>
  </si>
  <si>
    <t>elements: earth</t>
  </si>
  <si>
    <t>elements: air</t>
  </si>
  <si>
    <t>elements: fire</t>
  </si>
  <si>
    <t>elements: water</t>
  </si>
  <si>
    <t>gnatmarsh</t>
  </si>
  <si>
    <t>K'uei Yin's</t>
  </si>
  <si>
    <t>K'ung fu-tzu's</t>
  </si>
  <si>
    <t>Meriadar's quarterstaff</t>
  </si>
  <si>
    <t>miracles</t>
  </si>
  <si>
    <t>Mirando's of insect command</t>
  </si>
  <si>
    <t>Mishakal</t>
  </si>
  <si>
    <t>Mishakal 2</t>
  </si>
  <si>
    <t>ninja</t>
  </si>
  <si>
    <t>oberon's</t>
  </si>
  <si>
    <t>oceans</t>
  </si>
  <si>
    <t>pharaoh's ruling</t>
  </si>
  <si>
    <t>shang-ti's</t>
  </si>
  <si>
    <t>skull-staff of hepmonaland</t>
  </si>
  <si>
    <t>spell focusing</t>
  </si>
  <si>
    <t>spheres</t>
  </si>
  <si>
    <t>striking and curing</t>
  </si>
  <si>
    <t>surprises</t>
  </si>
  <si>
    <t>Ushas's</t>
  </si>
  <si>
    <t>wemick's of striking</t>
  </si>
  <si>
    <t>Alar ch'aranol's</t>
  </si>
  <si>
    <t>centeotl's</t>
  </si>
  <si>
    <t>devotion</t>
  </si>
  <si>
    <t>displacement</t>
  </si>
  <si>
    <t>harming</t>
  </si>
  <si>
    <t>jizo</t>
  </si>
  <si>
    <t>Ky trencha ukang</t>
  </si>
  <si>
    <t>reptilla's of the serpent</t>
  </si>
  <si>
    <t>snake 2</t>
  </si>
  <si>
    <t>war of Nyrond</t>
  </si>
  <si>
    <t>withering</t>
  </si>
  <si>
    <t>pharaoh's crook</t>
  </si>
  <si>
    <t>aquatic wizardry</t>
  </si>
  <si>
    <t>Dolmar's of withering</t>
  </si>
  <si>
    <t>druid</t>
  </si>
  <si>
    <t>of the druids</t>
  </si>
  <si>
    <t>fiend</t>
  </si>
  <si>
    <t>flames</t>
  </si>
  <si>
    <t>fury</t>
  </si>
  <si>
    <t>Geb's quaterstaff</t>
  </si>
  <si>
    <t>Idun's</t>
  </si>
  <si>
    <t>kitsyrral</t>
  </si>
  <si>
    <t>magius 2</t>
  </si>
  <si>
    <t>Osmal's of the woodlands</t>
  </si>
  <si>
    <t>raket</t>
  </si>
  <si>
    <t>sands</t>
  </si>
  <si>
    <t>thunder &amp; lightning</t>
  </si>
  <si>
    <t>winds</t>
  </si>
  <si>
    <t>woodlands</t>
  </si>
  <si>
    <t>gnomewrecker</t>
  </si>
  <si>
    <t>aric's of power</t>
  </si>
  <si>
    <t>conjuration</t>
  </si>
  <si>
    <t>fates</t>
  </si>
  <si>
    <t>Fraz-Urb-Iuu's</t>
  </si>
  <si>
    <t>kura okami's</t>
  </si>
  <si>
    <t>Lao Tzu's</t>
  </si>
  <si>
    <t>magi</t>
  </si>
  <si>
    <t>magius</t>
  </si>
  <si>
    <t>of the magius</t>
  </si>
  <si>
    <t>Shou Hsing's walking stick</t>
  </si>
  <si>
    <t>Thoth's</t>
  </si>
  <si>
    <t>white well</t>
  </si>
  <si>
    <t>armory</t>
  </si>
  <si>
    <t>armory 2</t>
  </si>
  <si>
    <t>buckler*</t>
  </si>
  <si>
    <t>burdening</t>
  </si>
  <si>
    <t>cluny</t>
  </si>
  <si>
    <t>continual light</t>
  </si>
  <si>
    <t>lightwand with ring</t>
  </si>
  <si>
    <t>lightwand without ring</t>
  </si>
  <si>
    <t>almen's of illumination</t>
  </si>
  <si>
    <t>animal location</t>
  </si>
  <si>
    <t>color</t>
  </si>
  <si>
    <t>dark of the sulhaut mountains</t>
  </si>
  <si>
    <t>defoliation</t>
  </si>
  <si>
    <t>element transmogrification</t>
  </si>
  <si>
    <t>enemy detection</t>
  </si>
  <si>
    <t>flame extinguishing</t>
  </si>
  <si>
    <t>fog</t>
  </si>
  <si>
    <t>freshness</t>
  </si>
  <si>
    <t>gremlin</t>
  </si>
  <si>
    <t>hammerblows</t>
  </si>
  <si>
    <t>illuminations</t>
  </si>
  <si>
    <t>lightening</t>
  </si>
  <si>
    <t>metal command</t>
  </si>
  <si>
    <t>metal detection</t>
  </si>
  <si>
    <t>metal and mineral detection</t>
  </si>
  <si>
    <t>misplaced objetcs</t>
  </si>
  <si>
    <t>mystic</t>
  </si>
  <si>
    <t>Sathallarin's of wonder</t>
  </si>
  <si>
    <t>sun</t>
  </si>
  <si>
    <t>water-finding</t>
  </si>
  <si>
    <t>witch</t>
  </si>
  <si>
    <t>wonder</t>
  </si>
  <si>
    <t>wonder 2</t>
  </si>
  <si>
    <t>wonder 3</t>
  </si>
  <si>
    <t>wonder 4</t>
  </si>
  <si>
    <t>wonder 5 (alternate)</t>
  </si>
  <si>
    <t>a wonder</t>
  </si>
  <si>
    <t>wondrousness</t>
  </si>
  <si>
    <t>bisselite of peace</t>
  </si>
  <si>
    <t>bonewand</t>
  </si>
  <si>
    <t>corridors</t>
  </si>
  <si>
    <t>eyes</t>
  </si>
  <si>
    <t>fear</t>
  </si>
  <si>
    <t>feathers</t>
  </si>
  <si>
    <t>fireballs</t>
  </si>
  <si>
    <t>fireballs 2</t>
  </si>
  <si>
    <t>fog control</t>
  </si>
  <si>
    <t>highfolk</t>
  </si>
  <si>
    <t>ice storm</t>
  </si>
  <si>
    <t>illusion</t>
  </si>
  <si>
    <t>Karelia's of illusion</t>
  </si>
  <si>
    <t>knock</t>
  </si>
  <si>
    <t>lightning bolts 2</t>
  </si>
  <si>
    <t>magical mirrors</t>
  </si>
  <si>
    <t>mistletoe</t>
  </si>
  <si>
    <t>negation</t>
  </si>
  <si>
    <t>obliteration</t>
  </si>
  <si>
    <t>Ochalor's eye</t>
  </si>
  <si>
    <t>size alteration</t>
  </si>
  <si>
    <t>sleep</t>
  </si>
  <si>
    <t>quid</t>
  </si>
  <si>
    <t>teeth</t>
  </si>
  <si>
    <t>underdark</t>
  </si>
  <si>
    <t>whips</t>
  </si>
  <si>
    <t>Yatil of zooming</t>
  </si>
  <si>
    <t>banishement</t>
  </si>
  <si>
    <t>beauty and ugliness</t>
  </si>
  <si>
    <t>dalamar's of lightning</t>
  </si>
  <si>
    <t>force</t>
  </si>
  <si>
    <t>Lloth</t>
  </si>
  <si>
    <t>Meriadar's of size alteration</t>
  </si>
  <si>
    <t>Mirynda's of polymorphing</t>
  </si>
  <si>
    <t>Nidu's of endless repetition</t>
  </si>
  <si>
    <t>paralyzation</t>
  </si>
  <si>
    <t>phandore's of fire</t>
  </si>
  <si>
    <t>polymorphing</t>
  </si>
  <si>
    <t>partraiture</t>
  </si>
  <si>
    <t>prime material pocket</t>
  </si>
  <si>
    <t>revealing</t>
  </si>
  <si>
    <t>Robin goodfellow's</t>
  </si>
  <si>
    <t>secret door detection</t>
  </si>
  <si>
    <t>steam and vapor</t>
  </si>
  <si>
    <t>Thithion's of fire</t>
  </si>
  <si>
    <t>trap detection</t>
  </si>
  <si>
    <t>viscid globs</t>
  </si>
  <si>
    <t>arc lightning</t>
  </si>
  <si>
    <t>fire of suloise</t>
  </si>
  <si>
    <t>mace/wand of lightning</t>
  </si>
  <si>
    <t>magic missiles</t>
  </si>
  <si>
    <t>Nabil's of magic missiles</t>
  </si>
  <si>
    <t>Orgel's of earth passage</t>
  </si>
  <si>
    <t>runestick</t>
  </si>
  <si>
    <t>rust</t>
  </si>
  <si>
    <t>salt</t>
  </si>
  <si>
    <t>scant of storms</t>
  </si>
  <si>
    <t>secret door &amp; trap detection</t>
  </si>
  <si>
    <t>secret door &amp; trap location</t>
  </si>
  <si>
    <t>frost</t>
  </si>
  <si>
    <t>iron</t>
  </si>
  <si>
    <t>Odin's rune</t>
  </si>
  <si>
    <t>Orcus</t>
  </si>
  <si>
    <t>titania's</t>
  </si>
  <si>
    <t>Livres (prêtres)</t>
  </si>
  <si>
    <t>mystical equations</t>
  </si>
  <si>
    <t>planes</t>
  </si>
  <si>
    <t>contracts of Nepthas</t>
  </si>
  <si>
    <t>Registre (magiciens)</t>
  </si>
  <si>
    <t>tedium</t>
  </si>
  <si>
    <t>Schémas</t>
  </si>
  <si>
    <t>misleading</t>
  </si>
  <si>
    <t>Livres de sorts (magiciens , prêtres et +)</t>
  </si>
  <si>
    <t>blessed book of cures</t>
  </si>
  <si>
    <t>book of the blind</t>
  </si>
  <si>
    <t>book of the bright ages</t>
  </si>
  <si>
    <t>caddelyn's workbook</t>
  </si>
  <si>
    <t>collapsing spellbook</t>
  </si>
  <si>
    <t>*1500</t>
  </si>
  <si>
    <t>*7500</t>
  </si>
  <si>
    <t>cursed tome</t>
  </si>
  <si>
    <t>*100</t>
  </si>
  <si>
    <t>of the dark ages</t>
  </si>
  <si>
    <t>exalted book of ethnic humor</t>
  </si>
  <si>
    <t>history of evil mages apprentices</t>
  </si>
  <si>
    <t>history of good mages apprentices</t>
  </si>
  <si>
    <t>book of hopeful deeds</t>
  </si>
  <si>
    <t>inexplicable reflections</t>
  </si>
  <si>
    <t>lore of fiendkind</t>
  </si>
  <si>
    <t>300*</t>
  </si>
  <si>
    <t>500*</t>
  </si>
  <si>
    <t>poison pages*</t>
  </si>
  <si>
    <t>*300</t>
  </si>
  <si>
    <t>runes of possession*</t>
  </si>
  <si>
    <t>*8000</t>
  </si>
  <si>
    <t>book of the sighted</t>
  </si>
  <si>
    <t>slack's seamless*</t>
  </si>
  <si>
    <t>*2000</t>
  </si>
  <si>
    <t>*10000</t>
  </si>
  <si>
    <t>spells written in code*</t>
  </si>
  <si>
    <t>*5000</t>
  </si>
  <si>
    <t>theories on converging transitions</t>
  </si>
  <si>
    <t>vampire book*</t>
  </si>
  <si>
    <t>*600</t>
  </si>
  <si>
    <t>Tome (toutes classes)</t>
  </si>
  <si>
    <t>canon of changes 2</t>
  </si>
  <si>
    <t>dogmatic methods</t>
  </si>
  <si>
    <t>dogmatic methods 2</t>
  </si>
  <si>
    <t>gainful exercise</t>
  </si>
  <si>
    <t>garden flowers</t>
  </si>
  <si>
    <t>glowing pages*</t>
  </si>
  <si>
    <t>hopeful deeds</t>
  </si>
  <si>
    <t>hopeless deeds</t>
  </si>
  <si>
    <t>immoral sanity</t>
  </si>
  <si>
    <t>saintly sanity</t>
  </si>
  <si>
    <t>Trimia's catalogue of artifacts</t>
  </si>
  <si>
    <t>Amon</t>
  </si>
  <si>
    <t>enlightened gods</t>
  </si>
  <si>
    <t>twelves seals</t>
  </si>
  <si>
    <t>boccob's blessed book</t>
  </si>
  <si>
    <t>destruction</t>
  </si>
  <si>
    <t>evaluation</t>
  </si>
  <si>
    <t>golems</t>
  </si>
  <si>
    <t>cursed of golems</t>
  </si>
  <si>
    <t>gollum construckzion</t>
  </si>
  <si>
    <t>lawful good legends</t>
  </si>
  <si>
    <t>lawful neutral legends</t>
  </si>
  <si>
    <t>lawful evil legends</t>
  </si>
  <si>
    <t>neutral good legends</t>
  </si>
  <si>
    <t>neutral legends</t>
  </si>
  <si>
    <t>neutral evil legends</t>
  </si>
  <si>
    <t>chaotic good legends</t>
  </si>
  <si>
    <t>chaotic neutral legends</t>
  </si>
  <si>
    <t>chaotic evil legends</t>
  </si>
  <si>
    <t>Mhzentul's runes</t>
  </si>
  <si>
    <t>study (charisma)</t>
  </si>
  <si>
    <t>study (constitution)</t>
  </si>
  <si>
    <t>study (dexterity)</t>
  </si>
  <si>
    <t>study (intelligence)</t>
  </si>
  <si>
    <t>study (strength)</t>
  </si>
  <si>
    <t>study (wisdom)</t>
  </si>
  <si>
    <t>teleportation arches</t>
  </si>
  <si>
    <t>Thoth</t>
  </si>
  <si>
    <t>Manuels (guerriers et roublards)</t>
  </si>
  <si>
    <t>grim grimoire</t>
  </si>
  <si>
    <t>mapping</t>
  </si>
  <si>
    <t>navigation</t>
  </si>
  <si>
    <t>secret doors</t>
  </si>
  <si>
    <t>traps</t>
  </si>
  <si>
    <t>alterations og tangibles</t>
  </si>
  <si>
    <t>ancient cryptomancy</t>
  </si>
  <si>
    <t>arcane manipulations of entourage</t>
  </si>
  <si>
    <t>arcane puissance of memory</t>
  </si>
  <si>
    <t>arcane resistance of dwarves</t>
  </si>
  <si>
    <t>architecture</t>
  </si>
  <si>
    <t>art of communications and Sigils</t>
  </si>
  <si>
    <t>avran greenstrider's</t>
  </si>
  <si>
    <t>bricks of the spiritual fortification</t>
  </si>
  <si>
    <t>spellbook of cabalistic protections</t>
  </si>
  <si>
    <t>chief shaman's spellbook</t>
  </si>
  <si>
    <t>of clouds and fog</t>
  </si>
  <si>
    <t>components of phosphorus</t>
  </si>
  <si>
    <t>cosmogony of magnetic fluids</t>
  </si>
  <si>
    <t>of the covenant</t>
  </si>
  <si>
    <t>creation and modification of matter</t>
  </si>
  <si>
    <t>dark sides of the memory</t>
  </si>
  <si>
    <t>deep fears of humanity</t>
  </si>
  <si>
    <t>displacement and modeling</t>
  </si>
  <si>
    <t>doors and passages parallel worlds</t>
  </si>
  <si>
    <t>echo and resonance of great void</t>
  </si>
  <si>
    <t>epic saga of the great conjurers</t>
  </si>
  <si>
    <t>evolution of arcana will</t>
  </si>
  <si>
    <t>extreme power of observation</t>
  </si>
  <si>
    <t>eyes vision and arcane sight</t>
  </si>
  <si>
    <t>forgotten arts oratory magnetism</t>
  </si>
  <si>
    <t>foundations of secret authority</t>
  </si>
  <si>
    <t>galadaster's orizon</t>
  </si>
  <si>
    <t>gazette of the norse climate</t>
  </si>
  <si>
    <t>glandar's grimoire</t>
  </si>
  <si>
    <t>great paravisual emanations</t>
  </si>
  <si>
    <t>idiom and rare cryptographs</t>
  </si>
  <si>
    <t>influence on solid corpus</t>
  </si>
  <si>
    <t>influences and suggestions</t>
  </si>
  <si>
    <t>intelligence intuitive domination</t>
  </si>
  <si>
    <t>jaluster's orizon</t>
  </si>
  <si>
    <t>laeral's libram</t>
  </si>
  <si>
    <t>legendary of great arms</t>
  </si>
  <si>
    <t>legendary of phatoms and ghosts</t>
  </si>
  <si>
    <t>life of nature: its secrets</t>
  </si>
  <si>
    <t>lore of subtle communication</t>
  </si>
  <si>
    <t>magnetic and electric waves</t>
  </si>
  <si>
    <t>manor's manual of sight</t>
  </si>
  <si>
    <t>manual of powers beyond life</t>
  </si>
  <si>
    <t>mental impressions of the retina</t>
  </si>
  <si>
    <t>minds of the unknown</t>
  </si>
  <si>
    <t>multiple application perceptomancy</t>
  </si>
  <si>
    <t>nchaser's elyromancia</t>
  </si>
  <si>
    <t>nonsubstence encyclopedia</t>
  </si>
  <si>
    <t>occult magnetism</t>
  </si>
  <si>
    <t>ordinary necromancy</t>
  </si>
  <si>
    <t>origins of hour glass symbology</t>
  </si>
  <si>
    <t>orjalun's arbatel</t>
  </si>
  <si>
    <t>peregrin's treatise on fixed portals</t>
  </si>
  <si>
    <t>planes of antimatter</t>
  </si>
  <si>
    <t>powers of the spiritual will</t>
  </si>
  <si>
    <t>rathdaen</t>
  </si>
  <si>
    <t>repertoire of illustrious</t>
  </si>
  <si>
    <t>repertoire of subconscious</t>
  </si>
  <si>
    <t>representations of sentient plane</t>
  </si>
  <si>
    <t>seven skies of the universe</t>
  </si>
  <si>
    <t>shadowtome</t>
  </si>
  <si>
    <t>of Shangalar the black</t>
  </si>
  <si>
    <t>spherogenesis of the multiverses</t>
  </si>
  <si>
    <t>subconscious repercusions</t>
  </si>
  <si>
    <t>sublimated oneiromancy</t>
  </si>
  <si>
    <t>sulphur influence and actions</t>
  </si>
  <si>
    <t>thesis on conditional ruptures</t>
  </si>
  <si>
    <t>theory of the invisible forces</t>
  </si>
  <si>
    <t>theory of occult visual shock</t>
  </si>
  <si>
    <t>theories of perception</t>
  </si>
  <si>
    <t>book of thorns</t>
  </si>
  <si>
    <t>trance of the intellect</t>
  </si>
  <si>
    <t>transcendental impenetrabilities</t>
  </si>
  <si>
    <t>universal astronomy</t>
  </si>
  <si>
    <t>unknown movements of universe</t>
  </si>
  <si>
    <t>vaerendroon's ineffable enchants</t>
  </si>
  <si>
    <t>variations on the visual perception</t>
  </si>
  <si>
    <t>weapons of the ether</t>
  </si>
  <si>
    <t>white's codicil</t>
  </si>
  <si>
    <t>wizard's workbook</t>
  </si>
  <si>
    <t>wyvernwater circle</t>
  </si>
  <si>
    <t>humorous perspective</t>
  </si>
  <si>
    <t>Juia Lo'tanu</t>
  </si>
  <si>
    <t>seven fingers</t>
  </si>
  <si>
    <t>binding souls</t>
  </si>
  <si>
    <t>exalted deeds</t>
  </si>
  <si>
    <t>vile darkness</t>
  </si>
  <si>
    <t>black heart</t>
  </si>
  <si>
    <t>constructs</t>
  </si>
  <si>
    <t>gainful conjuration</t>
  </si>
  <si>
    <t>grimoire of archaic alchemy</t>
  </si>
  <si>
    <t>identification</t>
  </si>
  <si>
    <t>ineffable damnation</t>
  </si>
  <si>
    <t>silver magic</t>
  </si>
  <si>
    <t>translation</t>
  </si>
  <si>
    <t>puissant skill at arms</t>
  </si>
  <si>
    <t>stealthy pilfering</t>
  </si>
  <si>
    <t>stratgems</t>
  </si>
  <si>
    <t>Dane's version</t>
  </si>
  <si>
    <t>illusions and secret doors</t>
  </si>
  <si>
    <t>illusions and traps</t>
  </si>
  <si>
    <t>magic and illusions</t>
  </si>
  <si>
    <t>magic and secret coors</t>
  </si>
  <si>
    <t>magic and traps</t>
  </si>
  <si>
    <t>mapping and illusions</t>
  </si>
  <si>
    <t>mapping and magic</t>
  </si>
  <si>
    <t>mapping and secret doors</t>
  </si>
  <si>
    <t>mapping and traps</t>
  </si>
  <si>
    <t>secret doors and traps</t>
  </si>
  <si>
    <t>alterations of the intrinsic absolutes</t>
  </si>
  <si>
    <t>bigby's</t>
  </si>
  <si>
    <t>book of black circles</t>
  </si>
  <si>
    <t>briel's book of shadows</t>
  </si>
  <si>
    <t>brother richard the flying monk's</t>
  </si>
  <si>
    <t>chambeeleon</t>
  </si>
  <si>
    <t>cudzu's</t>
  </si>
  <si>
    <t>dissimulation and obscuration</t>
  </si>
  <si>
    <t>dylan longbranch's spellbook</t>
  </si>
  <si>
    <t>fiendomicon of Iggwilv</t>
  </si>
  <si>
    <t>glanvyl's workbook</t>
  </si>
  <si>
    <t>korr's book of infite spells</t>
  </si>
  <si>
    <t>laeyndr's book of metamorphoses</t>
  </si>
  <si>
    <t>lareth's</t>
  </si>
  <si>
    <t>lexico of spirits</t>
  </si>
  <si>
    <t>luminescences and coloration</t>
  </si>
  <si>
    <t>magister</t>
  </si>
  <si>
    <t>oerthmagik</t>
  </si>
  <si>
    <t>occult observations on fluids</t>
  </si>
  <si>
    <t>raistlin's</t>
  </si>
  <si>
    <t>riggby's</t>
  </si>
  <si>
    <t>science of metaenchantment 2</t>
  </si>
  <si>
    <t>sir Olwyn Forestfriend's</t>
  </si>
  <si>
    <t>book of time</t>
  </si>
  <si>
    <t>book of unicorns</t>
  </si>
  <si>
    <t>400/spell</t>
  </si>
  <si>
    <t>4 000/spell</t>
  </si>
  <si>
    <t>2 000/spells</t>
  </si>
  <si>
    <t>bodily health</t>
  </si>
  <si>
    <t>fool</t>
  </si>
  <si>
    <t>infinite spells</t>
  </si>
  <si>
    <t>leadership of influence</t>
  </si>
  <si>
    <t>psionic interaction</t>
  </si>
  <si>
    <t>quickness of action</t>
  </si>
  <si>
    <t>vacuous grimoire</t>
  </si>
  <si>
    <t>analect of magic</t>
  </si>
  <si>
    <t>codex of infinite planes</t>
  </si>
  <si>
    <t>Anishta's</t>
  </si>
  <si>
    <t>arcanabula of jume</t>
  </si>
  <si>
    <t>ashakar's</t>
  </si>
  <si>
    <t>aubavreer's workbook</t>
  </si>
  <si>
    <t>barrik's</t>
  </si>
  <si>
    <t>bashal's</t>
  </si>
  <si>
    <t>bats</t>
  </si>
  <si>
    <t>bosero the drunkard's</t>
  </si>
  <si>
    <t>detho's libram</t>
  </si>
  <si>
    <t>irid newleaf's</t>
  </si>
  <si>
    <t>lathintel</t>
  </si>
  <si>
    <t>mordenkainen's spellbook</t>
  </si>
  <si>
    <t>nathlum</t>
  </si>
  <si>
    <t>book of Num the mad</t>
  </si>
  <si>
    <t>runes of norzahk</t>
  </si>
  <si>
    <t>scalamagdrion</t>
  </si>
  <si>
    <t>science of metaenchantment 1</t>
  </si>
  <si>
    <t>serinda's</t>
  </si>
  <si>
    <t>shandaril's workbook</t>
  </si>
  <si>
    <t>studies on the fourth dimension</t>
  </si>
  <si>
    <t>talel el hareidhin's</t>
  </si>
  <si>
    <t>tasso's arcanabula</t>
  </si>
  <si>
    <t>tomorast's</t>
  </si>
  <si>
    <t>tymessul's enchiridion of travel</t>
  </si>
  <si>
    <t>unique mageries</t>
  </si>
  <si>
    <t>E'soa ho-chi</t>
  </si>
  <si>
    <t>keeping</t>
  </si>
  <si>
    <t>the alcaister</t>
  </si>
  <si>
    <t>alokkair's</t>
  </si>
  <si>
    <t>daimos's</t>
  </si>
  <si>
    <t>hand of helm</t>
  </si>
  <si>
    <t>lord Yaras's</t>
  </si>
  <si>
    <t>mad dog of the desert's</t>
  </si>
  <si>
    <t>mylsibis's codex of contentation</t>
  </si>
  <si>
    <t>raistlin's 2</t>
  </si>
  <si>
    <t>sabirine's specular</t>
  </si>
  <si>
    <t>selvar's ineffable conjurations</t>
  </si>
  <si>
    <t>serpin lexicon</t>
  </si>
  <si>
    <t>senshock's</t>
  </si>
  <si>
    <t>book of the silver talon</t>
  </si>
  <si>
    <t>sir Celedon Kierney's</t>
  </si>
  <si>
    <t>tharadodus's</t>
  </si>
  <si>
    <t>canon of changes</t>
  </si>
  <si>
    <t>disks of mishakal</t>
  </si>
  <si>
    <t>disks of mishakal 2</t>
  </si>
  <si>
    <t>bowgentle's book</t>
  </si>
  <si>
    <t>red book of war</t>
  </si>
  <si>
    <t>sakatha's</t>
  </si>
  <si>
    <t>Amulettes</t>
  </si>
  <si>
    <t>against desease</t>
  </si>
  <si>
    <t>amiability</t>
  </si>
  <si>
    <t>caterpillar control</t>
  </si>
  <si>
    <t>cheetah speed</t>
  </si>
  <si>
    <t>communication</t>
  </si>
  <si>
    <t>dramiatic death</t>
  </si>
  <si>
    <t>emotions</t>
  </si>
  <si>
    <t>far reaching</t>
  </si>
  <si>
    <t>finding</t>
  </si>
  <si>
    <t>hardwater</t>
  </si>
  <si>
    <t>cursed health</t>
  </si>
  <si>
    <t>hero</t>
  </si>
  <si>
    <t>inescapable location</t>
  </si>
  <si>
    <t>insect repellency</t>
  </si>
  <si>
    <t>neutrality</t>
  </si>
  <si>
    <t>orcish</t>
  </si>
  <si>
    <t>cursed orcish</t>
  </si>
  <si>
    <t>palm sight</t>
  </si>
  <si>
    <t>perpetual youth and inexperience</t>
  </si>
  <si>
    <t>protection from good</t>
  </si>
  <si>
    <t>protection from sleep</t>
  </si>
  <si>
    <t>shell of protection from sharks</t>
  </si>
  <si>
    <t>sleeplessness</t>
  </si>
  <si>
    <t>spinecastle</t>
  </si>
  <si>
    <t>timekeeping</t>
  </si>
  <si>
    <t>transformation</t>
  </si>
  <si>
    <t>undersea friendship</t>
  </si>
  <si>
    <t>vadarin</t>
  </si>
  <si>
    <t>vulture</t>
  </si>
  <si>
    <t>Anks</t>
  </si>
  <si>
    <t>nithian (ixion)</t>
  </si>
  <si>
    <t>nithian (kagyar)</t>
  </si>
  <si>
    <t>nithian (pflarr)</t>
  </si>
  <si>
    <t>nithian (rathanos)</t>
  </si>
  <si>
    <t>nithian (valerias)</t>
  </si>
  <si>
    <t>Insignes (badges)</t>
  </si>
  <si>
    <t>frredom</t>
  </si>
  <si>
    <t>monster control</t>
  </si>
  <si>
    <t>Bracelets</t>
  </si>
  <si>
    <t>copper</t>
  </si>
  <si>
    <t>hog-tying</t>
  </si>
  <si>
    <t>Broches</t>
  </si>
  <si>
    <t>bones</t>
  </si>
  <si>
    <t>falling</t>
  </si>
  <si>
    <t>obsidian shattering</t>
  </si>
  <si>
    <t>Camées (cameos)</t>
  </si>
  <si>
    <t>incompetence</t>
  </si>
  <si>
    <t>Breloques (charms)</t>
  </si>
  <si>
    <t>boot restoration</t>
  </si>
  <si>
    <t>distraction</t>
  </si>
  <si>
    <t>favor</t>
  </si>
  <si>
    <t>hunting</t>
  </si>
  <si>
    <t>pest protection</t>
  </si>
  <si>
    <t>protection from disease</t>
  </si>
  <si>
    <t>protection from fire</t>
  </si>
  <si>
    <t>protection from spirits</t>
  </si>
  <si>
    <t>protection from theft</t>
  </si>
  <si>
    <t>rabbit's foot</t>
  </si>
  <si>
    <t>resource</t>
  </si>
  <si>
    <t>sympathetic heating</t>
  </si>
  <si>
    <t>tree climbing</t>
  </si>
  <si>
    <t>wolfspaw</t>
  </si>
  <si>
    <t>Couronnes</t>
  </si>
  <si>
    <t>black of aerdy</t>
  </si>
  <si>
    <t>unicorns</t>
  </si>
  <si>
    <t>Cristals</t>
  </si>
  <si>
    <t>death scrying</t>
  </si>
  <si>
    <t>signaling</t>
  </si>
  <si>
    <t>Boucles d'oreilles</t>
  </si>
  <si>
    <t>alignment detection</t>
  </si>
  <si>
    <t>burrowing</t>
  </si>
  <si>
    <t>paralysis</t>
  </si>
  <si>
    <t>seamanship</t>
  </si>
  <si>
    <t>understanding</t>
  </si>
  <si>
    <t>Yeux</t>
  </si>
  <si>
    <t>accuracy</t>
  </si>
  <si>
    <t>assassin's</t>
  </si>
  <si>
    <t>beady</t>
  </si>
  <si>
    <t>Gemmes</t>
  </si>
  <si>
    <t>atonnoment</t>
  </si>
  <si>
    <t>blue cindergem</t>
  </si>
  <si>
    <t>orange cindergem</t>
  </si>
  <si>
    <t>yellow cindergem</t>
  </si>
  <si>
    <t>clear of detection</t>
  </si>
  <si>
    <t>deep red of detection</t>
  </si>
  <si>
    <t>pale blue of detection</t>
  </si>
  <si>
    <t>pale green of detection</t>
  </si>
  <si>
    <t>pale lavender of detection</t>
  </si>
  <si>
    <t>pearly white of detection</t>
  </si>
  <si>
    <t>pink and green of detection</t>
  </si>
  <si>
    <t>pink of detection</t>
  </si>
  <si>
    <t>scarlet and blue of detection</t>
  </si>
  <si>
    <t>vibrant purple prism of detection</t>
  </si>
  <si>
    <t>ideas</t>
  </si>
  <si>
    <t>income</t>
  </si>
  <si>
    <t>jewel of attacks</t>
  </si>
  <si>
    <t>jewel of attacks upon the owner</t>
  </si>
  <si>
    <t>jewel of obsession</t>
  </si>
  <si>
    <t>Lunettes protectrices(goggles)</t>
  </si>
  <si>
    <t>underwater sight</t>
  </si>
  <si>
    <t>troppenribb's</t>
  </si>
  <si>
    <t>Coeurs</t>
  </si>
  <si>
    <t>beating</t>
  </si>
  <si>
    <t>chicken</t>
  </si>
  <si>
    <t>hearing</t>
  </si>
  <si>
    <t>Symboles sacrés</t>
  </si>
  <si>
    <t>greyhawk</t>
  </si>
  <si>
    <t>larmacian</t>
  </si>
  <si>
    <t>celestian's</t>
  </si>
  <si>
    <t>fharlanghn's</t>
  </si>
  <si>
    <t>lathander's</t>
  </si>
  <si>
    <t>paladine's</t>
  </si>
  <si>
    <t>silvanus's</t>
  </si>
  <si>
    <t>ravenkind</t>
  </si>
  <si>
    <t>ravenkind 2</t>
  </si>
  <si>
    <t>Icones</t>
  </si>
  <si>
    <t>chemosh</t>
  </si>
  <si>
    <t>iron pin of the icy sea</t>
  </si>
  <si>
    <t>Feuilles (leaf)</t>
  </si>
  <si>
    <t>book</t>
  </si>
  <si>
    <t>colors</t>
  </si>
  <si>
    <t>crumbling</t>
  </si>
  <si>
    <t>-convik tree</t>
  </si>
  <si>
    <t>-kemis tree</t>
  </si>
  <si>
    <t>-mis tree</t>
  </si>
  <si>
    <t>-pajon tree</t>
  </si>
  <si>
    <t>new</t>
  </si>
  <si>
    <t>Lentilles (lens)</t>
  </si>
  <si>
    <t>blinding</t>
  </si>
  <si>
    <t>evelyn's of speedreading</t>
  </si>
  <si>
    <t>petrification 2</t>
  </si>
  <si>
    <t>remote viewing</t>
  </si>
  <si>
    <t>speed reading</t>
  </si>
  <si>
    <t>ultravision</t>
  </si>
  <si>
    <t>valuation</t>
  </si>
  <si>
    <t>Loquets (lockets)</t>
  </si>
  <si>
    <t>Médaillons (medallions)</t>
  </si>
  <si>
    <t>arctic</t>
  </si>
  <si>
    <t>defense</t>
  </si>
  <si>
    <t>EST</t>
  </si>
  <si>
    <t>locke's of thought projection</t>
  </si>
  <si>
    <t>mirror</t>
  </si>
  <si>
    <t>missile atraction</t>
  </si>
  <si>
    <t>star of celene</t>
  </si>
  <si>
    <t>thought projection</t>
  </si>
  <si>
    <t>medicine bundle</t>
  </si>
  <si>
    <t>Colliers (necklaces)</t>
  </si>
  <si>
    <t>air breathing</t>
  </si>
  <si>
    <t>almor</t>
  </si>
  <si>
    <t>alteration</t>
  </si>
  <si>
    <t>bad taste</t>
  </si>
  <si>
    <t>-/500</t>
  </si>
  <si>
    <t>elegance</t>
  </si>
  <si>
    <t>glittering</t>
  </si>
  <si>
    <t>greed</t>
  </si>
  <si>
    <t>marv's of memory displacement</t>
  </si>
  <si>
    <t>memory enhancement</t>
  </si>
  <si>
    <t>night seeing</t>
  </si>
  <si>
    <t>Noj's of not-so-smart missiles</t>
  </si>
  <si>
    <t>prayer beads</t>
  </si>
  <si>
    <t>protection +1</t>
  </si>
  <si>
    <t>strangling</t>
  </si>
  <si>
    <t>strangulation</t>
  </si>
  <si>
    <t>Perles (pearls)</t>
  </si>
  <si>
    <t>black</t>
  </si>
  <si>
    <t>ebbing tide</t>
  </si>
  <si>
    <t>gold</t>
  </si>
  <si>
    <t>Kathena's of wisdom</t>
  </si>
  <si>
    <t>red</t>
  </si>
  <si>
    <t>rising tide</t>
  </si>
  <si>
    <t>sirines</t>
  </si>
  <si>
    <t>traveler's</t>
  </si>
  <si>
    <t>ultimate wisdom</t>
  </si>
  <si>
    <t>wisdom</t>
  </si>
  <si>
    <t>cursed of wisdom</t>
  </si>
  <si>
    <t>Charmes (periapts)</t>
  </si>
  <si>
    <t>foul rotting</t>
  </si>
  <si>
    <t>Phylactères (phylacteries)</t>
  </si>
  <si>
    <t>long years, cursed</t>
  </si>
  <si>
    <t>monstrous attention</t>
  </si>
  <si>
    <t>Prismes</t>
  </si>
  <si>
    <t>Scarabées (scarabs)</t>
  </si>
  <si>
    <t>benson's of uncertain friendship</t>
  </si>
  <si>
    <t>mazrikoth's of death</t>
  </si>
  <si>
    <t>mortos's golem</t>
  </si>
  <si>
    <t>protection 2 +1</t>
  </si>
  <si>
    <t>cursed protection 2 -1</t>
  </si>
  <si>
    <t>uncertainty</t>
  </si>
  <si>
    <t>Sceptres (scepters)</t>
  </si>
  <si>
    <t>Téléscopes (scopes)</t>
  </si>
  <si>
    <t>spyglass*</t>
  </si>
  <si>
    <t>Talismans</t>
  </si>
  <si>
    <t>badger beast</t>
  </si>
  <si>
    <t>porcupine beast</t>
  </si>
  <si>
    <t>skunk beast</t>
  </si>
  <si>
    <t>chimera</t>
  </si>
  <si>
    <t>cockatrice</t>
  </si>
  <si>
    <t>fire pepper</t>
  </si>
  <si>
    <t>wood golem</t>
  </si>
  <si>
    <t>griffon</t>
  </si>
  <si>
    <t>hwesta's of memorization</t>
  </si>
  <si>
    <t>memorization</t>
  </si>
  <si>
    <t>sacred bundle</t>
  </si>
  <si>
    <t>crystal statue</t>
  </si>
  <si>
    <t>Torques (torcs)</t>
  </si>
  <si>
    <t>stability</t>
  </si>
  <si>
    <t>vainamoinen's tear*</t>
  </si>
  <si>
    <t>Abyss</t>
  </si>
  <si>
    <t>against esp &amp; crystal balls and ESP</t>
  </si>
  <si>
    <t>charming</t>
  </si>
  <si>
    <t>extensions</t>
  </si>
  <si>
    <t>furyondy's</t>
  </si>
  <si>
    <t>golden collar</t>
  </si>
  <si>
    <t>hands of the healing spirit</t>
  </si>
  <si>
    <t>metaspell influence</t>
  </si>
  <si>
    <t>pappyrus scepter</t>
  </si>
  <si>
    <t>proof vs. Detection and location</t>
  </si>
  <si>
    <t>protection vs. Crystal balls and ESP</t>
  </si>
  <si>
    <t>psionic interference</t>
  </si>
  <si>
    <t>psionic reflection</t>
  </si>
  <si>
    <t>psychic protection</t>
  </si>
  <si>
    <t>two fingers</t>
  </si>
  <si>
    <t>charms</t>
  </si>
  <si>
    <t>equus</t>
  </si>
  <si>
    <t>ivy</t>
  </si>
  <si>
    <t>medegian of lost ships</t>
  </si>
  <si>
    <t>ivy of wishes</t>
  </si>
  <si>
    <t>abbor alz's of warning</t>
  </si>
  <si>
    <t>imog</t>
  </si>
  <si>
    <t>lunar</t>
  </si>
  <si>
    <t>pin of communication</t>
  </si>
  <si>
    <t>shielding</t>
  </si>
  <si>
    <t>open doors</t>
  </si>
  <si>
    <t>velvet</t>
  </si>
  <si>
    <t>phasing</t>
  </si>
  <si>
    <t>cegilune's hag</t>
  </si>
  <si>
    <t>donoagi</t>
  </si>
  <si>
    <t>immortals</t>
  </si>
  <si>
    <t>leviathan</t>
  </si>
  <si>
    <t>the leviathan</t>
  </si>
  <si>
    <t>mellifleur's left gem</t>
  </si>
  <si>
    <t>mellifleur's right gem</t>
  </si>
  <si>
    <t>minute seeing</t>
  </si>
  <si>
    <t>traldar</t>
  </si>
  <si>
    <t>Lunettes</t>
  </si>
  <si>
    <t>arcanist</t>
  </si>
  <si>
    <t>arcanist 2</t>
  </si>
  <si>
    <t>arcanist 3</t>
  </si>
  <si>
    <t>enhanced vision</t>
  </si>
  <si>
    <t>true seeing</t>
  </si>
  <si>
    <t>eyepatch of tenh</t>
  </si>
  <si>
    <t>green cindergem</t>
  </si>
  <si>
    <t>indogo cindergem</t>
  </si>
  <si>
    <t>violet cindergem</t>
  </si>
  <si>
    <t>drusion</t>
  </si>
  <si>
    <t>gamalon's of infravision</t>
  </si>
  <si>
    <t>ionian master</t>
  </si>
  <si>
    <t>ionian normal</t>
  </si>
  <si>
    <t>karma</t>
  </si>
  <si>
    <t>magic missile protection</t>
  </si>
  <si>
    <t>musing</t>
  </si>
  <si>
    <t>nightjewel</t>
  </si>
  <si>
    <t>opal of olfactory illusion</t>
  </si>
  <si>
    <t>retaliation</t>
  </si>
  <si>
    <t>returning</t>
  </si>
  <si>
    <t>khan-pelar star</t>
  </si>
  <si>
    <t>mo-pelar star</t>
  </si>
  <si>
    <t>shah-pelar star</t>
  </si>
  <si>
    <t>wishes</t>
  </si>
  <si>
    <t>Miroirs</t>
  </si>
  <si>
    <t>distant vision</t>
  </si>
  <si>
    <t>joal's of preserved words</t>
  </si>
  <si>
    <t>preserved words</t>
  </si>
  <si>
    <t>kazgaroth</t>
  </si>
  <si>
    <t>lion</t>
  </si>
  <si>
    <t>royal</t>
  </si>
  <si>
    <t>shekinester's crystalline</t>
  </si>
  <si>
    <t>-his tree</t>
  </si>
  <si>
    <t>activity detection</t>
  </si>
  <si>
    <t>subtitles</t>
  </si>
  <si>
    <t>empathy</t>
  </si>
  <si>
    <t>faith</t>
  </si>
  <si>
    <t>holy almor</t>
  </si>
  <si>
    <t>malog</t>
  </si>
  <si>
    <t>pax's of spell exchange</t>
  </si>
  <si>
    <t>species enemy</t>
  </si>
  <si>
    <t>spell exchange</t>
  </si>
  <si>
    <t>steadiness</t>
  </si>
  <si>
    <t>Monocles</t>
  </si>
  <si>
    <t>adaptation</t>
  </si>
  <si>
    <t>frigga's black opal</t>
  </si>
  <si>
    <t>harmonia</t>
  </si>
  <si>
    <t>mystic eidolons</t>
  </si>
  <si>
    <t>protection +2</t>
  </si>
  <si>
    <t>protection against charm</t>
  </si>
  <si>
    <t>Syranita's opal</t>
  </si>
  <si>
    <t>Vergadain's</t>
  </si>
  <si>
    <t>entrancement</t>
  </si>
  <si>
    <t>giant black</t>
  </si>
  <si>
    <t>Pendentifs (pendants)</t>
  </si>
  <si>
    <t>rahasia's</t>
  </si>
  <si>
    <t>prophecy protection</t>
  </si>
  <si>
    <t>protection vs vampiric ixitxachitl</t>
  </si>
  <si>
    <t>wound closure</t>
  </si>
  <si>
    <t>bravery</t>
  </si>
  <si>
    <t>faithfulness</t>
  </si>
  <si>
    <t>haroistem's of faithfulness</t>
  </si>
  <si>
    <t>righteousness</t>
  </si>
  <si>
    <t>light splitting</t>
  </si>
  <si>
    <t>deception</t>
  </si>
  <si>
    <t>enraging enemis</t>
  </si>
  <si>
    <t>insanity</t>
  </si>
  <si>
    <t>mark's of protection</t>
  </si>
  <si>
    <t>protection</t>
  </si>
  <si>
    <t>protection 2 +2</t>
  </si>
  <si>
    <t>forgotten city</t>
  </si>
  <si>
    <t>jade of defending</t>
  </si>
  <si>
    <t>jade of defending 2</t>
  </si>
  <si>
    <t>celestial analysis</t>
  </si>
  <si>
    <t>star of the bright desert*</t>
  </si>
  <si>
    <t>deer beast</t>
  </si>
  <si>
    <t>eagle beast</t>
  </si>
  <si>
    <t>lynx beast</t>
  </si>
  <si>
    <t>wolf beast</t>
  </si>
  <si>
    <t>beast II</t>
  </si>
  <si>
    <t>lesser elemental travel</t>
  </si>
  <si>
    <t>greater elemental travel</t>
  </si>
  <si>
    <t>fiend 2</t>
  </si>
  <si>
    <t>amber golem</t>
  </si>
  <si>
    <t>bronze golem</t>
  </si>
  <si>
    <t>obsidian golem</t>
  </si>
  <si>
    <t>mire</t>
  </si>
  <si>
    <t>modified of zagy</t>
  </si>
  <si>
    <t>monkey head</t>
  </si>
  <si>
    <t>sphere</t>
  </si>
  <si>
    <t>iron statue</t>
  </si>
  <si>
    <t>rock statue</t>
  </si>
  <si>
    <t>zagy</t>
  </si>
  <si>
    <t>goddes</t>
  </si>
  <si>
    <t>cairn hills</t>
  </si>
  <si>
    <t>cartographer's</t>
  </si>
  <si>
    <t>immunity to charm</t>
  </si>
  <si>
    <t>noseeum</t>
  </si>
  <si>
    <t>perpetual youth</t>
  </si>
  <si>
    <t>weakening</t>
  </si>
  <si>
    <t>ivy of scaly command</t>
  </si>
  <si>
    <t>begoing</t>
  </si>
  <si>
    <t>imog 2</t>
  </si>
  <si>
    <t>number numbing</t>
  </si>
  <si>
    <t>corruption</t>
  </si>
  <si>
    <t>dark</t>
  </si>
  <si>
    <t>silver of veluna</t>
  </si>
  <si>
    <t>summation</t>
  </si>
  <si>
    <t>black opal</t>
  </si>
  <si>
    <t>blakc opal 2</t>
  </si>
  <si>
    <t>dragon's</t>
  </si>
  <si>
    <t>bimbomushi</t>
  </si>
  <si>
    <t>brightness</t>
  </si>
  <si>
    <t>jewel of neverwinter</t>
  </si>
  <si>
    <t>karathoth's jewel</t>
  </si>
  <si>
    <t>scrol reading</t>
  </si>
  <si>
    <t>loupe of cormac</t>
  </si>
  <si>
    <t>raven</t>
  </si>
  <si>
    <t>great kingdom</t>
  </si>
  <si>
    <t>natasha</t>
  </si>
  <si>
    <t>soulsearcher</t>
  </si>
  <si>
    <t>soulsearcher 2</t>
  </si>
  <si>
    <t>tusmit's battle crescent</t>
  </si>
  <si>
    <t>cosette's</t>
  </si>
  <si>
    <t>dragon</t>
  </si>
  <si>
    <t>long years</t>
  </si>
  <si>
    <t>sim's of light splitting</t>
  </si>
  <si>
    <t>shard of shielding*</t>
  </si>
  <si>
    <t>brown bear beast</t>
  </si>
  <si>
    <t>bone golem</t>
  </si>
  <si>
    <t>orcus</t>
  </si>
  <si>
    <t>rahasia</t>
  </si>
  <si>
    <t>belenus's</t>
  </si>
  <si>
    <t>gods</t>
  </si>
  <si>
    <t>gods 2</t>
  </si>
  <si>
    <t>dragon warding</t>
  </si>
  <si>
    <t>draskilion's of life</t>
  </si>
  <si>
    <t>greenstone</t>
  </si>
  <si>
    <t>kaleen'S undead stone</t>
  </si>
  <si>
    <t>lathander</t>
  </si>
  <si>
    <t>phelthong's</t>
  </si>
  <si>
    <t>protection vs. Alignment change</t>
  </si>
  <si>
    <t>dalamar's</t>
  </si>
  <si>
    <t>hooded</t>
  </si>
  <si>
    <t>imperium</t>
  </si>
  <si>
    <t>iron of the bandit kingdom</t>
  </si>
  <si>
    <t>normal naga</t>
  </si>
  <si>
    <t>altering naga</t>
  </si>
  <si>
    <t>stars</t>
  </si>
  <si>
    <t>void</t>
  </si>
  <si>
    <t>yarus</t>
  </si>
  <si>
    <t>arik</t>
  </si>
  <si>
    <t>winking</t>
  </si>
  <si>
    <t>foresight</t>
  </si>
  <si>
    <t>insight</t>
  </si>
  <si>
    <t>purple of the vesve forest</t>
  </si>
  <si>
    <t>kura the darkness</t>
  </si>
  <si>
    <t>Ulutiu</t>
  </si>
  <si>
    <t>storm rider's</t>
  </si>
  <si>
    <t>blast</t>
  </si>
  <si>
    <t>plague</t>
  </si>
  <si>
    <t>chaos supreme</t>
  </si>
  <si>
    <t>dreams</t>
  </si>
  <si>
    <t>lawfulness</t>
  </si>
  <si>
    <t>pure good</t>
  </si>
  <si>
    <t>ultimate evil</t>
  </si>
  <si>
    <t>gods 3</t>
  </si>
  <si>
    <t>gods at the tor</t>
  </si>
  <si>
    <t>shakti</t>
  </si>
  <si>
    <t>teleporting naga</t>
  </si>
  <si>
    <t>ebon flame</t>
  </si>
  <si>
    <t>Vecna</t>
  </si>
  <si>
    <t>enlarging</t>
  </si>
  <si>
    <t>fire-eye</t>
  </si>
  <si>
    <t>kushk</t>
  </si>
  <si>
    <t>emperor's</t>
  </si>
  <si>
    <t>sorona</t>
  </si>
  <si>
    <t>souls</t>
  </si>
  <si>
    <t>souls 2</t>
  </si>
  <si>
    <t>elvenstar</t>
  </si>
  <si>
    <t>soul</t>
  </si>
  <si>
    <t>jacinth of inestimable beauty</t>
  </si>
  <si>
    <t>Lilith</t>
  </si>
  <si>
    <t>power 2</t>
  </si>
  <si>
    <t>Pélerine (Capes)</t>
  </si>
  <si>
    <t>hornet</t>
  </si>
  <si>
    <t>horns</t>
  </si>
  <si>
    <t>reeking</t>
  </si>
  <si>
    <t>chaplet of creature recognition</t>
  </si>
  <si>
    <t>Cape</t>
  </si>
  <si>
    <t>delight</t>
  </si>
  <si>
    <t>echoes</t>
  </si>
  <si>
    <t>flame</t>
  </si>
  <si>
    <t>kaldair swiftfoot's</t>
  </si>
  <si>
    <t>mantle of mist</t>
  </si>
  <si>
    <t>poisonousness</t>
  </si>
  <si>
    <t>stars type I</t>
  </si>
  <si>
    <t>stars type II</t>
  </si>
  <si>
    <t>stars type III</t>
  </si>
  <si>
    <t>sumpko's mantle</t>
  </si>
  <si>
    <t>symbiotic protection</t>
  </si>
  <si>
    <t>tiger of chalyik</t>
  </si>
  <si>
    <t>Theodolus's of arachnida</t>
  </si>
  <si>
    <t>weather</t>
  </si>
  <si>
    <t>wings of the rakers</t>
  </si>
  <si>
    <t>Tissu (cloth)</t>
  </si>
  <si>
    <t>cleanliness</t>
  </si>
  <si>
    <t>perfect fit</t>
  </si>
  <si>
    <t>polishing</t>
  </si>
  <si>
    <t>polishinf II</t>
  </si>
  <si>
    <t>shekinester's</t>
  </si>
  <si>
    <t>Peignoir (robes)</t>
  </si>
  <si>
    <t>Aba of the desert</t>
  </si>
  <si>
    <t>Aba of protection</t>
  </si>
  <si>
    <t>blending II</t>
  </si>
  <si>
    <t>drying</t>
  </si>
  <si>
    <t>holding</t>
  </si>
  <si>
    <t>jellaba of concealment</t>
  </si>
  <si>
    <t>kaftan of ogrishness</t>
  </si>
  <si>
    <t>powerlessness</t>
  </si>
  <si>
    <t>serration</t>
  </si>
  <si>
    <t>useful items II</t>
  </si>
  <si>
    <t>useless items</t>
  </si>
  <si>
    <t>vermin</t>
  </si>
  <si>
    <t>Chausse (stocking)</t>
  </si>
  <si>
    <t>elf summoning</t>
  </si>
  <si>
    <t>mystery</t>
  </si>
  <si>
    <t>Tunique</t>
  </si>
  <si>
    <t>wizard's</t>
  </si>
  <si>
    <t>veil of X-ray vision</t>
  </si>
  <si>
    <t>atmospheric</t>
  </si>
  <si>
    <t>changeling</t>
  </si>
  <si>
    <t>comfort</t>
  </si>
  <si>
    <t>black dragon</t>
  </si>
  <si>
    <t>blue dragon</t>
  </si>
  <si>
    <t>brass dragon</t>
  </si>
  <si>
    <t>bronze dragon</t>
  </si>
  <si>
    <t>copper dragon</t>
  </si>
  <si>
    <t>gold dragon</t>
  </si>
  <si>
    <t>green dragon</t>
  </si>
  <si>
    <t>red dragon</t>
  </si>
  <si>
    <t>silver dragon</t>
  </si>
  <si>
    <t>white dragon</t>
  </si>
  <si>
    <t>elven</t>
  </si>
  <si>
    <t>elven II</t>
  </si>
  <si>
    <t>elvenkind</t>
  </si>
  <si>
    <t>fangs</t>
  </si>
  <si>
    <t>firebane</t>
  </si>
  <si>
    <t>gargoyle</t>
  </si>
  <si>
    <t>guarding</t>
  </si>
  <si>
    <t>hellfurnaces</t>
  </si>
  <si>
    <t>kalnakaa's black</t>
  </si>
  <si>
    <t>manta ray</t>
  </si>
  <si>
    <t>many colors</t>
  </si>
  <si>
    <t>plenty</t>
  </si>
  <si>
    <t>white of charming</t>
  </si>
  <si>
    <t>merchant's</t>
  </si>
  <si>
    <t>steel</t>
  </si>
  <si>
    <t>Manteau (coats)</t>
  </si>
  <si>
    <t>seas</t>
  </si>
  <si>
    <t>Robe (dresses)</t>
  </si>
  <si>
    <t>amazement</t>
  </si>
  <si>
    <t>Fourrure (furs)</t>
  </si>
  <si>
    <t>anagakok</t>
  </si>
  <si>
    <t>useful items</t>
  </si>
  <si>
    <t>veluna</t>
  </si>
  <si>
    <t>good hope</t>
  </si>
  <si>
    <t>Artemus's of displacement</t>
  </si>
  <si>
    <t>bat</t>
  </si>
  <si>
    <t>bear of the sulhaut mountains</t>
  </si>
  <si>
    <t>beguiler</t>
  </si>
  <si>
    <t>bolder's of the rogue</t>
  </si>
  <si>
    <t>cheetah of amedio</t>
  </si>
  <si>
    <t>displacer</t>
  </si>
  <si>
    <t>lathandar</t>
  </si>
  <si>
    <t>manta ray II</t>
  </si>
  <si>
    <t>mantle of celestian</t>
  </si>
  <si>
    <t>mantle of the mundane</t>
  </si>
  <si>
    <t>mummy's cloak</t>
  </si>
  <si>
    <t>wolf of wegwiur</t>
  </si>
  <si>
    <t>fare's of protection</t>
  </si>
  <si>
    <t>Toge (gowns)</t>
  </si>
  <si>
    <t>Sehamine's</t>
  </si>
  <si>
    <t>Nemean lion skin</t>
  </si>
  <si>
    <t>Aba of displacement</t>
  </si>
  <si>
    <t>H'Veyk's of immediate access</t>
  </si>
  <si>
    <t>rock</t>
  </si>
  <si>
    <t>vanishing</t>
  </si>
  <si>
    <t>Chemise (shirt)</t>
  </si>
  <si>
    <t>War AC 6</t>
  </si>
  <si>
    <t>tabard of the mystics</t>
  </si>
  <si>
    <t>Soutane (vestments)</t>
  </si>
  <si>
    <t>lesser of power</t>
  </si>
  <si>
    <t>arachnida</t>
  </si>
  <si>
    <t>baravar claokshadow's</t>
  </si>
  <si>
    <t>clouds</t>
  </si>
  <si>
    <t>lordliness</t>
  </si>
  <si>
    <t>midnight slasher's</t>
  </si>
  <si>
    <t>one plume</t>
  </si>
  <si>
    <t>shadowcloak</t>
  </si>
  <si>
    <t>zinzerena's</t>
  </si>
  <si>
    <t>elsewhere</t>
  </si>
  <si>
    <t>Zambi's of warmth</t>
  </si>
  <si>
    <t>Loriell's</t>
  </si>
  <si>
    <t>blending III</t>
  </si>
  <si>
    <t>ghastrobe</t>
  </si>
  <si>
    <t>jellaba of eyes</t>
  </si>
  <si>
    <t>jellaba of scintillating colors</t>
  </si>
  <si>
    <t>marion's of blending</t>
  </si>
  <si>
    <t>scintillating color</t>
  </si>
  <si>
    <t>scintillating colors</t>
  </si>
  <si>
    <t>War AC 2</t>
  </si>
  <si>
    <t>War AC 3</t>
  </si>
  <si>
    <t>War AC 4</t>
  </si>
  <si>
    <t>War AC 5</t>
  </si>
  <si>
    <t>glory</t>
  </si>
  <si>
    <t>greater of power</t>
  </si>
  <si>
    <t>Iuz's</t>
  </si>
  <si>
    <t>shaman's mantle</t>
  </si>
  <si>
    <t>invulnerable of arnd</t>
  </si>
  <si>
    <t>evil of the archmagi</t>
  </si>
  <si>
    <t>good of the archmagi</t>
  </si>
  <si>
    <t>neutral of the archmagi</t>
  </si>
  <si>
    <t>diirinka's</t>
  </si>
  <si>
    <t>Mellifleur's of stars</t>
  </si>
  <si>
    <t>War AC 1</t>
  </si>
  <si>
    <t>blackflame</t>
  </si>
  <si>
    <t>invulnerable of arn</t>
  </si>
  <si>
    <t>Tvashtri's golden</t>
  </si>
  <si>
    <t>Yama's</t>
  </si>
  <si>
    <t>Bracelet de cheville (anklets)</t>
  </si>
  <si>
    <t>hobbling</t>
  </si>
  <si>
    <t>sinking</t>
  </si>
  <si>
    <t>walking</t>
  </si>
  <si>
    <t>bracelet de poignet (armbands)</t>
  </si>
  <si>
    <t>comfort of sleep</t>
  </si>
  <si>
    <t>music</t>
  </si>
  <si>
    <t>salutation</t>
  </si>
  <si>
    <t>snake changing</t>
  </si>
  <si>
    <t>variable strength</t>
  </si>
  <si>
    <t>Bandeau (bands)</t>
  </si>
  <si>
    <t>bird restraint</t>
  </si>
  <si>
    <t>iron of bilarro</t>
  </si>
  <si>
    <t>Botte</t>
  </si>
  <si>
    <t>carrying</t>
  </si>
  <si>
    <t>cloudwalking</t>
  </si>
  <si>
    <t>dancing</t>
  </si>
  <si>
    <t>deceptor's</t>
  </si>
  <si>
    <t>featherweight</t>
  </si>
  <si>
    <t>gentle thievery</t>
  </si>
  <si>
    <t>gentle thievery II</t>
  </si>
  <si>
    <t>jogging</t>
  </si>
  <si>
    <t>pinching</t>
  </si>
  <si>
    <t>stomping</t>
  </si>
  <si>
    <t>Brassard</t>
  </si>
  <si>
    <t>brachiation</t>
  </si>
  <si>
    <t>defenselessness</t>
  </si>
  <si>
    <t>mermen</t>
  </si>
  <si>
    <t>Griffe</t>
  </si>
  <si>
    <t>Noj's of magic exchange</t>
  </si>
  <si>
    <t>Talon of Zaltec</t>
  </si>
  <si>
    <t>Twisted</t>
  </si>
  <si>
    <t>Cleats of gripping</t>
  </si>
  <si>
    <t>Col</t>
  </si>
  <si>
    <t>charisma</t>
  </si>
  <si>
    <t>tusmit</t>
  </si>
  <si>
    <t>wolf</t>
  </si>
  <si>
    <t>Gantelet</t>
  </si>
  <si>
    <t>claw of the bear</t>
  </si>
  <si>
    <t>fumbling</t>
  </si>
  <si>
    <t>glim-gauntlet</t>
  </si>
  <si>
    <t>proficiency</t>
  </si>
  <si>
    <t>sticking</t>
  </si>
  <si>
    <t>Gant</t>
  </si>
  <si>
    <t>claws of raking</t>
  </si>
  <si>
    <t>cosmetology</t>
  </si>
  <si>
    <t>helping hand</t>
  </si>
  <si>
    <t>Main</t>
  </si>
  <si>
    <t>heel of reunion</t>
  </si>
  <si>
    <t>Jambe de bois (pegleg)</t>
  </si>
  <si>
    <t>Soulier</t>
  </si>
  <si>
    <t>Hefiz's superb shyni</t>
  </si>
  <si>
    <t>white bronze</t>
  </si>
  <si>
    <t>woodland</t>
  </si>
  <si>
    <t>Pantoufle (slippers)</t>
  </si>
  <si>
    <t>Bahija's of spider climbing</t>
  </si>
  <si>
    <t>drinking</t>
  </si>
  <si>
    <t>glass</t>
  </si>
  <si>
    <t>kicking</t>
  </si>
  <si>
    <t>ruby</t>
  </si>
  <si>
    <t>ruby II</t>
  </si>
  <si>
    <t>slowness</t>
  </si>
  <si>
    <t>soft movement</t>
  </si>
  <si>
    <t>spider climbing</t>
  </si>
  <si>
    <t>Bas</t>
  </si>
  <si>
    <t>dryness</t>
  </si>
  <si>
    <t>sweating</t>
  </si>
  <si>
    <t>Equus</t>
  </si>
  <si>
    <t>familiar protection enhancement</t>
  </si>
  <si>
    <t>balance</t>
  </si>
  <si>
    <t>concealing</t>
  </si>
  <si>
    <t>Cyria's winged</t>
  </si>
  <si>
    <t>moccassins of free movement</t>
  </si>
  <si>
    <t>north</t>
  </si>
  <si>
    <t>Runjoye's winged</t>
  </si>
  <si>
    <t>Shalandain's of sarstriding</t>
  </si>
  <si>
    <t>tracks</t>
  </si>
  <si>
    <t>varied tracks</t>
  </si>
  <si>
    <t>archery</t>
  </si>
  <si>
    <t>brandishing</t>
  </si>
  <si>
    <t>Noj's of brandishing</t>
  </si>
  <si>
    <t>Talon of the danse macabre</t>
  </si>
  <si>
    <t>clawed</t>
  </si>
  <si>
    <t>dexterity II</t>
  </si>
  <si>
    <t>Fjalar's</t>
  </si>
  <si>
    <t>iron of urnst</t>
  </si>
  <si>
    <t>moander</t>
  </si>
  <si>
    <t>ogre power</t>
  </si>
  <si>
    <t>ogre power II</t>
  </si>
  <si>
    <t>razor claws of Chakyik</t>
  </si>
  <si>
    <t>specialisation</t>
  </si>
  <si>
    <t>swimming and climbing</t>
  </si>
  <si>
    <t>Tamus</t>
  </si>
  <si>
    <t>evasion</t>
  </si>
  <si>
    <t>feline (LB)</t>
  </si>
  <si>
    <t>feline (LN)</t>
  </si>
  <si>
    <t>feline (LM)</t>
  </si>
  <si>
    <t>feline (NB)</t>
  </si>
  <si>
    <t>feline (N)</t>
  </si>
  <si>
    <t>feline (NM)</t>
  </si>
  <si>
    <t>feline (CB)</t>
  </si>
  <si>
    <t>feline (CN)</t>
  </si>
  <si>
    <t>feline (CM)</t>
  </si>
  <si>
    <t>fist</t>
  </si>
  <si>
    <t>interception</t>
  </si>
  <si>
    <t>missile snaring</t>
  </si>
  <si>
    <t>Reglar's of freedom</t>
  </si>
  <si>
    <t>balacer's</t>
  </si>
  <si>
    <t>Immurk the invincible</t>
  </si>
  <si>
    <t>Ebomara's of spider climbing</t>
  </si>
  <si>
    <t>sure footing</t>
  </si>
  <si>
    <t>denial</t>
  </si>
  <si>
    <t>serpent</t>
  </si>
  <si>
    <t>spider's of stealth</t>
  </si>
  <si>
    <t>star striding</t>
  </si>
  <si>
    <t>striding and springing</t>
  </si>
  <si>
    <t>traveling and leaping</t>
  </si>
  <si>
    <t>winged</t>
  </si>
  <si>
    <t>blinding strike</t>
  </si>
  <si>
    <t>Phandoorl's</t>
  </si>
  <si>
    <t>magic stealing</t>
  </si>
  <si>
    <t>change</t>
  </si>
  <si>
    <t>hand of remote action</t>
  </si>
  <si>
    <t>octopus</t>
  </si>
  <si>
    <t>Reglar's of freedom from magic</t>
  </si>
  <si>
    <t>Thor's magical of power</t>
  </si>
  <si>
    <t>harrowing</t>
  </si>
  <si>
    <t>helping</t>
  </si>
  <si>
    <t>Tomorast's left</t>
  </si>
  <si>
    <t>wonderful</t>
  </si>
  <si>
    <t>Fharlanghn</t>
  </si>
  <si>
    <t>iron of vidar</t>
  </si>
  <si>
    <t>sandals of speed</t>
  </si>
  <si>
    <t>snowshoes of speed and traveling</t>
  </si>
  <si>
    <t>arachnide</t>
  </si>
  <si>
    <t>blasting</t>
  </si>
  <si>
    <t>deflection</t>
  </si>
  <si>
    <t>Nezram</t>
  </si>
  <si>
    <t>super strength</t>
  </si>
  <si>
    <t>Tomorast's right</t>
  </si>
  <si>
    <t>armor of evil draon</t>
  </si>
  <si>
    <t>potion of dragon breath</t>
  </si>
  <si>
    <t>scroll of protection from dragon breath</t>
  </si>
  <si>
    <t>dragon cloak</t>
  </si>
  <si>
    <t>potion of dragon control</t>
  </si>
  <si>
    <t>dragon fang</t>
  </si>
  <si>
    <t>coral dragon figurine</t>
  </si>
  <si>
    <t>dragon lamp</t>
  </si>
  <si>
    <t>dragon orb</t>
  </si>
  <si>
    <t>shield of dragon protection</t>
  </si>
  <si>
    <t>red dragon scale mail</t>
  </si>
  <si>
    <t>potion of dragon sight</t>
  </si>
  <si>
    <t>bronze dragon slayer</t>
  </si>
  <si>
    <t>dragon slippers</t>
  </si>
  <si>
    <t>dragon wing</t>
  </si>
  <si>
    <t>785, 786, 799</t>
  </si>
  <si>
    <t>pe</t>
  </si>
  <si>
    <t>oui</t>
  </si>
  <si>
    <t>?</t>
  </si>
  <si>
    <t>dragonscale</t>
  </si>
  <si>
    <t>dragonshield</t>
  </si>
  <si>
    <t>graisse</t>
  </si>
  <si>
    <t>essence</t>
  </si>
  <si>
    <t>egg of dragon breath</t>
  </si>
  <si>
    <t>dragon bone</t>
  </si>
  <si>
    <t>œuf</t>
  </si>
  <si>
    <t>dragon tooth</t>
  </si>
  <si>
    <t>dents</t>
  </si>
  <si>
    <t>peau</t>
  </si>
  <si>
    <t>os</t>
  </si>
  <si>
    <t>écails</t>
  </si>
  <si>
    <t>trueheart's warding</t>
  </si>
  <si>
    <t>Loki's</t>
  </si>
  <si>
    <t>fire claws</t>
  </si>
  <si>
    <t>valorous</t>
  </si>
  <si>
    <t>black hand</t>
  </si>
  <si>
    <t>might</t>
  </si>
  <si>
    <t>holy of bane</t>
  </si>
  <si>
    <t>Ceinture</t>
  </si>
  <si>
    <t>black elk clan ceremonial</t>
  </si>
  <si>
    <t>blue elk clan ceremonial</t>
  </si>
  <si>
    <t>golden elk clan ceremonial</t>
  </si>
  <si>
    <t>green elk clan ceremonial</t>
  </si>
  <si>
    <t>red elk clan ceremonial</t>
  </si>
  <si>
    <t>white elk clan ceremonial</t>
  </si>
  <si>
    <t>Serpé's of swimming</t>
  </si>
  <si>
    <t>Zoster of zoophobia</t>
  </si>
  <si>
    <t>Boucle</t>
  </si>
  <si>
    <t>opening</t>
  </si>
  <si>
    <t>Casquette (caps)</t>
  </si>
  <si>
    <t>cursed school</t>
  </si>
  <si>
    <t>evil</t>
  </si>
  <si>
    <t>nightcap of sleep</t>
  </si>
  <si>
    <t>nightcap of vision</t>
  </si>
  <si>
    <t>Bandeau</t>
  </si>
  <si>
    <t>Adder</t>
  </si>
  <si>
    <t>Dalvan's</t>
  </si>
  <si>
    <t>Ceinturon (girdles)</t>
  </si>
  <si>
    <t>gender alteration</t>
  </si>
  <si>
    <t>golden of Urnst</t>
  </si>
  <si>
    <t>Kerisis's of feminity</t>
  </si>
  <si>
    <t>Chapeau</t>
  </si>
  <si>
    <t>conical</t>
  </si>
  <si>
    <t>disguise II</t>
  </si>
  <si>
    <t>fools</t>
  </si>
  <si>
    <t>Gnaash's  of stupidity</t>
  </si>
  <si>
    <t>hairiness</t>
  </si>
  <si>
    <t>hairlessness</t>
  </si>
  <si>
    <t>headlessness</t>
  </si>
  <si>
    <t>imprisonment</t>
  </si>
  <si>
    <t>stupidity</t>
  </si>
  <si>
    <t>Serre-tête (headbands)</t>
  </si>
  <si>
    <t>joten</t>
  </si>
  <si>
    <t>headdress of peaceful contact</t>
  </si>
  <si>
    <t>Casque</t>
  </si>
  <si>
    <t>alignement change</t>
  </si>
  <si>
    <t>blonding</t>
  </si>
  <si>
    <t>disguises</t>
  </si>
  <si>
    <t>insect</t>
  </si>
  <si>
    <t>light seeing</t>
  </si>
  <si>
    <t>underwater vision</t>
  </si>
  <si>
    <t>40 watt brilliance</t>
  </si>
  <si>
    <t>hood of servitude</t>
  </si>
  <si>
    <t>Masque</t>
  </si>
  <si>
    <t>comedy</t>
  </si>
  <si>
    <t>faceless</t>
  </si>
  <si>
    <t>fanged</t>
  </si>
  <si>
    <t>normal greenmask</t>
  </si>
  <si>
    <t>Kyrie's of disguise</t>
  </si>
  <si>
    <t>magemask</t>
  </si>
  <si>
    <t>scowling</t>
  </si>
  <si>
    <t>silence II</t>
  </si>
  <si>
    <t>skull</t>
  </si>
  <si>
    <t>skull II</t>
  </si>
  <si>
    <t>tragedy</t>
  </si>
  <si>
    <t>veil</t>
  </si>
  <si>
    <t>winds II</t>
  </si>
  <si>
    <t>Écharpe (sash)</t>
  </si>
  <si>
    <t>heat endurance</t>
  </si>
  <si>
    <t>immolation</t>
  </si>
  <si>
    <t>shimmering</t>
  </si>
  <si>
    <t>Turban</t>
  </si>
  <si>
    <t>feather</t>
  </si>
  <si>
    <t>multiplication</t>
  </si>
  <si>
    <t>dream of Veluna</t>
  </si>
  <si>
    <t>school</t>
  </si>
  <si>
    <t>diadem of disenchantment</t>
  </si>
  <si>
    <t>underwater speech</t>
  </si>
  <si>
    <t>back defense</t>
  </si>
  <si>
    <t>lions</t>
  </si>
  <si>
    <t>many pouches</t>
  </si>
  <si>
    <t>difference</t>
  </si>
  <si>
    <t>disguise III</t>
  </si>
  <si>
    <t>Fez of disguise</t>
  </si>
  <si>
    <t>occupation</t>
  </si>
  <si>
    <t>Athena's</t>
  </si>
  <si>
    <t>liaison</t>
  </si>
  <si>
    <t>reading</t>
  </si>
  <si>
    <t>seabrathing</t>
  </si>
  <si>
    <t>skull of death</t>
  </si>
  <si>
    <t>subterranean sagacity</t>
  </si>
  <si>
    <t>underwater action</t>
  </si>
  <si>
    <t>death of Ptah</t>
  </si>
  <si>
    <t>jealousy</t>
  </si>
  <si>
    <t>smiling</t>
  </si>
  <si>
    <t>goblinoid protection</t>
  </si>
  <si>
    <t>golden serpent</t>
  </si>
  <si>
    <t>diadem of doom</t>
  </si>
  <si>
    <t>cyclocone</t>
  </si>
  <si>
    <t>comprehending languages</t>
  </si>
  <si>
    <t>Joukahainan's golden</t>
  </si>
  <si>
    <t>Selnor</t>
  </si>
  <si>
    <t>Shukenja</t>
  </si>
  <si>
    <t>waterdeep</t>
  </si>
  <si>
    <t>lycanthus</t>
  </si>
  <si>
    <t>monster</t>
  </si>
  <si>
    <t>winged II</t>
  </si>
  <si>
    <t>wraith</t>
  </si>
  <si>
    <t>scarf of the dry steppes</t>
  </si>
  <si>
    <t>Udo's of flying</t>
  </si>
  <si>
    <t>Zoster of zeal</t>
  </si>
  <si>
    <t>healing of Veluna</t>
  </si>
  <si>
    <t>coronet of communication</t>
  </si>
  <si>
    <t>golden II</t>
  </si>
  <si>
    <t>dwarvenkid</t>
  </si>
  <si>
    <t>corusk mountains</t>
  </si>
  <si>
    <t>dragons</t>
  </si>
  <si>
    <t>dragonhelm</t>
  </si>
  <si>
    <t>sensory protection</t>
  </si>
  <si>
    <t>wyrmhelmhelm</t>
  </si>
  <si>
    <t>greenmask with eyes of the eagle</t>
  </si>
  <si>
    <t>stealth II</t>
  </si>
  <si>
    <t>arcane</t>
  </si>
  <si>
    <t>golden of greyhawk</t>
  </si>
  <si>
    <t>DeRah</t>
  </si>
  <si>
    <t>darkness</t>
  </si>
  <si>
    <t>Golo's of telepathy</t>
  </si>
  <si>
    <t>griffon mane</t>
  </si>
  <si>
    <t>telepathy</t>
  </si>
  <si>
    <t>valor</t>
  </si>
  <si>
    <t>combat</t>
  </si>
  <si>
    <t>greenmask with eyes of charming</t>
  </si>
  <si>
    <t>greenmask with gaze reflection</t>
  </si>
  <si>
    <t>Johydee's</t>
  </si>
  <si>
    <t>stealth</t>
  </si>
  <si>
    <t>twilight</t>
  </si>
  <si>
    <t>psionic enchantment</t>
  </si>
  <si>
    <t>cowl of warding</t>
  </si>
  <si>
    <t>brilliance</t>
  </si>
  <si>
    <t>Enlil's</t>
  </si>
  <si>
    <t>Bachraeus</t>
  </si>
  <si>
    <t>knowledge</t>
  </si>
  <si>
    <t>trickery</t>
  </si>
  <si>
    <t>Sacs</t>
  </si>
  <si>
    <t>beans</t>
  </si>
  <si>
    <t>beans II</t>
  </si>
  <si>
    <t>beltpouch of disapearance</t>
  </si>
  <si>
    <t>devouring</t>
  </si>
  <si>
    <t>devouring pouch</t>
  </si>
  <si>
    <t>ever-full of seeds</t>
  </si>
  <si>
    <t>feedbag of plenty</t>
  </si>
  <si>
    <t>food pouch</t>
  </si>
  <si>
    <t>kangaroo pouch</t>
  </si>
  <si>
    <t>many bags</t>
  </si>
  <si>
    <t>Nithian saddlebags</t>
  </si>
  <si>
    <t>Noj's of misplacing</t>
  </si>
  <si>
    <t>pouch of holding</t>
  </si>
  <si>
    <t>seed satchel</t>
  </si>
  <si>
    <t>silent purse</t>
  </si>
  <si>
    <t>Skain's satchel</t>
  </si>
  <si>
    <t>sleeping bag of armor nulification</t>
  </si>
  <si>
    <t>transmuting</t>
  </si>
  <si>
    <t>woodland, of the</t>
  </si>
  <si>
    <t>Barrils</t>
  </si>
  <si>
    <t>hiding</t>
  </si>
  <si>
    <t>Itzpixc's collapsible</t>
  </si>
  <si>
    <t>neverending of Grog</t>
  </si>
  <si>
    <t>poverty</t>
  </si>
  <si>
    <t>rolling</t>
  </si>
  <si>
    <t>Bassins (basins)</t>
  </si>
  <si>
    <t>hidden dangers</t>
  </si>
  <si>
    <t>basket of devouring</t>
  </si>
  <si>
    <t>Béchers (beakers)</t>
  </si>
  <si>
    <t>curses</t>
  </si>
  <si>
    <t>bedroll of dryness</t>
  </si>
  <si>
    <t>Bouteilles</t>
  </si>
  <si>
    <t>evaporation</t>
  </si>
  <si>
    <t>eversmoking</t>
  </si>
  <si>
    <t>fireflies</t>
  </si>
  <si>
    <t>graffiti</t>
  </si>
  <si>
    <t>pleasants odors</t>
  </si>
  <si>
    <t>refreshment</t>
  </si>
  <si>
    <t>temperature</t>
  </si>
  <si>
    <t>thought</t>
  </si>
  <si>
    <t>Bols (bowls)</t>
  </si>
  <si>
    <t>blood</t>
  </si>
  <si>
    <t>calabash of plenty</t>
  </si>
  <si>
    <t>delicacies</t>
  </si>
  <si>
    <t>watery death</t>
  </si>
  <si>
    <t>Boites</t>
  </si>
  <si>
    <t>burglar detection</t>
  </si>
  <si>
    <t>dead</t>
  </si>
  <si>
    <t>message sending</t>
  </si>
  <si>
    <t>money changer</t>
  </si>
  <si>
    <t>mystical brown coating</t>
  </si>
  <si>
    <t>strongbox of immobility</t>
  </si>
  <si>
    <t>Braseros (braziers)</t>
  </si>
  <si>
    <t>Hu'i wing</t>
  </si>
  <si>
    <t>sleep smoke</t>
  </si>
  <si>
    <t>bucket of fire snuffling</t>
  </si>
  <si>
    <t>Vitrines (cabinets)</t>
  </si>
  <si>
    <t>ministering</t>
  </si>
  <si>
    <t>Cages</t>
  </si>
  <si>
    <t>string</t>
  </si>
  <si>
    <t>Canettes (cans)</t>
  </si>
  <si>
    <t>cant</t>
  </si>
  <si>
    <t>moonlight</t>
  </si>
  <si>
    <t>spinach</t>
  </si>
  <si>
    <t>worms</t>
  </si>
  <si>
    <t>Zwann's irrigation</t>
  </si>
  <si>
    <t>Zwann's watering</t>
  </si>
  <si>
    <t>Boites de métal (canisters)</t>
  </si>
  <si>
    <t>Gourdes (canteens)</t>
  </si>
  <si>
    <t>purification</t>
  </si>
  <si>
    <t>Caisses (cases)</t>
  </si>
  <si>
    <t>exalted component</t>
  </si>
  <si>
    <t>scroll holding</t>
  </si>
  <si>
    <t>Tonneaus (casks)</t>
  </si>
  <si>
    <t>everfull</t>
  </si>
  <si>
    <t>Chaudrons</t>
  </si>
  <si>
    <t>creatures</t>
  </si>
  <si>
    <t>fresh water</t>
  </si>
  <si>
    <t>heating</t>
  </si>
  <si>
    <t>Iubadan's</t>
  </si>
  <si>
    <t>potion</t>
  </si>
  <si>
    <t>restoring freshness</t>
  </si>
  <si>
    <t>warming</t>
  </si>
  <si>
    <t>Encensoirs (censers)</t>
  </si>
  <si>
    <t>summoning hostile elementals</t>
  </si>
  <si>
    <t>Calices</t>
  </si>
  <si>
    <t>continual water</t>
  </si>
  <si>
    <t>liquid food</t>
  </si>
  <si>
    <t>silver</t>
  </si>
  <si>
    <t>Coffres</t>
  </si>
  <si>
    <t>drawers</t>
  </si>
  <si>
    <t>Récipients (containers)</t>
  </si>
  <si>
    <t>fireproof</t>
  </si>
  <si>
    <t>watertight</t>
  </si>
  <si>
    <t>crucible of melting</t>
  </si>
  <si>
    <t>cup of wine</t>
  </si>
  <si>
    <t>Décanteurs (decanters)</t>
  </si>
  <si>
    <t>Carrague's of endless steam</t>
  </si>
  <si>
    <t>endless water</t>
  </si>
  <si>
    <t>endless water II</t>
  </si>
  <si>
    <t>Fioles (flagons)</t>
  </si>
  <si>
    <t>Zagyg's flowing</t>
  </si>
  <si>
    <t>Flasques (flasks)</t>
  </si>
  <si>
    <t>vapor</t>
  </si>
  <si>
    <t>Coupes (goblets)</t>
  </si>
  <si>
    <t>Leomund's</t>
  </si>
  <si>
    <t>manas of sleep</t>
  </si>
  <si>
    <t>manas of death</t>
  </si>
  <si>
    <t>manas of fixation</t>
  </si>
  <si>
    <t>Corns (horns)</t>
  </si>
  <si>
    <t>cornucopia</t>
  </si>
  <si>
    <t>Ngona of fire resistance</t>
  </si>
  <si>
    <t>Ngona of silent moving</t>
  </si>
  <si>
    <t>Ngona of underwater breathing</t>
  </si>
  <si>
    <t>Jarres</t>
  </si>
  <si>
    <t>Borieflin's of steam</t>
  </si>
  <si>
    <t>preserving</t>
  </si>
  <si>
    <t>Carafes (jugs)</t>
  </si>
  <si>
    <t>red of dyeing</t>
  </si>
  <si>
    <t>blue of dyeing</t>
  </si>
  <si>
    <t>jade</t>
  </si>
  <si>
    <t>jesting</t>
  </si>
  <si>
    <t>Bouilloirs (kettles)</t>
  </si>
  <si>
    <t>breathing</t>
  </si>
  <si>
    <t>drumming</t>
  </si>
  <si>
    <t>everbountiful soup</t>
  </si>
  <si>
    <t>fish</t>
  </si>
  <si>
    <t>Grandes tasses (mugs)</t>
  </si>
  <si>
    <t>Pichets (pitchers)</t>
  </si>
  <si>
    <t>continuous water</t>
  </si>
  <si>
    <t>Fourreau (scabbards)</t>
  </si>
  <si>
    <t>enveloppes (sheaths)</t>
  </si>
  <si>
    <t>frogs</t>
  </si>
  <si>
    <t>Zadore's poison</t>
  </si>
  <si>
    <t>sleeping bag of armor nullification</t>
  </si>
  <si>
    <t>Cuves (tubs)</t>
  </si>
  <si>
    <t>fat</t>
  </si>
  <si>
    <t>lard</t>
  </si>
  <si>
    <t>bathtub</t>
  </si>
  <si>
    <t>sailing</t>
  </si>
  <si>
    <t>Taryn's</t>
  </si>
  <si>
    <t>washing</t>
  </si>
  <si>
    <t>Urnes</t>
  </si>
  <si>
    <t>ashes</t>
  </si>
  <si>
    <t>awakening</t>
  </si>
  <si>
    <t>waterskin of pouring</t>
  </si>
  <si>
    <t>Jasper Thunderhand's haversack</t>
  </si>
  <si>
    <t>Khalid's pouch of accessibility</t>
  </si>
  <si>
    <t>pouch of accessibility</t>
  </si>
  <si>
    <t>pouch of security</t>
  </si>
  <si>
    <t>traveling</t>
  </si>
  <si>
    <t>tricks</t>
  </si>
  <si>
    <t>wind pouch</t>
  </si>
  <si>
    <t>neverending of salt pork</t>
  </si>
  <si>
    <t>plentiful potions</t>
  </si>
  <si>
    <t>many holding (1x1x1)</t>
  </si>
  <si>
    <t>Ohm's black</t>
  </si>
  <si>
    <t>preservation II</t>
  </si>
  <si>
    <t>Rudra's of cloning</t>
  </si>
  <si>
    <t>air restoration</t>
  </si>
  <si>
    <t>erdlu</t>
  </si>
  <si>
    <t>document transmission</t>
  </si>
  <si>
    <t>foretelling</t>
  </si>
  <si>
    <t>Mordom's of air</t>
  </si>
  <si>
    <t>Cegilune's iron pot</t>
  </si>
  <si>
    <t>conduct</t>
  </si>
  <si>
    <t>thaumaturgy</t>
  </si>
  <si>
    <t>irreversibility</t>
  </si>
  <si>
    <t>planar travel</t>
  </si>
  <si>
    <t>oyster</t>
  </si>
  <si>
    <t>quartermaster's</t>
  </si>
  <si>
    <t>sieges</t>
  </si>
  <si>
    <t>Zorathus</t>
  </si>
  <si>
    <t>Cerceuils</t>
  </si>
  <si>
    <t>crystal</t>
  </si>
  <si>
    <t>great kingdom, of the</t>
  </si>
  <si>
    <t>alchemy</t>
  </si>
  <si>
    <t>amorpha</t>
  </si>
  <si>
    <t>Louie Dulama's alchemy</t>
  </si>
  <si>
    <t>Mithryl's everbountiful soup</t>
  </si>
  <si>
    <t>smallness</t>
  </si>
  <si>
    <t>water purification</t>
  </si>
  <si>
    <t>wampire sheath</t>
  </si>
  <si>
    <t>vial of durance</t>
  </si>
  <si>
    <t>backpack of holding</t>
  </si>
  <si>
    <t>Henry's carpetbag of holding</t>
  </si>
  <si>
    <t>infinite wealth</t>
  </si>
  <si>
    <t>pictish of fiends</t>
  </si>
  <si>
    <t>protection pouch</t>
  </si>
  <si>
    <t>Zadron's pouch of wonders</t>
  </si>
  <si>
    <t>containment</t>
  </si>
  <si>
    <t>commanding water elementals</t>
  </si>
  <si>
    <t>ship sinking</t>
  </si>
  <si>
    <t>delightful transports</t>
  </si>
  <si>
    <t>Dido's flatbox</t>
  </si>
  <si>
    <t>flatbox</t>
  </si>
  <si>
    <t>Goerl's tackle and portable canoe</t>
  </si>
  <si>
    <t>many holding (2x2x2)</t>
  </si>
  <si>
    <t>commandinf fire elementals</t>
  </si>
  <si>
    <t>wind spy, of the</t>
  </si>
  <si>
    <t>archdruid</t>
  </si>
  <si>
    <t>controlling air elementals II</t>
  </si>
  <si>
    <t>eucharistic</t>
  </si>
  <si>
    <t>shield land, of the</t>
  </si>
  <si>
    <t>Leomund's labile locker</t>
  </si>
  <si>
    <t>Prisons</t>
  </si>
  <si>
    <t>Castellan's magical</t>
  </si>
  <si>
    <t>Zagig</t>
  </si>
  <si>
    <t>Zagyg</t>
  </si>
  <si>
    <t>hindsight</t>
  </si>
  <si>
    <t>Heward's handy heversack</t>
  </si>
  <si>
    <t>CG angel, of the</t>
  </si>
  <si>
    <t>LG angel, of the</t>
  </si>
  <si>
    <t>NG angel, of the</t>
  </si>
  <si>
    <t>H'Veyk's cavernous</t>
  </si>
  <si>
    <t>Tenser's portmanteau of frugality</t>
  </si>
  <si>
    <t>doom</t>
  </si>
  <si>
    <t>controlling air elementals</t>
  </si>
  <si>
    <t>casket of Furyondy</t>
  </si>
  <si>
    <t>duplication</t>
  </si>
  <si>
    <t>brazen</t>
  </si>
  <si>
    <t>efreeti</t>
  </si>
  <si>
    <t>extradimensional safe</t>
  </si>
  <si>
    <t>portable hole</t>
  </si>
  <si>
    <t>Thuba's efreeti</t>
  </si>
  <si>
    <t>many holding (3x3x3)</t>
  </si>
  <si>
    <t>many holding (4x4x4)</t>
  </si>
  <si>
    <t>many holding (5x5x5)</t>
  </si>
  <si>
    <t>tamate-bako</t>
  </si>
  <si>
    <t>iron of Tuerny the merciless</t>
  </si>
  <si>
    <t>Perles (beads)</t>
  </si>
  <si>
    <t>dew</t>
  </si>
  <si>
    <t>pearl</t>
  </si>
  <si>
    <t>atonoment</t>
  </si>
  <si>
    <t>hindrance</t>
  </si>
  <si>
    <t xml:space="preserve"> </t>
  </si>
  <si>
    <t>response</t>
  </si>
  <si>
    <t>succor</t>
  </si>
  <si>
    <t>prayer II</t>
  </si>
  <si>
    <t>Baies</t>
  </si>
  <si>
    <t>magical</t>
  </si>
  <si>
    <t>Chandelles</t>
  </si>
  <si>
    <t>blue</t>
  </si>
  <si>
    <t>purple</t>
  </si>
  <si>
    <t>smoke detection</t>
  </si>
  <si>
    <t>yellow</t>
  </si>
  <si>
    <t>Fromage (cheeses)</t>
  </si>
  <si>
    <t>odors</t>
  </si>
  <si>
    <t>vile odors</t>
  </si>
  <si>
    <t>Poussières</t>
  </si>
  <si>
    <t>adhering</t>
  </si>
  <si>
    <t>allergy</t>
  </si>
  <si>
    <t>blandness</t>
  </si>
  <si>
    <t>piquantness</t>
  </si>
  <si>
    <t>dullness</t>
  </si>
  <si>
    <t>fertilization</t>
  </si>
  <si>
    <t>fodder</t>
  </si>
  <si>
    <t>200/pincé</t>
  </si>
  <si>
    <t>600/pincé</t>
  </si>
  <si>
    <t>small bird repulsion dust</t>
  </si>
  <si>
    <t>sneezing</t>
  </si>
  <si>
    <t>sneezing II</t>
  </si>
  <si>
    <t>sneezing and choking</t>
  </si>
  <si>
    <t>sparkling</t>
  </si>
  <si>
    <t>trail dispersion</t>
  </si>
  <si>
    <t>Œufs</t>
  </si>
  <si>
    <t>hatchling dragon breath</t>
  </si>
  <si>
    <t>multicolor</t>
  </si>
  <si>
    <t>pink</t>
  </si>
  <si>
    <t>rotten</t>
  </si>
  <si>
    <t>shattering</t>
  </si>
  <si>
    <t>soft boiled</t>
  </si>
  <si>
    <t>stinging cloud</t>
  </si>
  <si>
    <t>Doigts</t>
  </si>
  <si>
    <t>four-leaf clover</t>
  </si>
  <si>
    <t>gas of dreadful sleep</t>
  </si>
  <si>
    <t>Encens</t>
  </si>
  <si>
    <t>obsession</t>
  </si>
  <si>
    <t>Billes (marbles)</t>
  </si>
  <si>
    <t>sweet onion</t>
  </si>
  <si>
    <t>Tartes (pies)</t>
  </si>
  <si>
    <t>four-and-twenty blackbirds</t>
  </si>
  <si>
    <t>raspberries</t>
  </si>
  <si>
    <t>Poudres</t>
  </si>
  <si>
    <t>allspice II</t>
  </si>
  <si>
    <t>Buddha type I</t>
  </si>
  <si>
    <t>citronella</t>
  </si>
  <si>
    <t>civet</t>
  </si>
  <si>
    <t>Cleo May</t>
  </si>
  <si>
    <t>comeliness</t>
  </si>
  <si>
    <t>Doas Isay's</t>
  </si>
  <si>
    <t>elixir</t>
  </si>
  <si>
    <t>Galangale's</t>
  </si>
  <si>
    <t>Gardenia</t>
  </si>
  <si>
    <t>Getaway's</t>
  </si>
  <si>
    <t>good taste</t>
  </si>
  <si>
    <t>powder of images</t>
  </si>
  <si>
    <t>Jamaica</t>
  </si>
  <si>
    <t>lily of the valley</t>
  </si>
  <si>
    <t>Narcissus</t>
  </si>
  <si>
    <t>posemary</t>
  </si>
  <si>
    <t>smoke</t>
  </si>
  <si>
    <t>Solomon's</t>
  </si>
  <si>
    <t>Ylang Ylang</t>
  </si>
  <si>
    <t>Zula Zula</t>
  </si>
  <si>
    <t>puppy putty</t>
  </si>
  <si>
    <t>rakasta tea</t>
  </si>
  <si>
    <t>Roches</t>
  </si>
  <si>
    <t>curse pet rock</t>
  </si>
  <si>
    <t>Graines</t>
  </si>
  <si>
    <t>dragon lily</t>
  </si>
  <si>
    <t>normal</t>
  </si>
  <si>
    <t>trollflower</t>
  </si>
  <si>
    <t>Fumées</t>
  </si>
  <si>
    <t>fire quenching</t>
  </si>
  <si>
    <t>Savons (soaps)</t>
  </si>
  <si>
    <t>abrasion</t>
  </si>
  <si>
    <t>Pierres</t>
  </si>
  <si>
    <t>cursed well</t>
  </si>
  <si>
    <t>weight</t>
  </si>
  <si>
    <t>tanglefoot</t>
  </si>
  <si>
    <t>Tartes (tarts)</t>
  </si>
  <si>
    <t>thorn of sleep</t>
  </si>
  <si>
    <t>Cires</t>
  </si>
  <si>
    <t>ceiling</t>
  </si>
  <si>
    <t>fabrication</t>
  </si>
  <si>
    <t>sealing</t>
  </si>
  <si>
    <t>warning</t>
  </si>
  <si>
    <t>Herbes</t>
  </si>
  <si>
    <t>rapture</t>
  </si>
  <si>
    <t>Zwiebak of Zymurgy</t>
  </si>
  <si>
    <t>Spores (air spores)</t>
  </si>
  <si>
    <t>air spores</t>
  </si>
  <si>
    <t>Chandrasakar's</t>
  </si>
  <si>
    <t>Pommes</t>
  </si>
  <si>
    <t>Bragi</t>
  </si>
  <si>
    <t>chaos</t>
  </si>
  <si>
    <t>eye</t>
  </si>
  <si>
    <t>bean of ooze slime and jelly</t>
  </si>
  <si>
    <t>fireberries</t>
  </si>
  <si>
    <t>Os</t>
  </si>
  <si>
    <t>bruising</t>
  </si>
  <si>
    <t>clapper</t>
  </si>
  <si>
    <t>hatchling dragon</t>
  </si>
  <si>
    <t>very young dragon</t>
  </si>
  <si>
    <t>young dragon</t>
  </si>
  <si>
    <t>turning</t>
  </si>
  <si>
    <t>buttercup's bouquet</t>
  </si>
  <si>
    <t>convocation</t>
  </si>
  <si>
    <t>everburning</t>
  </si>
  <si>
    <t>evocation</t>
  </si>
  <si>
    <t>invocation</t>
  </si>
  <si>
    <t>Methven</t>
  </si>
  <si>
    <t>propitiousness</t>
  </si>
  <si>
    <t>coal of warmth</t>
  </si>
  <si>
    <t>decoy</t>
  </si>
  <si>
    <t>disapearance</t>
  </si>
  <si>
    <t>green sleeping</t>
  </si>
  <si>
    <t>leech</t>
  </si>
  <si>
    <t>Malto's of mind dulling</t>
  </si>
  <si>
    <t>mind dulling</t>
  </si>
  <si>
    <t>tracelessness</t>
  </si>
  <si>
    <t>violet dindower's of disapearance</t>
  </si>
  <si>
    <t>desire (black)</t>
  </si>
  <si>
    <t>desire (golden)</t>
  </si>
  <si>
    <t>desire (scarlet)</t>
  </si>
  <si>
    <t>very young dragon breath</t>
  </si>
  <si>
    <t>young dragon breath</t>
  </si>
  <si>
    <t>egg of fascination</t>
  </si>
  <si>
    <t>fog cloud</t>
  </si>
  <si>
    <t>gray</t>
  </si>
  <si>
    <t>guardian</t>
  </si>
  <si>
    <t>hard-boiled</t>
  </si>
  <si>
    <t>incubalum</t>
  </si>
  <si>
    <t>Khenel's philosopher's</t>
  </si>
  <si>
    <t>philosopher,s</t>
  </si>
  <si>
    <t>reason</t>
  </si>
  <si>
    <t>shell of protection vs. Birds</t>
  </si>
  <si>
    <t>shell of protection vs. Dragons</t>
  </si>
  <si>
    <t>shell of protection vs. Evil</t>
  </si>
  <si>
    <t>shell of protection vs. Fiends</t>
  </si>
  <si>
    <t>shell of protection vs. Good</t>
  </si>
  <si>
    <t>shell of protection vs. Humanoids</t>
  </si>
  <si>
    <t>shell of protection vs. Humans</t>
  </si>
  <si>
    <t>shell of protection vs. Lycanthropes</t>
  </si>
  <si>
    <t>shell of protection vs. Planars</t>
  </si>
  <si>
    <t>shell of protection vs. Scalekind</t>
  </si>
  <si>
    <t>shell of protection vs. Undead</t>
  </si>
  <si>
    <t>turquoise</t>
  </si>
  <si>
    <t>eternal peanut</t>
  </si>
  <si>
    <t>Plumes</t>
  </si>
  <si>
    <t>feathertoken</t>
  </si>
  <si>
    <t>lapland</t>
  </si>
  <si>
    <t>grains of discomfort</t>
  </si>
  <si>
    <t>meditation</t>
  </si>
  <si>
    <t>Shahpesh's of obsession</t>
  </si>
  <si>
    <t>Pierres d'Ioun</t>
  </si>
  <si>
    <t>Balian's yellow</t>
  </si>
  <si>
    <t>cerulean blue rhomboid</t>
  </si>
  <si>
    <t>clear prism</t>
  </si>
  <si>
    <t>deep purple prism</t>
  </si>
  <si>
    <t>deep red sphere</t>
  </si>
  <si>
    <t>incandescent blue sphere</t>
  </si>
  <si>
    <t>pale green ellipsoid</t>
  </si>
  <si>
    <t>pale lavender spindle</t>
  </si>
  <si>
    <t>pearly white prism</t>
  </si>
  <si>
    <t>pink ellipsoid</t>
  </si>
  <si>
    <t>pink &amp; green ellipsoid</t>
  </si>
  <si>
    <t>scarlet &amp; blue sphere</t>
  </si>
  <si>
    <t>Kulver-Tam's fruit of healing</t>
  </si>
  <si>
    <t>granite</t>
  </si>
  <si>
    <t>quarry</t>
  </si>
  <si>
    <t>rhubarb</t>
  </si>
  <si>
    <t>black veil, of the</t>
  </si>
  <si>
    <t>Buddha type II</t>
  </si>
  <si>
    <t>Buddha type III</t>
  </si>
  <si>
    <t>coagulation</t>
  </si>
  <si>
    <t>Desiré Eme's</t>
  </si>
  <si>
    <t>Dypshez's of the black veil</t>
  </si>
  <si>
    <t>powder of the hero's heart</t>
  </si>
  <si>
    <t>high John the conqueror's</t>
  </si>
  <si>
    <t>obeah</t>
  </si>
  <si>
    <t>oak-in-acorn</t>
  </si>
  <si>
    <t>Puchezma's of edible objects</t>
  </si>
  <si>
    <t>Purwuvok's of the hero's heart</t>
  </si>
  <si>
    <t>Roses</t>
  </si>
  <si>
    <t>sand of truth</t>
  </si>
  <si>
    <t>damage curing</t>
  </si>
  <si>
    <t>disease curing</t>
  </si>
  <si>
    <t>wealth</t>
  </si>
  <si>
    <t>beauregard's beautiful bauble</t>
  </si>
  <si>
    <t>cold imunity</t>
  </si>
  <si>
    <t>honing</t>
  </si>
  <si>
    <t>mysterious sounds</t>
  </si>
  <si>
    <t>travel</t>
  </si>
  <si>
    <t>wardstone</t>
  </si>
  <si>
    <t>warfu</t>
  </si>
  <si>
    <t>tanglevine root</t>
  </si>
  <si>
    <t>accusation</t>
  </si>
  <si>
    <t>enticement</t>
  </si>
  <si>
    <t>summer's day, of a</t>
  </si>
  <si>
    <t>Dents</t>
  </si>
  <si>
    <t>100/hd</t>
  </si>
  <si>
    <t>1000/hd</t>
  </si>
  <si>
    <t>sweet, respite</t>
  </si>
  <si>
    <t>careful hearing</t>
  </si>
  <si>
    <t>witch, of the</t>
  </si>
  <si>
    <t>juvenile dragon</t>
  </si>
  <si>
    <t>young adult dragon</t>
  </si>
  <si>
    <t>adult dragon</t>
  </si>
  <si>
    <t>mature adult dragon</t>
  </si>
  <si>
    <t>old dragon</t>
  </si>
  <si>
    <t>very old dragon</t>
  </si>
  <si>
    <t>venerable dragon</t>
  </si>
  <si>
    <t>wyrm dragon</t>
  </si>
  <si>
    <t>great wyrm dragon</t>
  </si>
  <si>
    <t>slaying</t>
  </si>
  <si>
    <t>Noora's of propitiousness</t>
  </si>
  <si>
    <t>trasnference</t>
  </si>
  <si>
    <t>apprentice's</t>
  </si>
  <si>
    <t>cloudkill</t>
  </si>
  <si>
    <t>desire (bone)</t>
  </si>
  <si>
    <t>desire (crystal)</t>
  </si>
  <si>
    <t>disintegration</t>
  </si>
  <si>
    <t>juvenile dragon breath</t>
  </si>
  <si>
    <t>dreamhold</t>
  </si>
  <si>
    <t>gold of Ghastar</t>
  </si>
  <si>
    <t>obsidian of Ghastar</t>
  </si>
  <si>
    <t>silver of Ghastar</t>
  </si>
  <si>
    <t>shell of protection</t>
  </si>
  <si>
    <t>Quaal's mystical token</t>
  </si>
  <si>
    <t>fingernail of rending</t>
  </si>
  <si>
    <t>plumastone</t>
  </si>
  <si>
    <t>wreath of roses of eternal slumber</t>
  </si>
  <si>
    <t>enchanted cherry pits (brown)</t>
  </si>
  <si>
    <t>enchanted cherry pits (gold)</t>
  </si>
  <si>
    <t>enchanted cherry pits (red)</t>
  </si>
  <si>
    <t>fireseed</t>
  </si>
  <si>
    <t>Coruskian</t>
  </si>
  <si>
    <t>glowstone</t>
  </si>
  <si>
    <t>philosopher's</t>
  </si>
  <si>
    <t>philosopher's II</t>
  </si>
  <si>
    <t>sampling</t>
  </si>
  <si>
    <t>sweet, stamina</t>
  </si>
  <si>
    <t>young adult dragon breath</t>
  </si>
  <si>
    <t>phoenix I, of the</t>
  </si>
  <si>
    <t>plumalitte</t>
  </si>
  <si>
    <t>master thief, of the</t>
  </si>
  <si>
    <t>Kereenyaga</t>
  </si>
  <si>
    <t>pet</t>
  </si>
  <si>
    <t>bush of roses of eternal slumber</t>
  </si>
  <si>
    <t>hill</t>
  </si>
  <si>
    <t>Chardalyn</t>
  </si>
  <si>
    <t>controlling earth elementals</t>
  </si>
  <si>
    <t>finder's</t>
  </si>
  <si>
    <t>Myste's of mixed luck</t>
  </si>
  <si>
    <t>oval of Tzolo's guardian</t>
  </si>
  <si>
    <t>adult dragon breath</t>
  </si>
  <si>
    <t>mature adult dragon breath</t>
  </si>
  <si>
    <t>phoenix II, of the</t>
  </si>
  <si>
    <t>thumb of the master thief</t>
  </si>
  <si>
    <t>warp</t>
  </si>
  <si>
    <t>death of the Darad S'tin</t>
  </si>
  <si>
    <t>mountain</t>
  </si>
  <si>
    <t>bloodstone of Fistandantilus</t>
  </si>
  <si>
    <t>good luck</t>
  </si>
  <si>
    <t>Gul and Thiondar</t>
  </si>
  <si>
    <t>Nanorion</t>
  </si>
  <si>
    <t>well, of the</t>
  </si>
  <si>
    <t>old dragon breath</t>
  </si>
  <si>
    <t>very old dragon breath</t>
  </si>
  <si>
    <t>venerable dragon breath</t>
  </si>
  <si>
    <t>wyrm dragon breath</t>
  </si>
  <si>
    <t>great wyrm dragon breath</t>
  </si>
  <si>
    <t>Dahlver-nar</t>
  </si>
  <si>
    <t>Armure</t>
  </si>
  <si>
    <t>acidic secretion*</t>
  </si>
  <si>
    <t>aquatic*</t>
  </si>
  <si>
    <t>aquatic with free action*</t>
  </si>
  <si>
    <t>blending*</t>
  </si>
  <si>
    <t>Bradlie's leather</t>
  </si>
  <si>
    <t>coolness*</t>
  </si>
  <si>
    <t>desert evening, of the</t>
  </si>
  <si>
    <t>Eaelix</t>
  </si>
  <si>
    <t>Kumakawa</t>
  </si>
  <si>
    <t>Raji's of the desert evening</t>
  </si>
  <si>
    <t>reflection*</t>
  </si>
  <si>
    <t>Skoriaan's drow chain</t>
  </si>
  <si>
    <t>warmth*</t>
  </si>
  <si>
    <t>Bardes</t>
  </si>
  <si>
    <t>easy travel</t>
  </si>
  <si>
    <t>morgan's horse</t>
  </si>
  <si>
    <t>Bonnets (bonnets)</t>
  </si>
  <si>
    <t>horn</t>
  </si>
  <si>
    <t>war</t>
  </si>
  <si>
    <t>Caparaçons (caparisons)</t>
  </si>
  <si>
    <t>comparison</t>
  </si>
  <si>
    <t>enslavement</t>
  </si>
  <si>
    <t>Boucliers</t>
  </si>
  <si>
    <t>charm</t>
  </si>
  <si>
    <t>death watch beetle</t>
  </si>
  <si>
    <t>dragon scale</t>
  </si>
  <si>
    <t>Laeral's spell</t>
  </si>
  <si>
    <t>missile attractor double</t>
  </si>
  <si>
    <t>missile attractor triple</t>
  </si>
  <si>
    <t>missile deflector</t>
  </si>
  <si>
    <t>Noj's missile attractor</t>
  </si>
  <si>
    <t>petrified*</t>
  </si>
  <si>
    <t>proof against…</t>
  </si>
  <si>
    <t>proof against cold</t>
  </si>
  <si>
    <t>proof against electricity</t>
  </si>
  <si>
    <t>proof against fire</t>
  </si>
  <si>
    <t>Raji's of the holy</t>
  </si>
  <si>
    <t>Shoon's buckler</t>
  </si>
  <si>
    <t>tortoise</t>
  </si>
  <si>
    <t>wood-iron*</t>
  </si>
  <si>
    <t>charm*</t>
  </si>
  <si>
    <t>command*</t>
  </si>
  <si>
    <t>eastern wooden</t>
  </si>
  <si>
    <t>flight*</t>
  </si>
  <si>
    <t>haste</t>
  </si>
  <si>
    <t>invisibility*</t>
  </si>
  <si>
    <t>Keolish plate of the seas</t>
  </si>
  <si>
    <t>mourner's</t>
  </si>
  <si>
    <t>possession*</t>
  </si>
  <si>
    <t>remove curse*</t>
  </si>
  <si>
    <t>underwater action*</t>
  </si>
  <si>
    <t>Abbathor's</t>
  </si>
  <si>
    <t>blow turning</t>
  </si>
  <si>
    <t>cure wounds</t>
  </si>
  <si>
    <t>discus</t>
  </si>
  <si>
    <t>Dzance's guardian</t>
  </si>
  <si>
    <t>fire's</t>
  </si>
  <si>
    <t>fly</t>
  </si>
  <si>
    <t>goblin of the pomarj</t>
  </si>
  <si>
    <t>grimjaw</t>
  </si>
  <si>
    <t>Hawkstone's bulwark</t>
  </si>
  <si>
    <t>holy, of the</t>
  </si>
  <si>
    <t>Huma</t>
  </si>
  <si>
    <t>Lorin</t>
  </si>
  <si>
    <t>magical defense</t>
  </si>
  <si>
    <t>medicine</t>
  </si>
  <si>
    <t>Olynthos</t>
  </si>
  <si>
    <t>remove curse</t>
  </si>
  <si>
    <t>Reptar's wall</t>
  </si>
  <si>
    <t>continual cleanliness*</t>
  </si>
  <si>
    <t>energy drain*</t>
  </si>
  <si>
    <t>gaseous form*</t>
  </si>
  <si>
    <t>Laeral's storm</t>
  </si>
  <si>
    <t>Oyori of the unknown warrior</t>
  </si>
  <si>
    <t>rainbow</t>
  </si>
  <si>
    <t>red dragon scale</t>
  </si>
  <si>
    <t>Solamnia</t>
  </si>
  <si>
    <t>undead, of the</t>
  </si>
  <si>
    <t>white of the Griff mountains</t>
  </si>
  <si>
    <t>dragon protection</t>
  </si>
  <si>
    <t>Kirith-Kanoi</t>
  </si>
  <si>
    <t>Laduguer's</t>
  </si>
  <si>
    <t>Thillonrian of berserking</t>
  </si>
  <si>
    <t>Yondalla's</t>
  </si>
  <si>
    <t>blue of the crystalmist mountains</t>
  </si>
  <si>
    <t>Horus</t>
  </si>
  <si>
    <t>plate of Solamnus</t>
  </si>
  <si>
    <t>armored</t>
  </si>
  <si>
    <t>energy drain</t>
  </si>
  <si>
    <t>medusa</t>
  </si>
  <si>
    <t>sticky</t>
  </si>
  <si>
    <t>absorption*</t>
  </si>
  <si>
    <t>cure wounds*</t>
  </si>
  <si>
    <t>dragonarmor</t>
  </si>
  <si>
    <t>ethereality*</t>
  </si>
  <si>
    <t>etherealness II</t>
  </si>
  <si>
    <t>fear*</t>
  </si>
  <si>
    <t>fear II</t>
  </si>
  <si>
    <t>presence</t>
  </si>
  <si>
    <t>red of the hellfurnaces</t>
  </si>
  <si>
    <t>scale of Horus</t>
  </si>
  <si>
    <t>Tulen's plate of etherealness</t>
  </si>
  <si>
    <t>voice of heroes</t>
  </si>
  <si>
    <t>Aegis</t>
  </si>
  <si>
    <t>Aegis II</t>
  </si>
  <si>
    <t>energy drain II</t>
  </si>
  <si>
    <t>Hastsezini's</t>
  </si>
  <si>
    <t>Thurbrand's protector</t>
  </si>
  <si>
    <t>Aslyferund's</t>
  </si>
  <si>
    <t>healing*</t>
  </si>
  <si>
    <t>flight</t>
  </si>
  <si>
    <t>white</t>
  </si>
  <si>
    <t>Flèches</t>
  </si>
  <si>
    <t>aggravation</t>
  </si>
  <si>
    <t>clarvoyance</t>
  </si>
  <si>
    <t>distance</t>
  </si>
  <si>
    <t>fearie fire</t>
  </si>
  <si>
    <t>flaming</t>
  </si>
  <si>
    <t>holding II</t>
  </si>
  <si>
    <t>illumination</t>
  </si>
  <si>
    <t>illusory missile</t>
  </si>
  <si>
    <t>misdirection</t>
  </si>
  <si>
    <t>Nilbog</t>
  </si>
  <si>
    <t>roping</t>
  </si>
  <si>
    <t>scent detection</t>
  </si>
  <si>
    <t>screaming</t>
  </si>
  <si>
    <t>screaming II</t>
  </si>
  <si>
    <t>Sleighing</t>
  </si>
  <si>
    <t>speaking</t>
  </si>
  <si>
    <t>Arrowhead of marking</t>
  </si>
  <si>
    <t>Haches</t>
  </si>
  <si>
    <t>cursed battle</t>
  </si>
  <si>
    <t>Sulward's</t>
  </si>
  <si>
    <t>Zebulon's of leaving</t>
  </si>
  <si>
    <t>Zzzzzzzz's of snoring</t>
  </si>
  <si>
    <t>Sarbacanes (blowgun)</t>
  </si>
  <si>
    <t>wild emotions</t>
  </si>
  <si>
    <t>Arcs</t>
  </si>
  <si>
    <t>warning with curse</t>
  </si>
  <si>
    <t>Dagues</t>
  </si>
  <si>
    <t>evil eye, of the</t>
  </si>
  <si>
    <t>golemblight</t>
  </si>
  <si>
    <t>hornblade (knife size)</t>
  </si>
  <si>
    <t>hornblade (dagger size)</t>
  </si>
  <si>
    <t>impaling</t>
  </si>
  <si>
    <t>Koalinth slayer</t>
  </si>
  <si>
    <t>longtooth</t>
  </si>
  <si>
    <t>rabbitslayer</t>
  </si>
  <si>
    <t>random target</t>
  </si>
  <si>
    <t>sahuagin dolphin</t>
  </si>
  <si>
    <t>throwing II</t>
  </si>
  <si>
    <t>throwing of returning</t>
  </si>
  <si>
    <t>tooth of torm</t>
  </si>
  <si>
    <t>werebane</t>
  </si>
  <si>
    <t>Darts</t>
  </si>
  <si>
    <t>biting</t>
  </si>
  <si>
    <t>branding</t>
  </si>
  <si>
    <t>disarming</t>
  </si>
  <si>
    <t>illusory missiles</t>
  </si>
  <si>
    <t>llighting</t>
  </si>
  <si>
    <t>penetrating</t>
  </si>
  <si>
    <t>seeking</t>
  </si>
  <si>
    <t>Svirfnebli</t>
  </si>
  <si>
    <t>teleporting</t>
  </si>
  <si>
    <t>transporting</t>
  </si>
  <si>
    <t>wounding</t>
  </si>
  <si>
    <t>Engins explosifs (explosive device)</t>
  </si>
  <si>
    <t>dimensional mine II</t>
  </si>
  <si>
    <t>Ellister's dimensional mine</t>
  </si>
  <si>
    <t>Marteaux</t>
  </si>
  <si>
    <t>dwarf trower</t>
  </si>
  <si>
    <t>Helmseekers</t>
  </si>
  <si>
    <t>accelerator</t>
  </si>
  <si>
    <t>greck fire</t>
  </si>
  <si>
    <t>Javelots</t>
  </si>
  <si>
    <t>Lances</t>
  </si>
  <si>
    <t>piercing</t>
  </si>
  <si>
    <t>Massues</t>
  </si>
  <si>
    <t>storm star</t>
  </si>
  <si>
    <t>undeadbane</t>
  </si>
  <si>
    <t>Fillets</t>
  </si>
  <si>
    <t>hare</t>
  </si>
  <si>
    <t>sneering</t>
  </si>
  <si>
    <t>Boulettes (pellets)</t>
  </si>
  <si>
    <t>flash</t>
  </si>
  <si>
    <t>flash II</t>
  </si>
  <si>
    <t>Armes d'hasts</t>
  </si>
  <si>
    <t>fork of jabbing</t>
  </si>
  <si>
    <t>trident of yearning</t>
  </si>
  <si>
    <t>Carquois (quivers)</t>
  </si>
  <si>
    <t>wrong returning</t>
  </si>
  <si>
    <t>Projectiles (shots)</t>
  </si>
  <si>
    <t>mage (dust)</t>
  </si>
  <si>
    <t>mage (ring)</t>
  </si>
  <si>
    <t>mage (snow)</t>
  </si>
  <si>
    <t>mage II (shatter)</t>
  </si>
  <si>
    <t>mage II (skunk)</t>
  </si>
  <si>
    <t>mage II (termite)</t>
  </si>
  <si>
    <t>mage III (warp)</t>
  </si>
  <si>
    <t>mage III (shrapnel)</t>
  </si>
  <si>
    <t>Frondes (slings)</t>
  </si>
  <si>
    <t>bolas of sunlight</t>
  </si>
  <si>
    <t>sling bullet of impact</t>
  </si>
  <si>
    <t>slingstone of pulverizing</t>
  </si>
  <si>
    <t>Lances (spears)</t>
  </si>
  <si>
    <t>Yang</t>
  </si>
  <si>
    <t>Épées</t>
  </si>
  <si>
    <t>assassination</t>
  </si>
  <si>
    <t>Benn Griff's</t>
  </si>
  <si>
    <t>charm person</t>
  </si>
  <si>
    <t>colada</t>
  </si>
  <si>
    <t>cuprumbane</t>
  </si>
  <si>
    <t>cursed II</t>
  </si>
  <si>
    <t>cursed berserker</t>
  </si>
  <si>
    <t>Elkhorn's</t>
  </si>
  <si>
    <t>everstriking</t>
  </si>
  <si>
    <t>foefinder</t>
  </si>
  <si>
    <t>Galanti</t>
  </si>
  <si>
    <t>goblinvolent</t>
  </si>
  <si>
    <t>golden gulf, of the</t>
  </si>
  <si>
    <t>golembane</t>
  </si>
  <si>
    <t>Jaysen's magebane</t>
  </si>
  <si>
    <t>Kusunogi no Tsurugi (grass quelling)</t>
  </si>
  <si>
    <t>nightwind</t>
  </si>
  <si>
    <t>phantom</t>
  </si>
  <si>
    <t>shame</t>
  </si>
  <si>
    <t>underwaer snatchin</t>
  </si>
  <si>
    <t>whirlwind blade</t>
  </si>
  <si>
    <t>wild coast, of the</t>
  </si>
  <si>
    <t>connection</t>
  </si>
  <si>
    <t>disintagration</t>
  </si>
  <si>
    <t>explosions</t>
  </si>
  <si>
    <t>fire seed</t>
  </si>
  <si>
    <t>forcce</t>
  </si>
  <si>
    <t>harm</t>
  </si>
  <si>
    <t>law</t>
  </si>
  <si>
    <t>missile weapon of accuracy</t>
  </si>
  <si>
    <t>penetration</t>
  </si>
  <si>
    <t>perseverance</t>
  </si>
  <si>
    <t>quarrel of biting (acid)</t>
  </si>
  <si>
    <t>quarrel of biting (normal)</t>
  </si>
  <si>
    <t>quarrel of biting (poison)</t>
  </si>
  <si>
    <t>refilling</t>
  </si>
  <si>
    <t>rock piercing</t>
  </si>
  <si>
    <t>seeking II</t>
  </si>
  <si>
    <t>frostreaver</t>
  </si>
  <si>
    <t>Lortz's battle</t>
  </si>
  <si>
    <t>motopua</t>
  </si>
  <si>
    <t>Shag's battle</t>
  </si>
  <si>
    <t>Thor's kiss</t>
  </si>
  <si>
    <t>Torshorak</t>
  </si>
  <si>
    <t>woodman, of the</t>
  </si>
  <si>
    <t>hawk</t>
  </si>
  <si>
    <t>Brihaspati's</t>
  </si>
  <si>
    <t>crossbow of angling</t>
  </si>
  <si>
    <t>crossbow of enchantment</t>
  </si>
  <si>
    <t>crossbow of Klee</t>
  </si>
  <si>
    <t>doubling</t>
  </si>
  <si>
    <t>fire teeth</t>
  </si>
  <si>
    <t>forest, of the</t>
  </si>
  <si>
    <t>gem</t>
  </si>
  <si>
    <t>goblin's bane</t>
  </si>
  <si>
    <t>Hastsezini's hand</t>
  </si>
  <si>
    <t>marksmanship</t>
  </si>
  <si>
    <t>neverending arrows</t>
  </si>
  <si>
    <t>Shichi's daikyu</t>
  </si>
  <si>
    <t>Gourins (clubs)</t>
  </si>
  <si>
    <t>Aegir's</t>
  </si>
  <si>
    <t>druid's cudgel</t>
  </si>
  <si>
    <t>Aphrodite's</t>
  </si>
  <si>
    <t>ceremonial</t>
  </si>
  <si>
    <t>Chih-Nii's</t>
  </si>
  <si>
    <t>chill blade</t>
  </si>
  <si>
    <t>concealment</t>
  </si>
  <si>
    <t>dolphine's blade</t>
  </si>
  <si>
    <t>fang</t>
  </si>
  <si>
    <t>Grimwald's</t>
  </si>
  <si>
    <t>Hastseltsi's throwing</t>
  </si>
  <si>
    <t>Hecate's</t>
  </si>
  <si>
    <t>illusory metal</t>
  </si>
  <si>
    <t>knife of sharpness</t>
  </si>
  <si>
    <t>mageslayer</t>
  </si>
  <si>
    <t>magius, of the</t>
  </si>
  <si>
    <t>Mervic's</t>
  </si>
  <si>
    <t>rust blade</t>
  </si>
  <si>
    <t>rutterkin sling blade</t>
  </si>
  <si>
    <t>sounding</t>
  </si>
  <si>
    <t>Tufala's Jambiya</t>
  </si>
  <si>
    <t>vengeance</t>
  </si>
  <si>
    <t>homing</t>
  </si>
  <si>
    <t>dimensional mine</t>
  </si>
  <si>
    <t>spelljamming mine</t>
  </si>
  <si>
    <t>Fléaux</t>
  </si>
  <si>
    <t>dragonflail</t>
  </si>
  <si>
    <t>fleeting</t>
  </si>
  <si>
    <t>nailing</t>
  </si>
  <si>
    <t>storm</t>
  </si>
  <si>
    <t>Harpons</t>
  </si>
  <si>
    <t>howling</t>
  </si>
  <si>
    <t>Hruggek's of lithning</t>
  </si>
  <si>
    <t>Huitzilopochtli's</t>
  </si>
  <si>
    <t>pierciing</t>
  </si>
  <si>
    <t>sunbolt</t>
  </si>
  <si>
    <t>footman dragonlance</t>
  </si>
  <si>
    <t>mounted dragonlance</t>
  </si>
  <si>
    <t>lesser footman's dragonlance</t>
  </si>
  <si>
    <t>lesser mounted dragonlance</t>
  </si>
  <si>
    <t>nightbringer</t>
  </si>
  <si>
    <t>pain</t>
  </si>
  <si>
    <t>staff-mace</t>
  </si>
  <si>
    <t>undeadbane II</t>
  </si>
  <si>
    <t>drag</t>
  </si>
  <si>
    <t>fishing</t>
  </si>
  <si>
    <t>Hiatea's of weakness</t>
  </si>
  <si>
    <t>Hiatea's of feeblemind</t>
  </si>
  <si>
    <t>landing</t>
  </si>
  <si>
    <t>loyal of restraint</t>
  </si>
  <si>
    <t>snaring</t>
  </si>
  <si>
    <t>snaring II</t>
  </si>
  <si>
    <t>worth</t>
  </si>
  <si>
    <t>noisesome spirit chaser</t>
  </si>
  <si>
    <t>commanding water creatures</t>
  </si>
  <si>
    <t>fisher's trident of fish command</t>
  </si>
  <si>
    <t>pitchfork of penetration</t>
  </si>
  <si>
    <t>trident of fish command</t>
  </si>
  <si>
    <t>trident of fish control</t>
  </si>
  <si>
    <t>trident/military fork</t>
  </si>
  <si>
    <t>trident of warning</t>
  </si>
  <si>
    <t>Uluth'gak's gythka</t>
  </si>
  <si>
    <t>arrow storing</t>
  </si>
  <si>
    <t>Frief's magical</t>
  </si>
  <si>
    <t>rutterkin snap-tong</t>
  </si>
  <si>
    <t>elmarin cannon call</t>
  </si>
  <si>
    <t>Fauciles (sickles)</t>
  </si>
  <si>
    <t>Finniginn's</t>
  </si>
  <si>
    <t>Ares's</t>
  </si>
  <si>
    <t>heartseeker II</t>
  </si>
  <si>
    <t>Vix</t>
  </si>
  <si>
    <t>abhorrence of shape changers</t>
  </si>
  <si>
    <t>anduvar</t>
  </si>
  <si>
    <t>backstabbing</t>
  </si>
  <si>
    <t>Balmung</t>
  </si>
  <si>
    <t>bane of enchanted beings</t>
  </si>
  <si>
    <t>bane of the north</t>
  </si>
  <si>
    <t>Barnu's gnomebane</t>
  </si>
  <si>
    <t>Bast</t>
  </si>
  <si>
    <t>believer, of the</t>
  </si>
  <si>
    <t>bloodsword</t>
  </si>
  <si>
    <t>casterbane</t>
  </si>
  <si>
    <t>chopping</t>
  </si>
  <si>
    <t>dale</t>
  </si>
  <si>
    <t>Darius'S</t>
  </si>
  <si>
    <t>dragon crippler</t>
  </si>
  <si>
    <t>dragon slayer</t>
  </si>
  <si>
    <t>dragonslayer II</t>
  </si>
  <si>
    <t>dragon slaying</t>
  </si>
  <si>
    <t>of the ebon flame</t>
  </si>
  <si>
    <t>efreeti slaying</t>
  </si>
  <si>
    <t>enchanted of Sylaire</t>
  </si>
  <si>
    <t>evil wyrmslayer</t>
  </si>
  <si>
    <t>fist of Odin</t>
  </si>
  <si>
    <t>flame of the north</t>
  </si>
  <si>
    <t>flame tongue</t>
  </si>
  <si>
    <t>flames on command</t>
  </si>
  <si>
    <t>flaming II</t>
  </si>
  <si>
    <t>Frey's II</t>
  </si>
  <si>
    <t>frost brand</t>
  </si>
  <si>
    <t>genie slayer</t>
  </si>
  <si>
    <t>genies' bane</t>
  </si>
  <si>
    <t>genies' bane (dao) II</t>
  </si>
  <si>
    <t>genies' bane (djinn) II</t>
  </si>
  <si>
    <t>genies' bane (efreeet) II</t>
  </si>
  <si>
    <t>genies' bane (marid) II</t>
  </si>
  <si>
    <t>genieblight</t>
  </si>
  <si>
    <t>geniescourge</t>
  </si>
  <si>
    <t>giant slayer</t>
  </si>
  <si>
    <t>giant slaying</t>
  </si>
  <si>
    <t>Gram</t>
  </si>
  <si>
    <t>Harpo's orcslayer</t>
  </si>
  <si>
    <t>hornblade</t>
  </si>
  <si>
    <t>Ilbratha (misstress of battle)</t>
  </si>
  <si>
    <t>intercession</t>
  </si>
  <si>
    <t>joyeuse</t>
  </si>
  <si>
    <t>justicer</t>
  </si>
  <si>
    <t>Lancelin's</t>
  </si>
  <si>
    <t>locate object</t>
  </si>
  <si>
    <t>elven of luck</t>
  </si>
  <si>
    <t>luck blade</t>
  </si>
  <si>
    <t>Lyons</t>
  </si>
  <si>
    <t>malign</t>
  </si>
  <si>
    <t>Mamluk of obedience</t>
  </si>
  <si>
    <t>mammal slaying</t>
  </si>
  <si>
    <t>mantooth</t>
  </si>
  <si>
    <t>Meredin's luck blade</t>
  </si>
  <si>
    <t>Mitra's of light</t>
  </si>
  <si>
    <t>Morglay</t>
  </si>
  <si>
    <t>Naesowen (ghost blade)</t>
  </si>
  <si>
    <t>Nagelring</t>
  </si>
  <si>
    <t>neekar</t>
  </si>
  <si>
    <t>Nepanth</t>
  </si>
  <si>
    <t>Owen's</t>
  </si>
  <si>
    <t>peacemaker</t>
  </si>
  <si>
    <t>Peregrine's</t>
  </si>
  <si>
    <t>Philippan</t>
  </si>
  <si>
    <t>Plak's</t>
  </si>
  <si>
    <t>planes, of the</t>
  </si>
  <si>
    <t>poisonsword</t>
  </si>
  <si>
    <t>Porpherio's</t>
  </si>
  <si>
    <t>Ratri's</t>
  </si>
  <si>
    <t>red Robin</t>
  </si>
  <si>
    <t>red sabre</t>
  </si>
  <si>
    <t>redeemer</t>
  </si>
  <si>
    <t>Rel Astran of Emmity</t>
  </si>
  <si>
    <t>reptilian legionnaire</t>
  </si>
  <si>
    <t>rutterkin flatchet</t>
  </si>
  <si>
    <t>sauvagine</t>
  </si>
  <si>
    <t>scale cleaver</t>
  </si>
  <si>
    <t>scalebane</t>
  </si>
  <si>
    <t>scourge of regenerators</t>
  </si>
  <si>
    <t>serpent slicer</t>
  </si>
  <si>
    <t>Sess'innek's one-handed</t>
  </si>
  <si>
    <t>shadowsword</t>
  </si>
  <si>
    <t>Shazzellim</t>
  </si>
  <si>
    <t>shock blade</t>
  </si>
  <si>
    <t>snakebane</t>
  </si>
  <si>
    <t>snow on the mountain</t>
  </si>
  <si>
    <t>soulseeker</t>
  </si>
  <si>
    <t>spiritburner</t>
  </si>
  <si>
    <t>stonefist</t>
  </si>
  <si>
    <t>Surtr's flaming</t>
  </si>
  <si>
    <t>Syrar's silver</t>
  </si>
  <si>
    <t>token</t>
  </si>
  <si>
    <t>undead slayer</t>
  </si>
  <si>
    <t>Vasgo</t>
  </si>
  <si>
    <t>weasel</t>
  </si>
  <si>
    <t>woodhold</t>
  </si>
  <si>
    <t>wyrmsbane</t>
  </si>
  <si>
    <t>wyrmsbane II</t>
  </si>
  <si>
    <t>wyrmsvenin</t>
  </si>
  <si>
    <t>Zosh's Xebec of doom</t>
  </si>
  <si>
    <t>Étoiles de lancées</t>
  </si>
  <si>
    <t>Fouets</t>
  </si>
  <si>
    <t>balor</t>
  </si>
  <si>
    <t>summoning</t>
  </si>
  <si>
    <t>Tar's chaotic creature</t>
  </si>
  <si>
    <t>Zeif</t>
  </si>
  <si>
    <t>burning</t>
  </si>
  <si>
    <t>extended range</t>
  </si>
  <si>
    <t>fire trap</t>
  </si>
  <si>
    <t>multiplicity</t>
  </si>
  <si>
    <t>stun bolt</t>
  </si>
  <si>
    <t>stirge's bite</t>
  </si>
  <si>
    <t>brotherhood</t>
  </si>
  <si>
    <t>deathstriker</t>
  </si>
  <si>
    <t>Hastseltsi's hand</t>
  </si>
  <si>
    <t>might of heroes</t>
  </si>
  <si>
    <t>Nanna Sin's black</t>
  </si>
  <si>
    <t>pickaxe of piercing</t>
  </si>
  <si>
    <t>Ajagava</t>
  </si>
  <si>
    <t>Anshan</t>
  </si>
  <si>
    <t>black of Iuz</t>
  </si>
  <si>
    <t>centaurs, of the</t>
  </si>
  <si>
    <t>Corellon's long</t>
  </si>
  <si>
    <t>crossbow of accuracy</t>
  </si>
  <si>
    <t>crossbow of multiplication</t>
  </si>
  <si>
    <t>crossbow of speed</t>
  </si>
  <si>
    <t>crossbow of speed II</t>
  </si>
  <si>
    <t>heartseeker</t>
  </si>
  <si>
    <t>heartseeking</t>
  </si>
  <si>
    <t>vampire slaying</t>
  </si>
  <si>
    <t>Heracle's</t>
  </si>
  <si>
    <t>ice fang</t>
  </si>
  <si>
    <t>indra's</t>
  </si>
  <si>
    <t>last shot</t>
  </si>
  <si>
    <t>Lir</t>
  </si>
  <si>
    <t>Oberon's</t>
  </si>
  <si>
    <t>Odin's</t>
  </si>
  <si>
    <t>Rudra's</t>
  </si>
  <si>
    <t>Sarnge</t>
  </si>
  <si>
    <t>underwater crossbow</t>
  </si>
  <si>
    <t>unicorn, of the</t>
  </si>
  <si>
    <t>Valis's</t>
  </si>
  <si>
    <t>warning without curse</t>
  </si>
  <si>
    <t>bronzewood cudgel</t>
  </si>
  <si>
    <t>Grolantor's</t>
  </si>
  <si>
    <t>armor piercing</t>
  </si>
  <si>
    <t>Baravar Cloakshadow's</t>
  </si>
  <si>
    <t>Brandobari's</t>
  </si>
  <si>
    <t>defiance</t>
  </si>
  <si>
    <t>doomwarding</t>
  </si>
  <si>
    <t>dragonfang</t>
  </si>
  <si>
    <t>eviscerator</t>
  </si>
  <si>
    <t>fang of the nosferatu</t>
  </si>
  <si>
    <t>flying II</t>
  </si>
  <si>
    <t>Freya's fiery</t>
  </si>
  <si>
    <t>Frigga's</t>
  </si>
  <si>
    <t>guardian blade</t>
  </si>
  <si>
    <t>Lyarim's flying</t>
  </si>
  <si>
    <t>jump</t>
  </si>
  <si>
    <t>Kiaransalee'S</t>
  </si>
  <si>
    <t>Loki's envenomed</t>
  </si>
  <si>
    <t>nut's black</t>
  </si>
  <si>
    <t>Set</t>
  </si>
  <si>
    <t>Soma's</t>
  </si>
  <si>
    <t>spider fang</t>
  </si>
  <si>
    <t>sung chinang's</t>
  </si>
  <si>
    <t>Tvashtri's</t>
  </si>
  <si>
    <t>xochiquetzal's</t>
  </si>
  <si>
    <t>death II</t>
  </si>
  <si>
    <t>discus of disenchantment</t>
  </si>
  <si>
    <t>Wethilion's time bomb</t>
  </si>
  <si>
    <t>Bael's morning star</t>
  </si>
  <si>
    <t>Bargrivyek's</t>
  </si>
  <si>
    <t>desert kings, of the</t>
  </si>
  <si>
    <t>Colgomere's of thunderbolts</t>
  </si>
  <si>
    <t>dwarf trower II</t>
  </si>
  <si>
    <t>Hephaestus's</t>
  </si>
  <si>
    <t>Kostchtchie's</t>
  </si>
  <si>
    <t>Kostchtchie's II</t>
  </si>
  <si>
    <t>mallet of luck</t>
  </si>
  <si>
    <t>maul of the titans</t>
  </si>
  <si>
    <t>Nai No Kami's</t>
  </si>
  <si>
    <t>vengence</t>
  </si>
  <si>
    <t>Hastsezini's lance of</t>
  </si>
  <si>
    <t>Izanagi's</t>
  </si>
  <si>
    <t>tribal</t>
  </si>
  <si>
    <t>wind's</t>
  </si>
  <si>
    <t>crushing</t>
  </si>
  <si>
    <t>diamond</t>
  </si>
  <si>
    <t>disruption</t>
  </si>
  <si>
    <t>driver</t>
  </si>
  <si>
    <t>expeller</t>
  </si>
  <si>
    <t>great golden of the north</t>
  </si>
  <si>
    <t>great holy icon</t>
  </si>
  <si>
    <t>Hruggek's morning star</t>
  </si>
  <si>
    <t>ironstar</t>
  </si>
  <si>
    <t>Memnor's morning star</t>
  </si>
  <si>
    <t>Muamman Duathal's</t>
  </si>
  <si>
    <t>Nebelun's</t>
  </si>
  <si>
    <t>spellwarding</t>
  </si>
  <si>
    <t>Varuna's</t>
  </si>
  <si>
    <t>warstar of the manticore</t>
  </si>
  <si>
    <t>Pioches (mattocks)</t>
  </si>
  <si>
    <t>titans, of the</t>
  </si>
  <si>
    <t>Ashley's of entrapment</t>
  </si>
  <si>
    <t>Hiatea's of petrification</t>
  </si>
  <si>
    <t>profit</t>
  </si>
  <si>
    <t>spirit snaring</t>
  </si>
  <si>
    <t>webnet</t>
  </si>
  <si>
    <t>webnet II</t>
  </si>
  <si>
    <t>Jokari/bolo (paddleboard)</t>
  </si>
  <si>
    <t>wondrous transformation</t>
  </si>
  <si>
    <t>blessed trident</t>
  </si>
  <si>
    <t>fork travel</t>
  </si>
  <si>
    <t>lacedonbane</t>
  </si>
  <si>
    <t>Mephistopheles's fork</t>
  </si>
  <si>
    <t>O-Wata-Tsu-Mi's jade trident</t>
  </si>
  <si>
    <t>Prersana's trident</t>
  </si>
  <si>
    <t>poseidon's trident</t>
  </si>
  <si>
    <t>reptilebane</t>
  </si>
  <si>
    <t>saw-toothed glaive</t>
  </si>
  <si>
    <t>trident of elemental death</t>
  </si>
  <si>
    <t>trident of the oljatt sea</t>
  </si>
  <si>
    <t>trident of the phlogiston</t>
  </si>
  <si>
    <t>trident of submission</t>
  </si>
  <si>
    <t>water elemental slayer</t>
  </si>
  <si>
    <t>wave</t>
  </si>
  <si>
    <t>Zezen Washio's trident</t>
  </si>
  <si>
    <t>Ehlonna</t>
  </si>
  <si>
    <t>never empty</t>
  </si>
  <si>
    <t>harvest, of the</t>
  </si>
  <si>
    <t>black kumade</t>
  </si>
  <si>
    <t>gae bolg</t>
  </si>
  <si>
    <t>Gruumsh'S</t>
  </si>
  <si>
    <t>Hadrion's</t>
  </si>
  <si>
    <t>heartwood</t>
  </si>
  <si>
    <t>Hiatea's</t>
  </si>
  <si>
    <t>panic</t>
  </si>
  <si>
    <t>sharksbane</t>
  </si>
  <si>
    <t>smokespear</t>
  </si>
  <si>
    <t>Angurvadal</t>
  </si>
  <si>
    <t>Annacon</t>
  </si>
  <si>
    <t>Ansanther</t>
  </si>
  <si>
    <t>Arak</t>
  </si>
  <si>
    <t>Arbane's of agility</t>
  </si>
  <si>
    <t>Arvoreen</t>
  </si>
  <si>
    <t>Aziza's scimitar of dancing</t>
  </si>
  <si>
    <t>Azor'alq</t>
  </si>
  <si>
    <t>Balisarda</t>
  </si>
  <si>
    <t>blade of black ice</t>
  </si>
  <si>
    <t>blade of Lathander</t>
  </si>
  <si>
    <t>bladeless</t>
  </si>
  <si>
    <t>Caeran-Uroth</t>
  </si>
  <si>
    <t>Calathangas</t>
  </si>
  <si>
    <t>Canopa's</t>
  </si>
  <si>
    <t>captain's</t>
  </si>
  <si>
    <t>chainsword</t>
  </si>
  <si>
    <t>clamorour</t>
  </si>
  <si>
    <t>cowardice</t>
  </si>
  <si>
    <t>crysomer</t>
  </si>
  <si>
    <t>cutter</t>
  </si>
  <si>
    <t>Cyric's</t>
  </si>
  <si>
    <t>death-to-monsters</t>
  </si>
  <si>
    <t>deep Sashelas's</t>
  </si>
  <si>
    <t>defender</t>
  </si>
  <si>
    <t>desert blade</t>
  </si>
  <si>
    <t>dragonbait's holy avenger</t>
  </si>
  <si>
    <t>drain life energy</t>
  </si>
  <si>
    <t>Draxalon defender of feminine virtue</t>
  </si>
  <si>
    <t>dreamsinger</t>
  </si>
  <si>
    <t>Dugmaren brightmantle's broad sword</t>
  </si>
  <si>
    <t>Ebon flame, of the</t>
  </si>
  <si>
    <t>ebonbane</t>
  </si>
  <si>
    <t>the edge</t>
  </si>
  <si>
    <t>Elqillar</t>
  </si>
  <si>
    <t>Evithyan's blade</t>
  </si>
  <si>
    <t>farrinae</t>
  </si>
  <si>
    <t>fate's promise</t>
  </si>
  <si>
    <t>fiendbane</t>
  </si>
  <si>
    <t>final word (answerer)</t>
  </si>
  <si>
    <t>finder</t>
  </si>
  <si>
    <t>Fionnghuala's</t>
  </si>
  <si>
    <t>flamberge</t>
  </si>
  <si>
    <t>flame blade</t>
  </si>
  <si>
    <t>Frey's</t>
  </si>
  <si>
    <t>Frey's two-handed</t>
  </si>
  <si>
    <t>frey's two-handed II</t>
  </si>
  <si>
    <t>Freya's frost brand</t>
  </si>
  <si>
    <t>frienship</t>
  </si>
  <si>
    <t>gensword</t>
  </si>
  <si>
    <t>githyanki knight's silver</t>
  </si>
  <si>
    <t>Grankhul's</t>
  </si>
  <si>
    <t>Graz'zt's</t>
  </si>
  <si>
    <t>greenswathe</t>
  </si>
  <si>
    <t>Gregory's holy avenger</t>
  </si>
  <si>
    <t>Grinthane</t>
  </si>
  <si>
    <t>harmonizer</t>
  </si>
  <si>
    <t>Heimdall's</t>
  </si>
  <si>
    <t>Hel's</t>
  </si>
  <si>
    <t>Ho Masubi's</t>
  </si>
  <si>
    <t>holy avenger</t>
  </si>
  <si>
    <t>holy revenger</t>
  </si>
  <si>
    <t>honor</t>
  </si>
  <si>
    <t>ice claw</t>
  </si>
  <si>
    <t>Ilneval's broad sword</t>
  </si>
  <si>
    <t>Ilyana</t>
  </si>
  <si>
    <t>Karali's silver</t>
  </si>
  <si>
    <t>Kirren's frostbrand</t>
  </si>
  <si>
    <t>Lassiviren's</t>
  </si>
  <si>
    <t>life taker</t>
  </si>
  <si>
    <t>lightning blade</t>
  </si>
  <si>
    <t>Madoc's</t>
  </si>
  <si>
    <t>mantooth II</t>
  </si>
  <si>
    <t>maroon</t>
  </si>
  <si>
    <t>Mayonaka's silver katana</t>
  </si>
  <si>
    <t>Melior</t>
  </si>
  <si>
    <t>moon blade</t>
  </si>
  <si>
    <t>movanic deva</t>
  </si>
  <si>
    <t>Namara neversleep</t>
  </si>
  <si>
    <t>nightwatcher</t>
  </si>
  <si>
    <t>nine lives stealer</t>
  </si>
  <si>
    <t>nine steps draining</t>
  </si>
  <si>
    <t>Odin</t>
  </si>
  <si>
    <t>Paramel</t>
  </si>
  <si>
    <t>partisan</t>
  </si>
  <si>
    <t>purta blue's</t>
  </si>
  <si>
    <t>red eath</t>
  </si>
  <si>
    <t>sands, of the</t>
  </si>
  <si>
    <t>scales of justice</t>
  </si>
  <si>
    <t>Schakha</t>
  </si>
  <si>
    <t>scorbane</t>
  </si>
  <si>
    <t>Sess'innek's two-handed</t>
  </si>
  <si>
    <t>Shalandain's holy avenger</t>
  </si>
  <si>
    <t>sun blade, Sh'arien</t>
  </si>
  <si>
    <t>Shu's</t>
  </si>
  <si>
    <t>Sif's</t>
  </si>
  <si>
    <t>skewering</t>
  </si>
  <si>
    <t>snoop</t>
  </si>
  <si>
    <t>soulblade</t>
  </si>
  <si>
    <t>spectral</t>
  </si>
  <si>
    <t>spellbinder</t>
  </si>
  <si>
    <t>stalker</t>
  </si>
  <si>
    <t>starfall</t>
  </si>
  <si>
    <t>sunsword</t>
  </si>
  <si>
    <t>Surya's of light</t>
  </si>
  <si>
    <t>Susanoo's blue</t>
  </si>
  <si>
    <t>susk</t>
  </si>
  <si>
    <t>Sylabra</t>
  </si>
  <si>
    <t>Taragarth</t>
  </si>
  <si>
    <t>Tarl Vanovitch's sun blade</t>
  </si>
  <si>
    <t>tideripper</t>
  </si>
  <si>
    <t>timesweep</t>
  </si>
  <si>
    <t>troll's bane</t>
  </si>
  <si>
    <t>twinkle</t>
  </si>
  <si>
    <t>Vanya's wrath</t>
  </si>
  <si>
    <t>Vergadain's broad sword</t>
  </si>
  <si>
    <t>Vhaeraun's</t>
  </si>
  <si>
    <t>warlord blade of the shield lands</t>
  </si>
  <si>
    <t>Zenchoo katana</t>
  </si>
  <si>
    <t>Ojy-do</t>
  </si>
  <si>
    <t>furies's (Alecto's)</t>
  </si>
  <si>
    <t>furies's (Megarea's)</t>
  </si>
  <si>
    <t>furies's (Tisiphone's)</t>
  </si>
  <si>
    <t>Khurgorbaeyag's</t>
  </si>
  <si>
    <t>Moloch's</t>
  </si>
  <si>
    <t>Abari's</t>
  </si>
  <si>
    <t>bolt of lightning</t>
  </si>
  <si>
    <t>charming II</t>
  </si>
  <si>
    <t>detonation</t>
  </si>
  <si>
    <t>lycanthrope slayer</t>
  </si>
  <si>
    <t>set</t>
  </si>
  <si>
    <t>azuredge</t>
  </si>
  <si>
    <t>molydeus's</t>
  </si>
  <si>
    <t>rocksplitter</t>
  </si>
  <si>
    <t>withering pickaxe</t>
  </si>
  <si>
    <t>Belliers (battering ram)</t>
  </si>
  <si>
    <t>Bigby's demanding</t>
  </si>
  <si>
    <t>firebow</t>
  </si>
  <si>
    <t>Hiatea's long</t>
  </si>
  <si>
    <t>Joukahainen's crossbow</t>
  </si>
  <si>
    <t>great stone</t>
  </si>
  <si>
    <t>Crutch of lightning</t>
  </si>
  <si>
    <t>blade of banishing</t>
  </si>
  <si>
    <t>bladestar</t>
  </si>
  <si>
    <t>helm bomb</t>
  </si>
  <si>
    <t>battle star</t>
  </si>
  <si>
    <t>multiple rod of dancing</t>
  </si>
  <si>
    <t>Osiris's royal</t>
  </si>
  <si>
    <t>pharaoh's</t>
  </si>
  <si>
    <t>Aegis-fang</t>
  </si>
  <si>
    <t>Flandal Steelskin's</t>
  </si>
  <si>
    <t>Gaerdal Ironhand's</t>
  </si>
  <si>
    <t>Goibhniu's war</t>
  </si>
  <si>
    <t>runehammer</t>
  </si>
  <si>
    <t>stronmaus's of thunderbolts</t>
  </si>
  <si>
    <t>thunderbolts</t>
  </si>
  <si>
    <t>Vitroin</t>
  </si>
  <si>
    <t>whelm</t>
  </si>
  <si>
    <t>astral deva</t>
  </si>
  <si>
    <t>Berronar Truesilver's</t>
  </si>
  <si>
    <t>mace-wand</t>
  </si>
  <si>
    <t>Raiden's</t>
  </si>
  <si>
    <t>shadowcaster</t>
  </si>
  <si>
    <t>St. Cuthbert</t>
  </si>
  <si>
    <t>Tadrond's</t>
  </si>
  <si>
    <t>Dumathoin's</t>
  </si>
  <si>
    <t>Niord's great trident</t>
  </si>
  <si>
    <t>Ahto's</t>
  </si>
  <si>
    <t>Cronus's</t>
  </si>
  <si>
    <t>Gaea's black</t>
  </si>
  <si>
    <t>scythe of pain</t>
  </si>
  <si>
    <t>Demeter's</t>
  </si>
  <si>
    <t>Gungnir</t>
  </si>
  <si>
    <t>Gungnir II</t>
  </si>
  <si>
    <t>Zeus's</t>
  </si>
  <si>
    <t>aasimon</t>
  </si>
  <si>
    <t>Adjatha the drinker</t>
  </si>
  <si>
    <t>albruin</t>
  </si>
  <si>
    <t>Amatsu-Mikaboshi's</t>
  </si>
  <si>
    <t>Ar'ondight</t>
  </si>
  <si>
    <t>Arvoreen's</t>
  </si>
  <si>
    <t>bamboo scimitar</t>
  </si>
  <si>
    <t>Belenus's</t>
  </si>
  <si>
    <t>black flame</t>
  </si>
  <si>
    <t>blood drinker</t>
  </si>
  <si>
    <t>bloodletter</t>
  </si>
  <si>
    <t>blue dragon bane</t>
  </si>
  <si>
    <t>brightblade</t>
  </si>
  <si>
    <t>celestial fury</t>
  </si>
  <si>
    <t>companion</t>
  </si>
  <si>
    <t>Corellon's</t>
  </si>
  <si>
    <t>crusader</t>
  </si>
  <si>
    <t>Cymrych hugh</t>
  </si>
  <si>
    <t>dancing of bronze</t>
  </si>
  <si>
    <t>dancing of lightning</t>
  </si>
  <si>
    <t>floating blade of Shin Lu</t>
  </si>
  <si>
    <t>flying scimitar of Tusmit</t>
  </si>
  <si>
    <t>foebane</t>
  </si>
  <si>
    <t>glorius</t>
  </si>
  <si>
    <t>Hades's</t>
  </si>
  <si>
    <t>hawkblade</t>
  </si>
  <si>
    <t>heart of stone</t>
  </si>
  <si>
    <t>indra's flaming</t>
  </si>
  <si>
    <t>ironfang</t>
  </si>
  <si>
    <t>kabal</t>
  </si>
  <si>
    <t>Kaldair swiftfoot's</t>
  </si>
  <si>
    <t>Kullervo's</t>
  </si>
  <si>
    <t>Kura (the darkness)</t>
  </si>
  <si>
    <t>Lafarallinn's</t>
  </si>
  <si>
    <t>Lemmikainen's</t>
  </si>
  <si>
    <t>life saver</t>
  </si>
  <si>
    <t>Lydia's bread sword</t>
  </si>
  <si>
    <t>Mimung</t>
  </si>
  <si>
    <t>monster slayer</t>
  </si>
  <si>
    <t>Nomog-Geaya's broad sword</t>
  </si>
  <si>
    <t>piercer</t>
  </si>
  <si>
    <t>Ren's of dancing</t>
  </si>
  <si>
    <t>retaliator</t>
  </si>
  <si>
    <t>retaliator II</t>
  </si>
  <si>
    <t>Savitri's</t>
  </si>
  <si>
    <t>seventh blade</t>
  </si>
  <si>
    <t>sharpness</t>
  </si>
  <si>
    <t>Shina-Tsu-Hiko's</t>
  </si>
  <si>
    <t>Siva's scimitar</t>
  </si>
  <si>
    <t>stornbringer</t>
  </si>
  <si>
    <t>Tefnut's</t>
  </si>
  <si>
    <t>Uranus's</t>
  </si>
  <si>
    <t>Vainamoinen's II</t>
  </si>
  <si>
    <t>vampiric regeneration</t>
  </si>
  <si>
    <t>vorpal</t>
  </si>
  <si>
    <t>vorpal II</t>
  </si>
  <si>
    <t>warbringer</t>
  </si>
  <si>
    <t>Xiphoid Xebec</t>
  </si>
  <si>
    <t>Zinzerena's</t>
  </si>
  <si>
    <t>draconian slaying</t>
  </si>
  <si>
    <t>Maglubiyet's wounding</t>
  </si>
  <si>
    <t>slaying II</t>
  </si>
  <si>
    <t>slaying III</t>
  </si>
  <si>
    <t>slaying IV</t>
  </si>
  <si>
    <t>Delzoun's fist</t>
  </si>
  <si>
    <t>Mjolnir II</t>
  </si>
  <si>
    <t>Puchan's golden</t>
  </si>
  <si>
    <t>St. Cuthbert II</t>
  </si>
  <si>
    <t>St. Cuthbert III</t>
  </si>
  <si>
    <t>answerer II (rebutter)</t>
  </si>
  <si>
    <t>answerer III (scather)</t>
  </si>
  <si>
    <t>answerer IV (replier)</t>
  </si>
  <si>
    <t>answerer V (retorter)</t>
  </si>
  <si>
    <t>answerer VI (squelcher)</t>
  </si>
  <si>
    <t>answerer VII (backtalker)</t>
  </si>
  <si>
    <t>Anton's vorpal blade</t>
  </si>
  <si>
    <t>cleaving</t>
  </si>
  <si>
    <t>Corthalis</t>
  </si>
  <si>
    <t>dragon claw</t>
  </si>
  <si>
    <t>equalizer of gran march</t>
  </si>
  <si>
    <t>final word (back-talker)</t>
  </si>
  <si>
    <t>final word (concluder)</t>
  </si>
  <si>
    <t>final word (lastquip)</t>
  </si>
  <si>
    <t>final word (rebutter)</t>
  </si>
  <si>
    <t>final word (replier)</t>
  </si>
  <si>
    <t>final word (retorter)</t>
  </si>
  <si>
    <t>final word (scather)</t>
  </si>
  <si>
    <t>final word (squelcher)</t>
  </si>
  <si>
    <t>giants, of the</t>
  </si>
  <si>
    <t>githyanki leader's silver</t>
  </si>
  <si>
    <t>Hachiman's</t>
  </si>
  <si>
    <t>Hofud</t>
  </si>
  <si>
    <t>Kali's</t>
  </si>
  <si>
    <t>Shichi's katana</t>
  </si>
  <si>
    <t>shimmering blade of Shin Ginsen</t>
  </si>
  <si>
    <t>Tyr's of sharpness</t>
  </si>
  <si>
    <t>Vainamoinen's</t>
  </si>
  <si>
    <t>wyrmcleaver</t>
  </si>
  <si>
    <t>wyrmslayer</t>
  </si>
  <si>
    <t>frost fire and fear</t>
  </si>
  <si>
    <t>wooden</t>
  </si>
  <si>
    <t>tunnelrunner's</t>
  </si>
  <si>
    <t>Daghdha's</t>
  </si>
  <si>
    <t>Kharas</t>
  </si>
  <si>
    <t>Mjolnir</t>
  </si>
  <si>
    <t>Anhur's</t>
  </si>
  <si>
    <t>true dragonlance</t>
  </si>
  <si>
    <t>Baphomet's bardiche</t>
  </si>
  <si>
    <t>Belial's military fork</t>
  </si>
  <si>
    <t>blacksling</t>
  </si>
  <si>
    <t>answerer</t>
  </si>
  <si>
    <t>Babette maelstrom</t>
  </si>
  <si>
    <t>blackflam, of</t>
  </si>
  <si>
    <t>blackrazor</t>
  </si>
  <si>
    <t>courtain</t>
  </si>
  <si>
    <t>Durandan Dyerwaen</t>
  </si>
  <si>
    <t>excalibur</t>
  </si>
  <si>
    <t>excalibur II</t>
  </si>
  <si>
    <t>excalibur III</t>
  </si>
  <si>
    <t>Forseti's</t>
  </si>
  <si>
    <t>Kas</t>
  </si>
  <si>
    <t>Laprov</t>
  </si>
  <si>
    <t>slayer</t>
  </si>
  <si>
    <t>Tri-entity</t>
  </si>
  <si>
    <t>1d2</t>
  </si>
  <si>
    <t>1d5</t>
  </si>
  <si>
    <t>1d3</t>
  </si>
  <si>
    <t>3d6</t>
  </si>
  <si>
    <t>2d12</t>
  </si>
  <si>
    <t>32-33</t>
  </si>
  <si>
    <t>6-7</t>
  </si>
  <si>
    <t>25-26</t>
  </si>
  <si>
    <t>33-34</t>
  </si>
  <si>
    <t>5d6</t>
  </si>
  <si>
    <t>13-15</t>
  </si>
  <si>
    <t>3d8</t>
  </si>
  <si>
    <t>10-11</t>
  </si>
  <si>
    <t>21-22</t>
  </si>
  <si>
    <t>31-32</t>
  </si>
  <si>
    <t>36-37</t>
  </si>
  <si>
    <t>46-47</t>
  </si>
  <si>
    <t>60-61</t>
  </si>
  <si>
    <t>63-64</t>
  </si>
  <si>
    <t>65-66</t>
  </si>
  <si>
    <t>68-69</t>
  </si>
  <si>
    <t>16-17</t>
  </si>
  <si>
    <t>6d6</t>
  </si>
  <si>
    <t>5-7</t>
  </si>
  <si>
    <t>2d10</t>
  </si>
  <si>
    <t>4d10</t>
  </si>
  <si>
    <t>17-18</t>
  </si>
  <si>
    <t>4-7</t>
  </si>
  <si>
    <t>4d6</t>
  </si>
  <si>
    <t>14-15</t>
  </si>
  <si>
    <t>20-21</t>
  </si>
  <si>
    <t>47-48</t>
  </si>
  <si>
    <t>49-50</t>
  </si>
  <si>
    <t>53-54</t>
  </si>
  <si>
    <t>70-71</t>
  </si>
  <si>
    <t>79-80</t>
  </si>
  <si>
    <t>88-89</t>
  </si>
  <si>
    <t>91-92</t>
  </si>
  <si>
    <t>95-96</t>
  </si>
  <si>
    <t>98-99</t>
  </si>
  <si>
    <t>14-16</t>
  </si>
  <si>
    <t>29-31</t>
  </si>
  <si>
    <t>34-36</t>
  </si>
  <si>
    <t>1d100+1d10</t>
  </si>
  <si>
    <t>19-21</t>
  </si>
  <si>
    <t>22-24</t>
  </si>
  <si>
    <t>1d100+3d12</t>
  </si>
  <si>
    <t>18-19</t>
  </si>
  <si>
    <t>27-29</t>
  </si>
  <si>
    <t>42-44</t>
  </si>
  <si>
    <t>45-47</t>
  </si>
  <si>
    <t>50-52</t>
  </si>
  <si>
    <t>53-55</t>
  </si>
  <si>
    <t>60-62</t>
  </si>
  <si>
    <t>63-65</t>
  </si>
  <si>
    <t>66-68</t>
  </si>
  <si>
    <t>73-75</t>
  </si>
  <si>
    <t>78-79</t>
  </si>
  <si>
    <t>82-84</t>
  </si>
  <si>
    <t>90-92</t>
  </si>
  <si>
    <t>96-98</t>
  </si>
  <si>
    <t>QT</t>
  </si>
  <si>
    <t>Sous Catégorie</t>
  </si>
  <si>
    <t>Collectionneur</t>
  </si>
  <si>
    <t>hasard (R., T.R., E.R.)</t>
  </si>
  <si>
    <t>1/50</t>
  </si>
  <si>
    <t>1(4)</t>
  </si>
  <si>
    <t>1(2)</t>
  </si>
  <si>
    <t>1(3)</t>
  </si>
  <si>
    <t>1(6)</t>
  </si>
  <si>
    <t>1(5)</t>
  </si>
  <si>
    <t>()le nombre entre parentèse est réservé aux villes spécialiser</t>
  </si>
  <si>
    <t>1 - 415</t>
  </si>
  <si>
    <t>416 - 831</t>
  </si>
  <si>
    <t>832 - 1247</t>
  </si>
  <si>
    <t>1248 - 1664</t>
  </si>
  <si>
    <r>
      <rPr>
        <b/>
        <i/>
        <u/>
        <sz val="12"/>
        <color theme="1"/>
        <rFont val="Calibri"/>
        <family val="2"/>
        <scheme val="minor"/>
      </rPr>
      <t>nom</t>
    </r>
    <r>
      <rPr>
        <b/>
        <i/>
        <sz val="12"/>
        <color theme="1"/>
        <rFont val="Calibri"/>
        <family val="2"/>
        <scheme val="minor"/>
      </rPr>
      <t>:</t>
    </r>
  </si>
  <si>
    <r>
      <rPr>
        <b/>
        <i/>
        <u/>
        <sz val="12"/>
        <color theme="1"/>
        <rFont val="Calibri"/>
        <family val="2"/>
        <scheme val="minor"/>
      </rPr>
      <t>Ville</t>
    </r>
    <r>
      <rPr>
        <b/>
        <i/>
        <sz val="12"/>
        <color theme="1"/>
        <rFont val="Calibri"/>
        <family val="2"/>
        <scheme val="minor"/>
      </rPr>
      <t>:</t>
    </r>
  </si>
  <si>
    <r>
      <rPr>
        <b/>
        <i/>
        <u/>
        <sz val="12"/>
        <color theme="1"/>
        <rFont val="Calibri"/>
        <family val="2"/>
        <scheme val="minor"/>
      </rPr>
      <t>Type</t>
    </r>
    <r>
      <rPr>
        <b/>
        <i/>
        <sz val="12"/>
        <color theme="1"/>
        <rFont val="Calibri"/>
        <family val="2"/>
        <scheme val="minor"/>
      </rPr>
      <t>:</t>
    </r>
  </si>
  <si>
    <t>T.C.:</t>
  </si>
  <si>
    <t>Commun:</t>
  </si>
  <si>
    <t>P.C.:</t>
  </si>
  <si>
    <t>Rare:</t>
  </si>
  <si>
    <t>flèches</t>
  </si>
  <si>
    <t>haches</t>
  </si>
  <si>
    <t>arcs</t>
  </si>
  <si>
    <t>dagues</t>
  </si>
  <si>
    <t>darts</t>
  </si>
  <si>
    <t>marteaux</t>
  </si>
  <si>
    <t>javelots</t>
  </si>
  <si>
    <t>lances</t>
  </si>
  <si>
    <t>massues</t>
  </si>
  <si>
    <t>fillets</t>
  </si>
  <si>
    <t>armes d'hasts</t>
  </si>
  <si>
    <t>carquois</t>
  </si>
  <si>
    <t>épées</t>
  </si>
  <si>
    <t>1: kiosque</t>
  </si>
  <si>
    <t>4: bazar</t>
  </si>
  <si>
    <t>6: entrepôt</t>
  </si>
  <si>
    <t>2: échoppe</t>
  </si>
  <si>
    <t>3: boutique</t>
  </si>
  <si>
    <t>5: commerce</t>
  </si>
  <si>
    <t>niveau
magasin</t>
  </si>
  <si>
    <t>village</t>
  </si>
  <si>
    <t>ville</t>
  </si>
  <si>
    <t>cité</t>
  </si>
  <si>
    <t>capitale</t>
  </si>
  <si>
    <t>g. village</t>
  </si>
  <si>
    <t>revenue
mensuel</t>
  </si>
  <si>
    <t>aglo.
Max.</t>
  </si>
  <si>
    <t>kiosque</t>
  </si>
  <si>
    <t>échoppe</t>
  </si>
  <si>
    <t>boutique</t>
  </si>
  <si>
    <t>bazar</t>
  </si>
  <si>
    <t>commerce</t>
  </si>
  <si>
    <t>entrepôt</t>
  </si>
  <si>
    <t>0</t>
  </si>
  <si>
    <t>coût de
maintien</t>
  </si>
  <si>
    <t>100</t>
  </si>
  <si>
    <t>1000</t>
  </si>
  <si>
    <t>500</t>
  </si>
  <si>
    <t>250</t>
  </si>
  <si>
    <t>comm.</t>
  </si>
  <si>
    <t>coût
amél.*</t>
  </si>
  <si>
    <t>500**</t>
  </si>
  <si>
    <t>* Les personnages avec le profil de "marchand" bénéficie d'un rabais de 10% au coût d'amélioration.</t>
  </si>
  <si>
    <t>Niv.
Perso.</t>
  </si>
  <si>
    <t>2**</t>
  </si>
  <si>
    <t>** de plus, les marchands commencent automatiquement avec un kiosque au premier niveau</t>
  </si>
  <si>
    <t>rareté</t>
  </si>
  <si>
    <t>joyaux et bijoux</t>
  </si>
  <si>
    <t>T.C.</t>
  </si>
  <si>
    <t>C.</t>
  </si>
  <si>
    <t>P.C.</t>
  </si>
  <si>
    <t>R.</t>
  </si>
  <si>
    <t>T.R.</t>
  </si>
  <si>
    <t>E.R.</t>
  </si>
  <si>
    <t>9_vêtements</t>
  </si>
  <si>
    <t>10_bottes et gants</t>
  </si>
  <si>
    <t>11_ceinturons et haumes</t>
  </si>
  <si>
    <t>12_sacs et bouteilles</t>
  </si>
  <si>
    <t>13_poudres et pierres</t>
  </si>
  <si>
    <t>14_outils et ustensiles</t>
  </si>
  <si>
    <t>15_instruments de musique</t>
  </si>
  <si>
    <t>16_bizarreries</t>
  </si>
  <si>
    <t>17_armures et boucliers</t>
  </si>
  <si>
    <t>18_armes</t>
  </si>
  <si>
    <t>liquides</t>
  </si>
  <si>
    <t>1_Armure</t>
  </si>
  <si>
    <t>1_flèches</t>
  </si>
  <si>
    <t>2_Bardes</t>
  </si>
  <si>
    <t>2_haches</t>
  </si>
  <si>
    <t>3_Bonnets</t>
  </si>
  <si>
    <t>3_Sarbacanes(blowgun)</t>
  </si>
  <si>
    <t>4_Caparaçons</t>
  </si>
  <si>
    <t>4_arcs</t>
  </si>
  <si>
    <t>5_Boucliers</t>
  </si>
  <si>
    <t>5_dagues</t>
  </si>
  <si>
    <t>6_darts</t>
  </si>
  <si>
    <t>7_Engins.explosifs(explosive.device)</t>
  </si>
  <si>
    <t>2_Boucliers</t>
  </si>
  <si>
    <t>8_marteaux</t>
  </si>
  <si>
    <t>9_Helmseekers</t>
  </si>
  <si>
    <t>10_javelots</t>
  </si>
  <si>
    <t>11_lances</t>
  </si>
  <si>
    <t>12_massues</t>
  </si>
  <si>
    <t>13_fillets</t>
  </si>
  <si>
    <t>2_Caparaçons</t>
  </si>
  <si>
    <t>14_Boulettes(pellets)</t>
  </si>
  <si>
    <t>3_Boucliers</t>
  </si>
  <si>
    <t>15_armes.d'hasts</t>
  </si>
  <si>
    <t>16_carquois</t>
  </si>
  <si>
    <t>17_Projectiles(shots)</t>
  </si>
  <si>
    <t>18_Frondes(slings)</t>
  </si>
  <si>
    <t>19_lances</t>
  </si>
  <si>
    <t>20_épées</t>
  </si>
  <si>
    <t>5_gourdins</t>
  </si>
  <si>
    <t>6_dagues</t>
  </si>
  <si>
    <t>7_darts</t>
  </si>
  <si>
    <t>8_Engins.explosifs(explosive.device)</t>
  </si>
  <si>
    <t>9_Fléaux</t>
  </si>
  <si>
    <t>10_marteaux</t>
  </si>
  <si>
    <t>11_Harpons</t>
  </si>
  <si>
    <t>12_javelots</t>
  </si>
  <si>
    <t>13_lances</t>
  </si>
  <si>
    <t>14_massues</t>
  </si>
  <si>
    <t>15_fillets</t>
  </si>
  <si>
    <t>16_armes.d'hasts</t>
  </si>
  <si>
    <t>17_carquois</t>
  </si>
  <si>
    <t>18_Projectiles(shots)</t>
  </si>
  <si>
    <t>19_Fauciles</t>
  </si>
  <si>
    <t>20_Frondes(slings)</t>
  </si>
  <si>
    <t>21_lances</t>
  </si>
  <si>
    <t>22_épées</t>
  </si>
  <si>
    <t>23_Étoiles.de.lancées</t>
  </si>
  <si>
    <t>24_Fouets</t>
  </si>
  <si>
    <t>13_Pioches</t>
  </si>
  <si>
    <t>14_fillets</t>
  </si>
  <si>
    <t>15_Jokari/bolo</t>
  </si>
  <si>
    <t>18_Fauciles</t>
  </si>
  <si>
    <t>21_Étoiles.de.lancées</t>
  </si>
  <si>
    <t>22_Fouets</t>
  </si>
  <si>
    <t>3_Belliers</t>
  </si>
  <si>
    <t>8_Fléaux</t>
  </si>
  <si>
    <t>9_marteaux</t>
  </si>
  <si>
    <t>10_massues</t>
  </si>
  <si>
    <t>11_Pioches</t>
  </si>
  <si>
    <t>12_armes.d'hasts</t>
  </si>
  <si>
    <t>13_Fauciles</t>
  </si>
  <si>
    <t>14_lances</t>
  </si>
  <si>
    <t>15_épées</t>
  </si>
  <si>
    <t>2_marteaux</t>
  </si>
  <si>
    <t>3_lances</t>
  </si>
  <si>
    <t>4_massues</t>
  </si>
  <si>
    <t>5_épées</t>
  </si>
  <si>
    <t>6_Fouets</t>
  </si>
  <si>
    <t>3_arcs</t>
  </si>
  <si>
    <t>4_gourdins</t>
  </si>
  <si>
    <t>6_marteaux</t>
  </si>
  <si>
    <t>7_lances</t>
  </si>
  <si>
    <t>8_massues</t>
  </si>
  <si>
    <t>9_armes.d'hasts</t>
  </si>
  <si>
    <t>10_Frondes</t>
  </si>
  <si>
    <t>11_Épées</t>
  </si>
  <si>
    <t>Liquides_T.C.</t>
  </si>
  <si>
    <t>Parchemins_T.C.</t>
  </si>
  <si>
    <t>Anneaux_T.C.</t>
  </si>
  <si>
    <t>Sceptres_T.C.</t>
  </si>
  <si>
    <t>Bâtons_T.C.</t>
  </si>
  <si>
    <t>Baguettes_T.C.</t>
  </si>
  <si>
    <t>Livres_T.C.</t>
  </si>
  <si>
    <t>Bijoux_T.C.</t>
  </si>
  <si>
    <t>Vêtements_T.C.</t>
  </si>
  <si>
    <t>Bottes.Gants_T.C.</t>
  </si>
  <si>
    <t>Ceinturons.Haumes_T.C.</t>
  </si>
  <si>
    <t>Sacs.Bouteilles_T.C.</t>
  </si>
  <si>
    <t>Poudres.Pierres_T.C.</t>
  </si>
  <si>
    <t>Bizarreries_T.C.</t>
  </si>
  <si>
    <t>Outils.Ustensiles_T.C.</t>
  </si>
  <si>
    <t>Instruments.Musique_T.C.</t>
  </si>
  <si>
    <t>Armes_T.C.</t>
  </si>
  <si>
    <t>Armures.Boucliers_T.C.</t>
  </si>
  <si>
    <t>Liquides_C.</t>
  </si>
  <si>
    <t>Parchemins_C.</t>
  </si>
  <si>
    <t>Anneaux_C.</t>
  </si>
  <si>
    <t>Baguettes_C.</t>
  </si>
  <si>
    <t>Bâtons_C.</t>
  </si>
  <si>
    <t>Sceptres_C.</t>
  </si>
  <si>
    <t>Livres_C.</t>
  </si>
  <si>
    <t>Bijoux_C.</t>
  </si>
  <si>
    <t>Vêtements_C.</t>
  </si>
  <si>
    <t>Sacs.Bouteilles_C.</t>
  </si>
  <si>
    <t>Ceinturons.Haumes_C.</t>
  </si>
  <si>
    <t>Bottes.Gants_C.</t>
  </si>
  <si>
    <t>Poudres.Pierres_C.</t>
  </si>
  <si>
    <t>Outils.Ustensiles_C.</t>
  </si>
  <si>
    <t>Instruments.Musique_C.</t>
  </si>
  <si>
    <t>Armes_C.</t>
  </si>
  <si>
    <t>Armures.Boucliers_C.</t>
  </si>
  <si>
    <t>Bizarreries_C.</t>
  </si>
  <si>
    <t>Liquides_P.C.</t>
  </si>
  <si>
    <t>Parchemins_P.C.</t>
  </si>
  <si>
    <t>Anneaux_P.C.</t>
  </si>
  <si>
    <t>Baguettes_P.C.</t>
  </si>
  <si>
    <t>Bâtons_P.C.</t>
  </si>
  <si>
    <t>Sceptres_P.C.</t>
  </si>
  <si>
    <t>Livres_P.C.</t>
  </si>
  <si>
    <t>Bijoux_P.C.</t>
  </si>
  <si>
    <t>Vêtements_P.C.</t>
  </si>
  <si>
    <t>Sacs.Bouteilles_P.C.</t>
  </si>
  <si>
    <t>Ceinturons.Haumes_P.C.</t>
  </si>
  <si>
    <t>Bottes.Gants_P.C.</t>
  </si>
  <si>
    <t>Poudres.Pierres_P.C.</t>
  </si>
  <si>
    <t>Outils.Ustensiles_P.C.</t>
  </si>
  <si>
    <t>Instruments.Musique_P.C.</t>
  </si>
  <si>
    <t>Armes_P.C.</t>
  </si>
  <si>
    <t>Armures.Boucliers_P.C.</t>
  </si>
  <si>
    <t>Bizarreries_P.C.</t>
  </si>
  <si>
    <t>Bizarreries_R.</t>
  </si>
  <si>
    <t>Armures.Boucliers_R.</t>
  </si>
  <si>
    <t>Armes_R.</t>
  </si>
  <si>
    <t>Instruments.Musique_R.</t>
  </si>
  <si>
    <t>Outils.Ustensiles_R.</t>
  </si>
  <si>
    <t>Poudres.Pierres_R.</t>
  </si>
  <si>
    <t>Bottes.Gants_R.</t>
  </si>
  <si>
    <t>Ceinturons.Haumes_R.</t>
  </si>
  <si>
    <t>Sacs.Bouteilles_R.</t>
  </si>
  <si>
    <t>Vêtements_R.</t>
  </si>
  <si>
    <t>Bijoux_R.</t>
  </si>
  <si>
    <t>Livres_R.</t>
  </si>
  <si>
    <t>Sceptres_R.</t>
  </si>
  <si>
    <t>Bâtons_R.</t>
  </si>
  <si>
    <t>Baguettes_R.</t>
  </si>
  <si>
    <t>Anneaux_R.</t>
  </si>
  <si>
    <t>Parchemins_R.</t>
  </si>
  <si>
    <t>Liquides_R.</t>
  </si>
  <si>
    <t>Liquides_T.R.</t>
  </si>
  <si>
    <t>Parchemins_T.R.</t>
  </si>
  <si>
    <t>Anneaux_T.R.</t>
  </si>
  <si>
    <t>Baguettes_T.R.</t>
  </si>
  <si>
    <t>Bâtons_T.R.</t>
  </si>
  <si>
    <t>Sceptres_T.R.</t>
  </si>
  <si>
    <t>Livres_T.R.</t>
  </si>
  <si>
    <t>Bijoux_T.R.</t>
  </si>
  <si>
    <t>Vêtements_T.R.</t>
  </si>
  <si>
    <t>Sacs.Bouteilles_T.R.</t>
  </si>
  <si>
    <t>Ceinturons.Haumes_T.R.</t>
  </si>
  <si>
    <t>Bottes.Gants_T.R.</t>
  </si>
  <si>
    <t>Poudres.Pierres_T.R.</t>
  </si>
  <si>
    <t>Outils.Ustensiles_T.R.</t>
  </si>
  <si>
    <t>Instruments.Musique_T.R.</t>
  </si>
  <si>
    <t>Armes_T.R.</t>
  </si>
  <si>
    <t>Armures.Boucliers_T.R.</t>
  </si>
  <si>
    <t>Bizarreries_T.R.</t>
  </si>
  <si>
    <t>Liquides_E.R.</t>
  </si>
  <si>
    <t>Parchemins_E.R.</t>
  </si>
  <si>
    <t>Anneaux_E.R.</t>
  </si>
  <si>
    <t>Baguettes_E.R.</t>
  </si>
  <si>
    <t>Bâtons_E.R.</t>
  </si>
  <si>
    <t>Sceptres_E.R.</t>
  </si>
  <si>
    <t>Livres_E.R.</t>
  </si>
  <si>
    <t>Bijoux_E.R.</t>
  </si>
  <si>
    <t>Vêtements_E.R.</t>
  </si>
  <si>
    <t>Bottes.Gants_E.R.</t>
  </si>
  <si>
    <t>Ceinturons.Haumes_E.R.</t>
  </si>
  <si>
    <t>Sacs.Bouteilles_E.R.</t>
  </si>
  <si>
    <t>Instruments.Musique_E.R.</t>
  </si>
  <si>
    <t>Outils.Ustensiles_E.R.</t>
  </si>
  <si>
    <t>Poudres.Pierres_E.R.</t>
  </si>
  <si>
    <t>Bizarreries_E.R.</t>
  </si>
  <si>
    <t>Armures.Boucliers_E.R.</t>
  </si>
  <si>
    <t>Armes_E.R.</t>
  </si>
  <si>
    <t>_1_liquides</t>
  </si>
  <si>
    <t>_2_parchemins</t>
  </si>
  <si>
    <t>_3_anneaux</t>
  </si>
  <si>
    <t>_4_sceptres</t>
  </si>
  <si>
    <t>_5_bâtons</t>
  </si>
  <si>
    <t>_6_baguettes</t>
  </si>
  <si>
    <t>_7_livres</t>
  </si>
  <si>
    <t>_9_vêtements</t>
  </si>
  <si>
    <t>_16_bizarreries</t>
  </si>
  <si>
    <t>_18_armes</t>
  </si>
  <si>
    <t>_8_joyaux.bijoux</t>
  </si>
  <si>
    <t>_10_bottes.gants</t>
  </si>
  <si>
    <t>_11_ceinturons.haumes</t>
  </si>
  <si>
    <t>_12_sacs.bouteilles</t>
  </si>
  <si>
    <t>_13_poudres.pierres</t>
  </si>
  <si>
    <t>_14_outils.ustensiles</t>
  </si>
  <si>
    <t>_15_instruments.musique</t>
  </si>
  <si>
    <t>_17_armures.boucliers</t>
  </si>
  <si>
    <t>_1_Baumes1</t>
  </si>
  <si>
    <t>healing salve</t>
  </si>
  <si>
    <t>scar removal salve</t>
  </si>
  <si>
    <t>Far seeing salve</t>
  </si>
  <si>
    <t>sovereign glue salve</t>
  </si>
  <si>
    <t>universal solvent salve</t>
  </si>
  <si>
    <t>blessed water</t>
  </si>
  <si>
    <t>holy water</t>
  </si>
  <si>
    <t>golden water</t>
  </si>
  <si>
    <t>wine of eternity water</t>
  </si>
  <si>
    <t>kindness elixir</t>
  </si>
  <si>
    <t>madnes selixir</t>
  </si>
  <si>
    <t>nodozze selixir</t>
  </si>
  <si>
    <t>reduction selixir</t>
  </si>
  <si>
    <t>skunk water selixir</t>
  </si>
  <si>
    <t>weakness selixir</t>
  </si>
  <si>
    <t>heroic action selixir</t>
  </si>
  <si>
    <t>nerve tonic selixir</t>
  </si>
  <si>
    <t>obscurement selixir</t>
  </si>
  <si>
    <t>physical enhancement selixir</t>
  </si>
  <si>
    <t>sanity selixir</t>
  </si>
  <si>
    <t>sunlight resistance selixir</t>
  </si>
  <si>
    <t>youth selixir</t>
  </si>
  <si>
    <t>zorbo fingers selixir</t>
  </si>
  <si>
    <t>essence of darkness selixir</t>
  </si>
  <si>
    <t>ichor of intoxication selixir</t>
  </si>
  <si>
    <t>liquid road selixir</t>
  </si>
  <si>
    <t>all-purpose healing selixir</t>
  </si>
  <si>
    <t>distillate of wolfsbane selixir</t>
  </si>
  <si>
    <t>health selixir</t>
  </si>
  <si>
    <t>life selixir</t>
  </si>
  <si>
    <t>luck selixir</t>
  </si>
  <si>
    <t>photosynthesis selixir</t>
  </si>
  <si>
    <t>revivication selixir</t>
  </si>
  <si>
    <t>Additional weaponry selixir</t>
  </si>
  <si>
    <t>rainbow bridge selixir</t>
  </si>
  <si>
    <t>liquid iron selixir</t>
  </si>
  <si>
    <t>mist of rapture selixir</t>
  </si>
  <si>
    <t>elemental invulnerability oil</t>
  </si>
  <si>
    <t>agelessness oil</t>
  </si>
  <si>
    <t>caloric shield oil</t>
  </si>
  <si>
    <t>stone passage oil</t>
  </si>
  <si>
    <t>bendover's oil</t>
  </si>
  <si>
    <t>confusion oil</t>
  </si>
  <si>
    <t>enchantment oil</t>
  </si>
  <si>
    <t>Jo's liquid road oil</t>
  </si>
  <si>
    <t>permanent disenchantment oil</t>
  </si>
  <si>
    <t>trinity oil</t>
  </si>
  <si>
    <t>wishing oil</t>
  </si>
  <si>
    <t>armor oil</t>
  </si>
  <si>
    <t>armor 2 oil</t>
  </si>
  <si>
    <t>bergamot's oil</t>
  </si>
  <si>
    <t>black arts oil</t>
  </si>
  <si>
    <t>cloaking oil</t>
  </si>
  <si>
    <t>controlling oil</t>
  </si>
  <si>
    <t>crossing oil</t>
  </si>
  <si>
    <t>double cross oil</t>
  </si>
  <si>
    <t>dream oil</t>
  </si>
  <si>
    <t>feather falling oil</t>
  </si>
  <si>
    <t>great devotion oil</t>
  </si>
  <si>
    <t>high conquering oil</t>
  </si>
  <si>
    <t>obedience oil</t>
  </si>
  <si>
    <t>power oil</t>
  </si>
  <si>
    <t>reptilla's curdled death oil</t>
  </si>
  <si>
    <t>romance oil</t>
  </si>
  <si>
    <t>stillness oil</t>
  </si>
  <si>
    <t>time oil</t>
  </si>
  <si>
    <t>vision oil</t>
  </si>
  <si>
    <t>witch's oil</t>
  </si>
  <si>
    <t>acid resistance oil</t>
  </si>
  <si>
    <t>allspice oil</t>
  </si>
  <si>
    <t>allspice 2 oil</t>
  </si>
  <si>
    <t>anger oil</t>
  </si>
  <si>
    <t>animation oil</t>
  </si>
  <si>
    <t>aphrodisia oil</t>
  </si>
  <si>
    <t>arabian nights oil</t>
  </si>
  <si>
    <t>aries oil</t>
  </si>
  <si>
    <t>attraction oil</t>
  </si>
  <si>
    <t>attractiveness oil</t>
  </si>
  <si>
    <t>bard's aphrodisaic inspiration oil</t>
  </si>
  <si>
    <t>bat's blood oil</t>
  </si>
  <si>
    <t>beauty oil</t>
  </si>
  <si>
    <t>bug repellence oil</t>
  </si>
  <si>
    <t>buoyancy oil</t>
  </si>
  <si>
    <t>cintronella oil</t>
  </si>
  <si>
    <t>commanding oil</t>
  </si>
  <si>
    <t>concentration oil</t>
  </si>
  <si>
    <t>conquering glory oil</t>
  </si>
  <si>
    <t>damnation oil</t>
  </si>
  <si>
    <t>dendan oil</t>
  </si>
  <si>
    <t>desiré's Eme's oil</t>
  </si>
  <si>
    <t>dexterity oil</t>
  </si>
  <si>
    <t>disenchantment oil</t>
  </si>
  <si>
    <t>doas Isay's oil</t>
  </si>
  <si>
    <t>dragon's blood oil</t>
  </si>
  <si>
    <t>dryad oil</t>
  </si>
  <si>
    <t>elasticity oil</t>
  </si>
  <si>
    <t>enchantment 2 oil</t>
  </si>
  <si>
    <t>etherealness oil</t>
  </si>
  <si>
    <t>eucalyptus oil</t>
  </si>
  <si>
    <t>Eve oil</t>
  </si>
  <si>
    <t>evil eye oil</t>
  </si>
  <si>
    <t>excisement oil</t>
  </si>
  <si>
    <t>exodus oil</t>
  </si>
  <si>
    <t>fiery burning oil</t>
  </si>
  <si>
    <t>fire stilling oil</t>
  </si>
  <si>
    <t>five finger grass oil</t>
  </si>
  <si>
    <t>frangi pani oil</t>
  </si>
  <si>
    <t>funbling oil</t>
  </si>
  <si>
    <t>gardenia oil</t>
  </si>
  <si>
    <t>gataway's oil</t>
  </si>
  <si>
    <t>high John the conqueror oil</t>
  </si>
  <si>
    <t>hindu grass oil</t>
  </si>
  <si>
    <t>horridness oil</t>
  </si>
  <si>
    <t>hypnotic oil</t>
  </si>
  <si>
    <t>hysspo oil</t>
  </si>
  <si>
    <t>immovability oil</t>
  </si>
  <si>
    <t>impact oil</t>
  </si>
  <si>
    <t>invisibility oil</t>
  </si>
  <si>
    <t>invulnerability oil</t>
  </si>
  <si>
    <t>jamaica oil</t>
  </si>
  <si>
    <t>Janni's, of nightmares oil</t>
  </si>
  <si>
    <t>Jazper's, of permanent ethrealness oil</t>
  </si>
  <si>
    <t>Jezebel oil</t>
  </si>
  <si>
    <t>Jinx removing oil</t>
  </si>
  <si>
    <t>Kludde oil</t>
  </si>
  <si>
    <t>life oil</t>
  </si>
  <si>
    <t>lighting oil</t>
  </si>
  <si>
    <t>Lily of the valley oil</t>
  </si>
  <si>
    <t>lorn oil</t>
  </si>
  <si>
    <t>luminescence oil</t>
  </si>
  <si>
    <t>manpower oil</t>
  </si>
  <si>
    <t>Maybel's insect charm oil</t>
  </si>
  <si>
    <t>metal fatigue oil</t>
  </si>
  <si>
    <t>monster repulsion oil</t>
  </si>
  <si>
    <t>moon oil</t>
  </si>
  <si>
    <t>narcissus oil</t>
  </si>
  <si>
    <t>neutral scent oil</t>
  </si>
  <si>
    <t>new life oil</t>
  </si>
  <si>
    <t>nine mystery oil</t>
  </si>
  <si>
    <t>obeach oil</t>
  </si>
  <si>
    <t>olibanum oil</t>
  </si>
  <si>
    <t>petrification oil</t>
  </si>
  <si>
    <t>phosphorecence oil</t>
  </si>
  <si>
    <t>phosphorus oil</t>
  </si>
  <si>
    <t>pickpocket oil</t>
  </si>
  <si>
    <t>preservation oil</t>
  </si>
  <si>
    <t>primrose oil</t>
  </si>
  <si>
    <t>reversibility oil</t>
  </si>
  <si>
    <t>rosemary oil</t>
  </si>
  <si>
    <t>rust proofing oil</t>
  </si>
  <si>
    <t>sandalwood oil</t>
  </si>
  <si>
    <t>scribes oil</t>
  </si>
  <si>
    <t>scrying oil</t>
  </si>
  <si>
    <t>slipperiness oil</t>
  </si>
  <si>
    <t>snake oil</t>
  </si>
  <si>
    <t>solomon's oil</t>
  </si>
  <si>
    <t>spikenard oil</t>
  </si>
  <si>
    <t>spirit oil</t>
  </si>
  <si>
    <t>timelessness oil</t>
  </si>
  <si>
    <t>unlocking oil</t>
  </si>
  <si>
    <t>verbena oil</t>
  </si>
  <si>
    <t>vibration oil</t>
  </si>
  <si>
    <t>voodoo oil</t>
  </si>
  <si>
    <t>will power oil</t>
  </si>
  <si>
    <t>xyz oil</t>
  </si>
  <si>
    <t>ylang ylang oil</t>
  </si>
  <si>
    <t>zula zula oil</t>
  </si>
  <si>
    <t>absinthe oil</t>
  </si>
  <si>
    <t>african ju ju oil</t>
  </si>
  <si>
    <t>anise oil</t>
  </si>
  <si>
    <t>bottom #20 oil</t>
  </si>
  <si>
    <t>bruno's curse oil</t>
  </si>
  <si>
    <t>bull's oil</t>
  </si>
  <si>
    <t>carnation oil</t>
  </si>
  <si>
    <t>chocolate oil</t>
  </si>
  <si>
    <t>civit oil</t>
  </si>
  <si>
    <t>cleo may oil</t>
  </si>
  <si>
    <t>crab apple oil</t>
  </si>
  <si>
    <t>cumin seed oil</t>
  </si>
  <si>
    <t>cypress seed oil</t>
  </si>
  <si>
    <t>eternal fire oil</t>
  </si>
  <si>
    <t>feasts oil</t>
  </si>
  <si>
    <t>galangale's oil</t>
  </si>
  <si>
    <t>grape oil</t>
  </si>
  <si>
    <t>hair replacement oil</t>
  </si>
  <si>
    <t>honeysuckle oil</t>
  </si>
  <si>
    <t>lavender oil</t>
  </si>
  <si>
    <t>lightning bolts oil</t>
  </si>
  <si>
    <t>magnolia oil</t>
  </si>
  <si>
    <t>mercury oil</t>
  </si>
  <si>
    <t>mojo oil</t>
  </si>
  <si>
    <t>musk oil</t>
  </si>
  <si>
    <t>rue oil</t>
  </si>
  <si>
    <t>scents oil</t>
  </si>
  <si>
    <t>sulfur oil</t>
  </si>
  <si>
    <t>virgin olive oil</t>
  </si>
  <si>
    <t>wintergreen oil</t>
  </si>
  <si>
    <t>zodiac oil</t>
  </si>
  <si>
    <t>blessing ointment</t>
  </si>
  <si>
    <t>healing ointment</t>
  </si>
  <si>
    <t>scarring ointment</t>
  </si>
  <si>
    <t>tanning ointment</t>
  </si>
  <si>
    <t>courtesan's cream ointment</t>
  </si>
  <si>
    <t>flying ointment</t>
  </si>
  <si>
    <t>mage smelling ointment</t>
  </si>
  <si>
    <t>poison ointment</t>
  </si>
  <si>
    <t>recovery ointment</t>
  </si>
  <si>
    <t>scar removal ointment</t>
  </si>
  <si>
    <t>soothing ointment</t>
  </si>
  <si>
    <t>healing 2 ointment</t>
  </si>
  <si>
    <t>second sight ointment</t>
  </si>
  <si>
    <t>far seeing ointment</t>
  </si>
  <si>
    <t>keoghtom's ointment</t>
  </si>
  <si>
    <t>longevity pigment</t>
  </si>
  <si>
    <t>Nolzur's marvelous pigment</t>
  </si>
  <si>
    <t>blackmoor pigment</t>
  </si>
  <si>
    <t>drunkeness philter</t>
  </si>
  <si>
    <t>drunkness 2 philter</t>
  </si>
  <si>
    <t>beauty philter</t>
  </si>
  <si>
    <t>love philter</t>
  </si>
  <si>
    <t>persuasiveness philter</t>
  </si>
  <si>
    <t>stammering and stuttering philter</t>
  </si>
  <si>
    <t>Aleese's, of overwhelming love philter</t>
  </si>
  <si>
    <t>glibness philter</t>
  </si>
  <si>
    <t>yellow kohl pigment</t>
  </si>
  <si>
    <t>curdled death parfum</t>
  </si>
  <si>
    <t>elyas parfum</t>
  </si>
  <si>
    <t>aroma of dream parfum</t>
  </si>
  <si>
    <t>essence of darkness parfum</t>
  </si>
  <si>
    <t>Murdock's insect ward parfum</t>
  </si>
  <si>
    <t>Starella's aphrodisiac parfum</t>
  </si>
  <si>
    <t>aging potion</t>
  </si>
  <si>
    <t>ambrosia potion</t>
  </si>
  <si>
    <t>animal control potion</t>
  </si>
  <si>
    <t>antidote potion</t>
  </si>
  <si>
    <t>anti-sleep potion</t>
  </si>
  <si>
    <t>avian/mammal control potion</t>
  </si>
  <si>
    <t>blending potion</t>
  </si>
  <si>
    <t>blindness potion</t>
  </si>
  <si>
    <t>bouncing potion</t>
  </si>
  <si>
    <t>bubbles potion</t>
  </si>
  <si>
    <t>childishness potion</t>
  </si>
  <si>
    <t>clairaudience potion</t>
  </si>
  <si>
    <t>clairvoyance potion</t>
  </si>
  <si>
    <t>clean and dry potion</t>
  </si>
  <si>
    <t>clearwater potion</t>
  </si>
  <si>
    <t>climbing potion</t>
  </si>
  <si>
    <t>cold resistance potion</t>
  </si>
  <si>
    <t>confusion potion</t>
  </si>
  <si>
    <t>creation potion</t>
  </si>
  <si>
    <t>delusion potion</t>
  </si>
  <si>
    <t>digestion potion</t>
  </si>
  <si>
    <t>diminution potion</t>
  </si>
  <si>
    <t>dreaming potion</t>
  </si>
  <si>
    <t>drunkenness potion</t>
  </si>
  <si>
    <t>ethereality potion</t>
  </si>
  <si>
    <t>fire resistance potion</t>
  </si>
  <si>
    <t>fire vulnerability potion</t>
  </si>
  <si>
    <t>fish control potion</t>
  </si>
  <si>
    <t>foul water potion</t>
  </si>
  <si>
    <t>fright potion</t>
  </si>
  <si>
    <t>frost resistance potion</t>
  </si>
  <si>
    <t>fur growth potion</t>
  </si>
  <si>
    <t>gaseous form potion</t>
  </si>
  <si>
    <t>gluttony potion</t>
  </si>
  <si>
    <t>golden silence potion</t>
  </si>
  <si>
    <t>growth potion</t>
  </si>
  <si>
    <t>healing potion</t>
  </si>
  <si>
    <t>heroism potion</t>
  </si>
  <si>
    <t>horn of plenty potion</t>
  </si>
  <si>
    <t>hummingbird nectar potion</t>
  </si>
  <si>
    <t>immunization from lycanthropes potion</t>
  </si>
  <si>
    <t>infravision potion</t>
  </si>
  <si>
    <t>invisibility potion</t>
  </si>
  <si>
    <t>invulnerability potion</t>
  </si>
  <si>
    <t>lethargy potion</t>
  </si>
  <si>
    <t>levitation potion</t>
  </si>
  <si>
    <t>love potion</t>
  </si>
  <si>
    <t>lycanthropy potion</t>
  </si>
  <si>
    <t>magic peas potion</t>
  </si>
  <si>
    <t>mammal control potion</t>
  </si>
  <si>
    <t>mammal/avian control potion</t>
  </si>
  <si>
    <t>monster creation potion</t>
  </si>
  <si>
    <t>normal scent neutralization potion</t>
  </si>
  <si>
    <t>nutrition potion</t>
  </si>
  <si>
    <t>open mind potion</t>
  </si>
  <si>
    <t>pain suppression potion</t>
  </si>
  <si>
    <t>petrification potion</t>
  </si>
  <si>
    <t>plant control potion</t>
  </si>
  <si>
    <t>plant growth potion</t>
  </si>
  <si>
    <t>poison potion</t>
  </si>
  <si>
    <t>poison negation potion</t>
  </si>
  <si>
    <t>polymorph self potion</t>
  </si>
  <si>
    <t>pox potion</t>
  </si>
  <si>
    <t>rage potion</t>
  </si>
  <si>
    <t>rejuvenation potion</t>
  </si>
  <si>
    <t>reptile/amphibian/fish control potion</t>
  </si>
  <si>
    <t>rest potion</t>
  </si>
  <si>
    <t>restoration potion</t>
  </si>
  <si>
    <t>reverse ventriloquism potion</t>
  </si>
  <si>
    <t>safe consumption potion</t>
  </si>
  <si>
    <t>seeing potion</t>
  </si>
  <si>
    <t>sensory enhancement potion</t>
  </si>
  <si>
    <t>sharp eyes potion</t>
  </si>
  <si>
    <t>singing potion</t>
  </si>
  <si>
    <t>sleep bestowing potion</t>
  </si>
  <si>
    <t>sleeping potion</t>
  </si>
  <si>
    <t>sleepy breath potion</t>
  </si>
  <si>
    <t>sobriety potion</t>
  </si>
  <si>
    <t>soul-chilling potion</t>
  </si>
  <si>
    <t>speak with animals potion</t>
  </si>
  <si>
    <t>speak with plants potion</t>
  </si>
  <si>
    <t>speech potion</t>
  </si>
  <si>
    <t>speed potion</t>
  </si>
  <si>
    <t>spirit flight potion</t>
  </si>
  <si>
    <t>sustenance potion</t>
  </si>
  <si>
    <t>sweet water potion</t>
  </si>
  <si>
    <t>toad skin potion</t>
  </si>
  <si>
    <t>tragic heroism potion</t>
  </si>
  <si>
    <t>truth drug potion</t>
  </si>
  <si>
    <t>ugliness potion</t>
  </si>
  <si>
    <t>visions potion</t>
  </si>
  <si>
    <t>worm calling potion</t>
  </si>
  <si>
    <t>absorption potion</t>
  </si>
  <si>
    <t>agility potion</t>
  </si>
  <si>
    <t>alternate profession potion</t>
  </si>
  <si>
    <t>arcane comprehension potion</t>
  </si>
  <si>
    <t>archmagedom potion</t>
  </si>
  <si>
    <t>black sight potion</t>
  </si>
  <si>
    <t>chameleon power potion</t>
  </si>
  <si>
    <t>clarity potion</t>
  </si>
  <si>
    <t>contact disruption potion</t>
  </si>
  <si>
    <t>controllable scent neutralization potion</t>
  </si>
  <si>
    <t>corrosive touche potion</t>
  </si>
  <si>
    <t>craftmanship potion</t>
  </si>
  <si>
    <t>cure disease potion</t>
  </si>
  <si>
    <t>danger detection potion</t>
  </si>
  <si>
    <t>deafness potion</t>
  </si>
  <si>
    <t>detect unsafe construction potion</t>
  </si>
  <si>
    <t>detect new tunels/passages potion</t>
  </si>
  <si>
    <t>detect shifting walls/rooms potion</t>
  </si>
  <si>
    <t>detect stonework traps/pits potion</t>
  </si>
  <si>
    <t>detect grade or slope potion</t>
  </si>
  <si>
    <t>determine direction of travel potion</t>
  </si>
  <si>
    <t>determine depth underground potion</t>
  </si>
  <si>
    <t>digging potion</t>
  </si>
  <si>
    <t>direction potion</t>
  </si>
  <si>
    <t>dragon breath potion</t>
  </si>
  <si>
    <t>dragon sight potion</t>
  </si>
  <si>
    <t>dragon's blood potion</t>
  </si>
  <si>
    <t>dreamspeech potion</t>
  </si>
  <si>
    <t>dwarf control potion</t>
  </si>
  <si>
    <t>elasticity potion</t>
  </si>
  <si>
    <t>elemental form potion</t>
  </si>
  <si>
    <t>elf control potion</t>
  </si>
  <si>
    <t>enlightment potion</t>
  </si>
  <si>
    <t>ESP potion</t>
  </si>
  <si>
    <t>extra-healing potion</t>
  </si>
  <si>
    <t>fire breath potion</t>
  </si>
  <si>
    <t>fluidness potion</t>
  </si>
  <si>
    <t>flying potion</t>
  </si>
  <si>
    <t>forewarning potion</t>
  </si>
  <si>
    <t>forgetfulness potion</t>
  </si>
  <si>
    <t>fortitude potion</t>
  </si>
  <si>
    <t>freedom potion</t>
  </si>
  <si>
    <t>fresh air potion</t>
  </si>
  <si>
    <t>Gajin control potion</t>
  </si>
  <si>
    <t>genius potion</t>
  </si>
  <si>
    <t>giant control potion</t>
  </si>
  <si>
    <t>gnoll control potion</t>
  </si>
  <si>
    <t>gnome control potion</t>
  </si>
  <si>
    <t>goblin control potion</t>
  </si>
  <si>
    <t>good humor potion</t>
  </si>
  <si>
    <t>gray slumber potion</t>
  </si>
  <si>
    <t>half-elf control potion</t>
  </si>
  <si>
    <t>half-orc control potion</t>
  </si>
  <si>
    <t>halgling control potion</t>
  </si>
  <si>
    <t>hengeyokai control potion</t>
  </si>
  <si>
    <t>housecat control potion</t>
  </si>
  <si>
    <t>human control potion</t>
  </si>
  <si>
    <t>inner strength potion</t>
  </si>
  <si>
    <t>insulation potion</t>
  </si>
  <si>
    <t>intensity potion</t>
  </si>
  <si>
    <t>iron handedness potion</t>
  </si>
  <si>
    <t>Istar's truth potion</t>
  </si>
  <si>
    <t>kanzaz potion</t>
  </si>
  <si>
    <t>korobokuru control potion</t>
  </si>
  <si>
    <t>kur's drink potion</t>
  </si>
  <si>
    <t>language learning potion</t>
  </si>
  <si>
    <t>life suspension potion</t>
  </si>
  <si>
    <t>lightning form potion</t>
  </si>
  <si>
    <t>longevity potion</t>
  </si>
  <si>
    <t>luck potion</t>
  </si>
  <si>
    <t>mage wine potion</t>
  </si>
  <si>
    <t>magic blocking potion</t>
  </si>
  <si>
    <t>magic enhancement potion</t>
  </si>
  <si>
    <t>magic resistance potion</t>
  </si>
  <si>
    <t>magic shielding potion</t>
  </si>
  <si>
    <t>magentism potion</t>
  </si>
  <si>
    <t>magnification potion</t>
  </si>
  <si>
    <t>master thievery potion</t>
  </si>
  <si>
    <t>merging potion</t>
  </si>
  <si>
    <t>Midas touch potion</t>
  </si>
  <si>
    <t>mind dampening potion</t>
  </si>
  <si>
    <t>mind restoration potion</t>
  </si>
  <si>
    <t>mirrored eyes potion</t>
  </si>
  <si>
    <t>missile protection potion</t>
  </si>
  <si>
    <t>neutralization potion</t>
  </si>
  <si>
    <t>noxious resistance potion</t>
  </si>
  <si>
    <t>opposite alignment potion</t>
  </si>
  <si>
    <t>orc control potion</t>
  </si>
  <si>
    <t>perception potion</t>
  </si>
  <si>
    <t>pestilence potion</t>
  </si>
  <si>
    <t>protection from immiscibility potion</t>
  </si>
  <si>
    <t>pseudo treant potion</t>
  </si>
  <si>
    <t>psychotic killer potion</t>
  </si>
  <si>
    <t>rainbow hues potion</t>
  </si>
  <si>
    <t>recall potion</t>
  </si>
  <si>
    <t>reflection potion</t>
  </si>
  <si>
    <t>resuscitation potion</t>
  </si>
  <si>
    <t>rogue wisdom potion</t>
  </si>
  <si>
    <t>rogue power potion</t>
  </si>
  <si>
    <t>scrying potion</t>
  </si>
  <si>
    <t>shadow potion</t>
  </si>
  <si>
    <t>sight potion</t>
  </si>
  <si>
    <t>skeletal potion</t>
  </si>
  <si>
    <t>sleep breathing potion</t>
  </si>
  <si>
    <t>snake crawling potion</t>
  </si>
  <si>
    <t>speak with dead potion</t>
  </si>
  <si>
    <t>speak with monsters potion</t>
  </si>
  <si>
    <t>speedcasting, Wallac's potion</t>
  </si>
  <si>
    <t>spelljamming potion</t>
  </si>
  <si>
    <t>spirit binding potion</t>
  </si>
  <si>
    <t>spirit folk control potion</t>
  </si>
  <si>
    <t>stone form potion</t>
  </si>
  <si>
    <t>strength potion</t>
  </si>
  <si>
    <t>superhealing potion</t>
  </si>
  <si>
    <t>superheroism potion</t>
  </si>
  <si>
    <t>superheroism 2 potion</t>
  </si>
  <si>
    <t>superior animal control potion</t>
  </si>
  <si>
    <t>superior healing potion</t>
  </si>
  <si>
    <t>swimming potion</t>
  </si>
  <si>
    <t>tengu control potion</t>
  </si>
  <si>
    <t>thievery potion</t>
  </si>
  <si>
    <t>thinness potion</t>
  </si>
  <si>
    <t>toughening potion</t>
  </si>
  <si>
    <t>truth potion</t>
  </si>
  <si>
    <t>undead potion</t>
  </si>
  <si>
    <t>underground awarness potion</t>
  </si>
  <si>
    <t>useful appendages potion</t>
  </si>
  <si>
    <t>vampire control potion</t>
  </si>
  <si>
    <t>venom potion</t>
  </si>
  <si>
    <t>ventriloquism potion</t>
  </si>
  <si>
    <t>warrior power potion</t>
  </si>
  <si>
    <t>water breathing potion</t>
  </si>
  <si>
    <t>water breathing 2 potion</t>
  </si>
  <si>
    <t>water breathing 3 potion</t>
  </si>
  <si>
    <t>water movement potion</t>
  </si>
  <si>
    <t>wizard power potion</t>
  </si>
  <si>
    <t>wizardry potion</t>
  </si>
  <si>
    <t>zombie blood potion</t>
  </si>
  <si>
    <t>zombie broth potion</t>
  </si>
  <si>
    <t>antimagic potion</t>
  </si>
  <si>
    <t>controlling damage potion</t>
  </si>
  <si>
    <t>curing lycanthropy potion</t>
  </si>
  <si>
    <t>dark draft of the voodoo masters potion</t>
  </si>
  <si>
    <t>dracolich potion</t>
  </si>
  <si>
    <t>elemental control potion</t>
  </si>
  <si>
    <t>ghast control potion</t>
  </si>
  <si>
    <t>ghost control potion</t>
  </si>
  <si>
    <t>ghostliness potion</t>
  </si>
  <si>
    <t>ghoul control potion</t>
  </si>
  <si>
    <t>lichdom potion</t>
  </si>
  <si>
    <t>life stealing potion</t>
  </si>
  <si>
    <t>magic resistance 2 potion</t>
  </si>
  <si>
    <t>metal immunity potion</t>
  </si>
  <si>
    <t>mind focusing potion</t>
  </si>
  <si>
    <t>mirage potion</t>
  </si>
  <si>
    <t>odrovir potion</t>
  </si>
  <si>
    <t>phase potion</t>
  </si>
  <si>
    <t>psionic ability potion</t>
  </si>
  <si>
    <t>shadow control potion</t>
  </si>
  <si>
    <t>skeleton control potion</t>
  </si>
  <si>
    <t>spectre control potion</t>
  </si>
  <si>
    <t>teleportation potion</t>
  </si>
  <si>
    <t>treasure finding potion</t>
  </si>
  <si>
    <t>undead control potion</t>
  </si>
  <si>
    <t>vampirism potion</t>
  </si>
  <si>
    <t>vitality potion</t>
  </si>
  <si>
    <t>water adventuring potion</t>
  </si>
  <si>
    <t>wight control potion</t>
  </si>
  <si>
    <t>wraith control potion</t>
  </si>
  <si>
    <t>Zak's of invulnerability potion</t>
  </si>
  <si>
    <t>zombie control potion</t>
  </si>
  <si>
    <t>clay potion</t>
  </si>
  <si>
    <t>dragon control potion</t>
  </si>
  <si>
    <t>pursuit potion</t>
  </si>
  <si>
    <t>regeneration potion</t>
  </si>
  <si>
    <t>regeneration 2 potion</t>
  </si>
  <si>
    <t>_1_Huiles4</t>
  </si>
  <si>
    <t>_2_Onguents4</t>
  </si>
  <si>
    <t>_3_Pigments4</t>
  </si>
  <si>
    <t>_4_Potions4</t>
  </si>
  <si>
    <t>_1_Baumes5</t>
  </si>
  <si>
    <t>_2_Eaux5</t>
  </si>
  <si>
    <t>_3_Elixirs5</t>
  </si>
  <si>
    <t>_4_Huiles5</t>
  </si>
  <si>
    <t>_5_Onguents5</t>
  </si>
  <si>
    <t>_6_Parfums5</t>
  </si>
  <si>
    <t>_7_Potions5</t>
  </si>
  <si>
    <t>_1_Eaux6</t>
  </si>
  <si>
    <t>_2_Elixirs6</t>
  </si>
  <si>
    <t>_3_Huiles6</t>
  </si>
  <si>
    <t>_4_Onguents6</t>
  </si>
  <si>
    <t>_5_Pigments6</t>
  </si>
  <si>
    <t>_1_Elixirs2</t>
  </si>
  <si>
    <t>_2_Eaux1</t>
  </si>
  <si>
    <t>_3_Elixirs1</t>
  </si>
  <si>
    <t>_4_Huiles1</t>
  </si>
  <si>
    <t>_5_Onguents1</t>
  </si>
  <si>
    <t>_6_Philtres1</t>
  </si>
  <si>
    <t>_7_Potions1</t>
  </si>
  <si>
    <t>_2_Huiles2</t>
  </si>
  <si>
    <t>_3_Onguents2</t>
  </si>
  <si>
    <t>_4_Parfums2</t>
  </si>
  <si>
    <t>_5_Philtres2</t>
  </si>
  <si>
    <t>_6_Potions2</t>
  </si>
  <si>
    <t>_1_Elixirs3</t>
  </si>
  <si>
    <t>_2_Huiles3</t>
  </si>
  <si>
    <t>_3_Onguents3</t>
  </si>
  <si>
    <t>_4_Philtres3</t>
  </si>
  <si>
    <t>_5_Pigments3</t>
  </si>
  <si>
    <t>_6_Potions3</t>
  </si>
  <si>
    <t>Prix</t>
  </si>
  <si>
    <t>Forms paper</t>
  </si>
  <si>
    <t>Writing paper</t>
  </si>
  <si>
    <t>Cursed scroll</t>
  </si>
  <si>
    <t>Cursed 2 scroll</t>
  </si>
  <si>
    <t>Cursed of amber scroll</t>
  </si>
  <si>
    <t>suggestion scroll</t>
  </si>
  <si>
    <t>transmutation scroll</t>
  </si>
  <si>
    <t>Curate's scroll</t>
  </si>
  <si>
    <t>Illumination scroll</t>
  </si>
  <si>
    <t>recovery scroll</t>
  </si>
  <si>
    <t>wizards scroll</t>
  </si>
  <si>
    <t>Domination scroll</t>
  </si>
  <si>
    <t>Efrreeti scroll</t>
  </si>
  <si>
    <t>Flame magic scroll</t>
  </si>
  <si>
    <t>Mapping scroll</t>
  </si>
  <si>
    <t>repetition scroll</t>
  </si>
  <si>
    <t>shelter scroll</t>
  </si>
  <si>
    <t>trapping scroll</t>
  </si>
  <si>
    <t>Animal growth scroll</t>
  </si>
  <si>
    <t>Delay scroll</t>
  </si>
  <si>
    <t>Equipement scroll</t>
  </si>
  <si>
    <t>Mapping 2 scroll</t>
  </si>
  <si>
    <t>questioning scroll</t>
  </si>
  <si>
    <t>return scroll</t>
  </si>
  <si>
    <t>Rhiale's scroll</t>
  </si>
  <si>
    <t>sand scroll</t>
  </si>
  <si>
    <t>sea scroll</t>
  </si>
  <si>
    <t>seeing scroll</t>
  </si>
  <si>
    <t>stellar path 2 scroll</t>
  </si>
  <si>
    <t>truth scroll</t>
  </si>
  <si>
    <t>wind magic scroll</t>
  </si>
  <si>
    <t>Erasing scroll</t>
  </si>
  <si>
    <t>Ha rahmi scroll</t>
  </si>
  <si>
    <t>Nether scroll</t>
  </si>
  <si>
    <t>Portals scroll</t>
  </si>
  <si>
    <t>sorcerer's scroll</t>
  </si>
  <si>
    <t>stellar path scroll</t>
  </si>
  <si>
    <t>Ballant's scroll</t>
  </si>
  <si>
    <t>Communication scroll</t>
  </si>
  <si>
    <t>Creation scroll</t>
  </si>
  <si>
    <t>Death servant scroll</t>
  </si>
  <si>
    <t>Mondasso's automated spell scroll</t>
  </si>
  <si>
    <t>tatto scroll</t>
  </si>
  <si>
    <t>seven wizard spells mage scroll</t>
  </si>
  <si>
    <t>six illusionist spells mage scroll</t>
  </si>
  <si>
    <t>six wizard spells mage scroll</t>
  </si>
  <si>
    <t>six wizard spells 2 mage scroll</t>
  </si>
  <si>
    <t>seven druid spells priest scroll</t>
  </si>
  <si>
    <t>Five wizard spells mage scroll</t>
  </si>
  <si>
    <t>Four illusionist spells mage scroll</t>
  </si>
  <si>
    <t>Monster holding parchement</t>
  </si>
  <si>
    <t>Looping parchement</t>
  </si>
  <si>
    <t>Selective reading parchement</t>
  </si>
  <si>
    <t>Self-protecting parchement</t>
  </si>
  <si>
    <t>Spell stealing parchement</t>
  </si>
  <si>
    <t>Five priest spells 2 priest scroll</t>
  </si>
  <si>
    <t>six priest spells priest scroll</t>
  </si>
  <si>
    <t>Mixed priest spheres spells priest scroll</t>
  </si>
  <si>
    <t>Priest spells priest scroll</t>
  </si>
  <si>
    <t>Five priest spells priest scroll</t>
  </si>
  <si>
    <t>felines protection scroll</t>
  </si>
  <si>
    <t>earth protection scroll</t>
  </si>
  <si>
    <t>electricity protection scroll</t>
  </si>
  <si>
    <t>illusions protection scroll</t>
  </si>
  <si>
    <t>lycanthropes protection scroll</t>
  </si>
  <si>
    <t>magical weapons protection scroll</t>
  </si>
  <si>
    <t>nonmagical weapons protection scroll</t>
  </si>
  <si>
    <t>paralysation protection scroll</t>
  </si>
  <si>
    <t>plants protection scroll</t>
  </si>
  <si>
    <t>poison protection scroll</t>
  </si>
  <si>
    <t>possession protection scroll</t>
  </si>
  <si>
    <t>undead protection scroll</t>
  </si>
  <si>
    <t>water protection scroll</t>
  </si>
  <si>
    <t>air protection scroll</t>
  </si>
  <si>
    <t>baatezu protection scroll</t>
  </si>
  <si>
    <t>cold protection scroll</t>
  </si>
  <si>
    <t>divination protection scroll</t>
  </si>
  <si>
    <t>Dragon breath protection scroll</t>
  </si>
  <si>
    <t>fire protection scroll</t>
  </si>
  <si>
    <t>gas protection scroll</t>
  </si>
  <si>
    <t>heat protection scroll</t>
  </si>
  <si>
    <t>magic protection scroll</t>
  </si>
  <si>
    <t>petrification protection scroll</t>
  </si>
  <si>
    <t>spirits protection scroll</t>
  </si>
  <si>
    <t>tanar'ri protection scroll</t>
  </si>
  <si>
    <t>mechanical traps protection scroll</t>
  </si>
  <si>
    <t>magical traps protection scroll</t>
  </si>
  <si>
    <t>acid protection scroll</t>
  </si>
  <si>
    <t>genies protection scroll</t>
  </si>
  <si>
    <t>shapechangers protection scroll</t>
  </si>
  <si>
    <t>all traps protection scroll</t>
  </si>
  <si>
    <t>_2_Rouleaux1</t>
  </si>
  <si>
    <t>_1_Papiers1</t>
  </si>
  <si>
    <t>_1_Papiers2</t>
  </si>
  <si>
    <t>_4_ParcheminsProtections2</t>
  </si>
  <si>
    <t>_3_Rouleaux2</t>
  </si>
  <si>
    <t>_2_Parchemins2</t>
  </si>
  <si>
    <t>_5_ParcheminsPretres2</t>
  </si>
  <si>
    <t>_1_Parchemins3</t>
  </si>
  <si>
    <t>_2_Rouleaux3</t>
  </si>
  <si>
    <t>_3_Parchemins_Protections3</t>
  </si>
  <si>
    <t>_4_Parchemins_Pretres3</t>
  </si>
  <si>
    <t>_5_Parchemins_Magiciens3</t>
  </si>
  <si>
    <t>_1_Parchemins4</t>
  </si>
  <si>
    <t>_2_Rouleaux4</t>
  </si>
  <si>
    <t>_3_Parchemins_Protections4</t>
  </si>
  <si>
    <t>_4_Parchemins_Pretres4</t>
  </si>
  <si>
    <t>_1_Rouleaux5</t>
  </si>
  <si>
    <t>_2_Parchemins_Protections5</t>
  </si>
  <si>
    <t>_3_Parchemins_Pretres5</t>
  </si>
  <si>
    <t>_4_Parchemins_Magiciens5</t>
  </si>
  <si>
    <t>_1_Rouleaux6</t>
  </si>
  <si>
    <t>affliction ring</t>
  </si>
  <si>
    <t>annulment ring</t>
  </si>
  <si>
    <t>apathy ring</t>
  </si>
  <si>
    <t>boccob ring</t>
  </si>
  <si>
    <t>bureaucratic wizardry ring</t>
  </si>
  <si>
    <t>cantrips ring</t>
  </si>
  <si>
    <t>cat's eye ring</t>
  </si>
  <si>
    <t>cloaked wizardry and invisibility ring</t>
  </si>
  <si>
    <t>continual churning ring</t>
  </si>
  <si>
    <t>contrariness ring</t>
  </si>
  <si>
    <t>cursed of the great kingdom ring</t>
  </si>
  <si>
    <t>curse ring</t>
  </si>
  <si>
    <t>dart ring</t>
  </si>
  <si>
    <t>delusion ring</t>
  </si>
  <si>
    <t>dizziness ring</t>
  </si>
  <si>
    <t>folly ring</t>
  </si>
  <si>
    <t>gordon's magic ring</t>
  </si>
  <si>
    <t>Halaster's teleportation ring</t>
  </si>
  <si>
    <t>hunan influence ring</t>
  </si>
  <si>
    <t>ice ring</t>
  </si>
  <si>
    <t>impersonation ring</t>
  </si>
  <si>
    <t>Jasmine odor ring</t>
  </si>
  <si>
    <t>keys ring</t>
  </si>
  <si>
    <t>lantern ring</t>
  </si>
  <si>
    <t>life ring</t>
  </si>
  <si>
    <t>lighting ring</t>
  </si>
  <si>
    <t>marking* ring</t>
  </si>
  <si>
    <t>message ring</t>
  </si>
  <si>
    <t>nuggin's cursed of armoring ring</t>
  </si>
  <si>
    <t>oak ring</t>
  </si>
  <si>
    <t>plant control ring</t>
  </si>
  <si>
    <t>plant control 2 ring</t>
  </si>
  <si>
    <t>plant control 3 ring</t>
  </si>
  <si>
    <t>randomness ring</t>
  </si>
  <si>
    <t>rocckoe's, of bureaucratic wizardry ring</t>
  </si>
  <si>
    <t>saurian ring</t>
  </si>
  <si>
    <t>shield ring</t>
  </si>
  <si>
    <t>spell "turning" ring</t>
  </si>
  <si>
    <t>Tasslehoff's magic mouse ring</t>
  </si>
  <si>
    <t>Thal's of mind shielding ring</t>
  </si>
  <si>
    <t>Throbriand's master of the scaladar ring</t>
  </si>
  <si>
    <t>truthfullness ring</t>
  </si>
  <si>
    <t>warding stoneskin ring</t>
  </si>
  <si>
    <t>Wizzo's of compulsion* ring</t>
  </si>
  <si>
    <t>animal control ring</t>
  </si>
  <si>
    <t>animal frienship ring</t>
  </si>
  <si>
    <t>appearance ring</t>
  </si>
  <si>
    <t>arachnid control ring</t>
  </si>
  <si>
    <t>avian control ring</t>
  </si>
  <si>
    <t>detect lies ring</t>
  </si>
  <si>
    <t>blinking ring</t>
  </si>
  <si>
    <t>chameleon power ring</t>
  </si>
  <si>
    <t>clumsiness ring</t>
  </si>
  <si>
    <t>coolness ring</t>
  </si>
  <si>
    <t>courtly etiquette ring</t>
  </si>
  <si>
    <t>disguise ring</t>
  </si>
  <si>
    <t>eagle ring</t>
  </si>
  <si>
    <t>ear ring</t>
  </si>
  <si>
    <t>eelix 2 ring</t>
  </si>
  <si>
    <t>feather falling ring</t>
  </si>
  <si>
    <t>fire resistance ring</t>
  </si>
  <si>
    <t>fire starting ring</t>
  </si>
  <si>
    <t>flynn's of fire ring</t>
  </si>
  <si>
    <t>fortitude ring</t>
  </si>
  <si>
    <t>free action ring</t>
  </si>
  <si>
    <t>grasshopper ring</t>
  </si>
  <si>
    <t>harmlessness ring</t>
  </si>
  <si>
    <t>immunity ring</t>
  </si>
  <si>
    <t>infravision ring</t>
  </si>
  <si>
    <t>jolting ring</t>
  </si>
  <si>
    <t>languages ring</t>
  </si>
  <si>
    <t>light ring</t>
  </si>
  <si>
    <t>lighting resistance ring</t>
  </si>
  <si>
    <t>limited telepathy ring</t>
  </si>
  <si>
    <t>liquid identification ring</t>
  </si>
  <si>
    <t>lucky of the wild coast ring</t>
  </si>
  <si>
    <t>mammal control ring</t>
  </si>
  <si>
    <t>mind shielding ring</t>
  </si>
  <si>
    <t>nibelungen ring</t>
  </si>
  <si>
    <t>opposition ring</t>
  </si>
  <si>
    <t>projection 2 ring</t>
  </si>
  <si>
    <t>protection from stone guardians ring</t>
  </si>
  <si>
    <t>quick action ring</t>
  </si>
  <si>
    <t>quickness ring</t>
  </si>
  <si>
    <t>resistance ring</t>
  </si>
  <si>
    <t>rhyming ring</t>
  </si>
  <si>
    <t>shocking grasp ring</t>
  </si>
  <si>
    <t>silence ring</t>
  </si>
  <si>
    <t>silence 2 ring</t>
  </si>
  <si>
    <t>spellbattle ring</t>
  </si>
  <si>
    <t>sustenance ring</t>
  </si>
  <si>
    <t>sustenance 2 ring</t>
  </si>
  <si>
    <t>swimming ring</t>
  </si>
  <si>
    <t>tongues ring</t>
  </si>
  <si>
    <t>trobriand ring</t>
  </si>
  <si>
    <t>truth ring</t>
  </si>
  <si>
    <t>truth 2 ring</t>
  </si>
  <si>
    <t>truthlessness ring</t>
  </si>
  <si>
    <t>vizier ring</t>
  </si>
  <si>
    <t>warmth ring</t>
  </si>
  <si>
    <t>water walking ring</t>
  </si>
  <si>
    <t>white copper of fire ring</t>
  </si>
  <si>
    <t>windwarding ring</t>
  </si>
  <si>
    <t>aquatic depth location ring</t>
  </si>
  <si>
    <t>armoring ring</t>
  </si>
  <si>
    <t>awareness ring</t>
  </si>
  <si>
    <t>beauty ring</t>
  </si>
  <si>
    <t>bladeturning ring</t>
  </si>
  <si>
    <t>cirulon ring</t>
  </si>
  <si>
    <t>clairaudience ring</t>
  </si>
  <si>
    <t>clear thought ring</t>
  </si>
  <si>
    <t>comet ring</t>
  </si>
  <si>
    <t>command ring</t>
  </si>
  <si>
    <t>corkitron's of human influence ring</t>
  </si>
  <si>
    <t>depetrification ring</t>
  </si>
  <si>
    <t>energy ring</t>
  </si>
  <si>
    <t>faerie ring</t>
  </si>
  <si>
    <t>flying ring</t>
  </si>
  <si>
    <t>glyphs ring</t>
  </si>
  <si>
    <t>hoinbee's of truth ring</t>
  </si>
  <si>
    <t>holiness ring</t>
  </si>
  <si>
    <t>human control ring</t>
  </si>
  <si>
    <t>human influence ring</t>
  </si>
  <si>
    <t>icebolts ring</t>
  </si>
  <si>
    <t>infravision negation ring</t>
  </si>
  <si>
    <t>invisibility ring</t>
  </si>
  <si>
    <t>memory ring</t>
  </si>
  <si>
    <t>mordnorgan's of warmth ring</t>
  </si>
  <si>
    <t>movement ring ring</t>
  </si>
  <si>
    <t>neutralization ring</t>
  </si>
  <si>
    <t>night ring</t>
  </si>
  <si>
    <t>onyx of negative plane protection ring</t>
  </si>
  <si>
    <t>phantom form ring</t>
  </si>
  <si>
    <t>projection ring</t>
  </si>
  <si>
    <t>protection from elements ring</t>
  </si>
  <si>
    <t>protection from undead ring</t>
  </si>
  <si>
    <t>ash quasielemental command ring</t>
  </si>
  <si>
    <t>dust quasielemental command ring</t>
  </si>
  <si>
    <t>lightning quasielemental command ring</t>
  </si>
  <si>
    <t>mineral quasielemental command ring</t>
  </si>
  <si>
    <t>radiance quasielemental command ring</t>
  </si>
  <si>
    <t>salts quasielemental command ring</t>
  </si>
  <si>
    <t>steam quasielemental command ring</t>
  </si>
  <si>
    <t>vacuum quasielemental command ring</t>
  </si>
  <si>
    <t>ram ring</t>
  </si>
  <si>
    <t>range extension ring</t>
  </si>
  <si>
    <t>readiness ring</t>
  </si>
  <si>
    <t>remedies ring</t>
  </si>
  <si>
    <t>reversion ring</t>
  </si>
  <si>
    <t>reversion 2 ring</t>
  </si>
  <si>
    <t>safety ring</t>
  </si>
  <si>
    <t>Serten's spell immunity ring</t>
  </si>
  <si>
    <t>servitude ring</t>
  </si>
  <si>
    <t>shapechanging ring</t>
  </si>
  <si>
    <t>Sherry's, of animal friendship ring</t>
  </si>
  <si>
    <t>spell holding ring</t>
  </si>
  <si>
    <t>spell turning ring</t>
  </si>
  <si>
    <t>stone ring</t>
  </si>
  <si>
    <t>three witches ring</t>
  </si>
  <si>
    <t>Varlo's of feather falling ring</t>
  </si>
  <si>
    <t>warding normal ring</t>
  </si>
  <si>
    <t>bard's ring</t>
  </si>
  <si>
    <t>bone ring</t>
  </si>
  <si>
    <t>browdow's of weapon harm ring</t>
  </si>
  <si>
    <t>burbul ring</t>
  </si>
  <si>
    <t>djinni summoning ring</t>
  </si>
  <si>
    <t>draupnir ring</t>
  </si>
  <si>
    <t>draupnir 2 ring</t>
  </si>
  <si>
    <t>eelix ring</t>
  </si>
  <si>
    <t>elemental adaptation ring</t>
  </si>
  <si>
    <t>elemental metamorphosis ring</t>
  </si>
  <si>
    <t>ESP ring</t>
  </si>
  <si>
    <t>fearlessness ring</t>
  </si>
  <si>
    <t>gax ring</t>
  </si>
  <si>
    <t>gold seal of Al-kalim ring</t>
  </si>
  <si>
    <t>golden og healing ring</t>
  </si>
  <si>
    <t>earth hierophant ring</t>
  </si>
  <si>
    <t>air hierophant ring</t>
  </si>
  <si>
    <t>fire hierophant ring</t>
  </si>
  <si>
    <t>water hierophant ring</t>
  </si>
  <si>
    <t>holy slayer ring</t>
  </si>
  <si>
    <t>intier's of shooting stars ring</t>
  </si>
  <si>
    <t>jhessail's silver ring</t>
  </si>
  <si>
    <t>lanolin's of power ring</t>
  </si>
  <si>
    <t>life protection ring</t>
  </si>
  <si>
    <t>magic detection ring</t>
  </si>
  <si>
    <t>materialization ring</t>
  </si>
  <si>
    <t>moodarvian of sight ring</t>
  </si>
  <si>
    <t>moodarvian os smell ring</t>
  </si>
  <si>
    <t>moodarvian of sound ring</t>
  </si>
  <si>
    <t>moodarvian of taste ring</t>
  </si>
  <si>
    <t>moodarvian of touch ring</t>
  </si>
  <si>
    <t>mud ring</t>
  </si>
  <si>
    <t>necromancer ring</t>
  </si>
  <si>
    <t>noor'as of djinn summoning ring</t>
  </si>
  <si>
    <t>orbus +1 ring</t>
  </si>
  <si>
    <t>ice paraelemental command ring</t>
  </si>
  <si>
    <t>ooze paraelemental command ring</t>
  </si>
  <si>
    <t>magma paraelemental command ring</t>
  </si>
  <si>
    <t>smoke paraelemental command ring</t>
  </si>
  <si>
    <t>phoenix ring</t>
  </si>
  <si>
    <t>pomarj ring</t>
  </si>
  <si>
    <t>protection from charming ring</t>
  </si>
  <si>
    <t>pyro's of spell storing ring</t>
  </si>
  <si>
    <t>reversion 3 ring</t>
  </si>
  <si>
    <t>Samander's ring</t>
  </si>
  <si>
    <t>seeing ring</t>
  </si>
  <si>
    <t>shape changing ring</t>
  </si>
  <si>
    <t>shooting stars ring</t>
  </si>
  <si>
    <t>spell eating ring</t>
  </si>
  <si>
    <t>spell storing ring</t>
  </si>
  <si>
    <t>teleportation ring</t>
  </si>
  <si>
    <t>thunder ring</t>
  </si>
  <si>
    <t>Tika's ring</t>
  </si>
  <si>
    <t>water adaptation ring</t>
  </si>
  <si>
    <t>Anneaux5</t>
  </si>
  <si>
    <t>Anneaux4</t>
  </si>
  <si>
    <t>Anneaux3</t>
  </si>
  <si>
    <t>Anneaux2</t>
  </si>
  <si>
    <t>Anneaux1</t>
  </si>
  <si>
    <t>thief negation ring</t>
  </si>
  <si>
    <t>blink ring</t>
  </si>
  <si>
    <t>crius ring</t>
  </si>
  <si>
    <t>Dalamar's of healing ring</t>
  </si>
  <si>
    <t>elemental command ring</t>
  </si>
  <si>
    <t>earth command ring</t>
  </si>
  <si>
    <t>air command ring</t>
  </si>
  <si>
    <t>fire command ring</t>
  </si>
  <si>
    <t>water command ring</t>
  </si>
  <si>
    <t>famulus ring</t>
  </si>
  <si>
    <t>freedom ring</t>
  </si>
  <si>
    <t>horned ring</t>
  </si>
  <si>
    <t>Izmur ring</t>
  </si>
  <si>
    <t>kings ring</t>
  </si>
  <si>
    <t>little people ring</t>
  </si>
  <si>
    <t>lolth ring</t>
  </si>
  <si>
    <t>lore ring</t>
  </si>
  <si>
    <t>many wishes ring</t>
  </si>
  <si>
    <t>multiple wishes ring</t>
  </si>
  <si>
    <t>nature's love ring</t>
  </si>
  <si>
    <t>orbus +2 ring</t>
  </si>
  <si>
    <t>resistance to breath weapons ring</t>
  </si>
  <si>
    <t>survival ring</t>
  </si>
  <si>
    <t>valiant ring</t>
  </si>
  <si>
    <t>vapors ring</t>
  </si>
  <si>
    <t>water walking 2 ring</t>
  </si>
  <si>
    <t>X-ray vision ring</t>
  </si>
  <si>
    <t>Anneaux6</t>
  </si>
  <si>
    <t>anything ring</t>
  </si>
  <si>
    <t>cilidarius's of wizardry ring</t>
  </si>
  <si>
    <t>laduguer's ring</t>
  </si>
  <si>
    <t>orbus +3 ring</t>
  </si>
  <si>
    <t>rapid regeneration ring</t>
  </si>
  <si>
    <t>winter ring</t>
  </si>
  <si>
    <t>_1_Moto_Moto_Rods1</t>
  </si>
  <si>
    <t>_2_Rods1</t>
  </si>
  <si>
    <t>_1_Moto_Moto_Rods2</t>
  </si>
  <si>
    <t>_1_Moto_Moto_Rods3</t>
  </si>
  <si>
    <t>_2_Rods2</t>
  </si>
  <si>
    <t>_2_Rods3</t>
  </si>
  <si>
    <t>_1_Rods4</t>
  </si>
  <si>
    <t>_1_Rods5</t>
  </si>
  <si>
    <t>_1_Rods6</t>
  </si>
  <si>
    <t>air and water staves</t>
  </si>
  <si>
    <t>K'uei Yin's stave</t>
  </si>
  <si>
    <t>gnatmarsh stave</t>
  </si>
  <si>
    <t>elements: water stave</t>
  </si>
  <si>
    <t>elements: fire stave</t>
  </si>
  <si>
    <t>elements: air stave</t>
  </si>
  <si>
    <t>elements: earth stave</t>
  </si>
  <si>
    <t>dispelling stave</t>
  </si>
  <si>
    <t>disjoining stave</t>
  </si>
  <si>
    <t>curing 2 stave</t>
  </si>
  <si>
    <t>curing stave</t>
  </si>
  <si>
    <t>couatl stave</t>
  </si>
  <si>
    <t>commanding stave</t>
  </si>
  <si>
    <t>plant control stave</t>
  </si>
  <si>
    <t>mammal/animal control stave</t>
  </si>
  <si>
    <t>human influence stave</t>
  </si>
  <si>
    <t>swarming insects stave</t>
  </si>
  <si>
    <t>striking stave</t>
  </si>
  <si>
    <t>scrivening stave</t>
  </si>
  <si>
    <t>savona stave</t>
  </si>
  <si>
    <t>rohalan stave</t>
  </si>
  <si>
    <t>Rilantaver's stave</t>
  </si>
  <si>
    <t>recording stave</t>
  </si>
  <si>
    <t>ranike stave</t>
  </si>
  <si>
    <t>Panzuriel's quarterstaf stave</t>
  </si>
  <si>
    <t>night stave</t>
  </si>
  <si>
    <t>moonglow stave</t>
  </si>
  <si>
    <t>monkey's stave</t>
  </si>
  <si>
    <t>Kuan Yin's quarterstaff stave</t>
  </si>
  <si>
    <t>hornwood stave</t>
  </si>
  <si>
    <t>glyphs stave</t>
  </si>
  <si>
    <t>ethereal action stave</t>
  </si>
  <si>
    <t>divergence stave</t>
  </si>
  <si>
    <t>damh's stave</t>
  </si>
  <si>
    <t>catstaff 2 stave</t>
  </si>
  <si>
    <t>catstaff stave</t>
  </si>
  <si>
    <t>caracanomnos stave</t>
  </si>
  <si>
    <t>caduceus stave</t>
  </si>
  <si>
    <t>blackstaff stave</t>
  </si>
  <si>
    <t>armament cane</t>
  </si>
  <si>
    <t>stunning stave</t>
  </si>
  <si>
    <t>striking (local 531) stave</t>
  </si>
  <si>
    <t>slinging stave</t>
  </si>
  <si>
    <t>silence stave</t>
  </si>
  <si>
    <t>greater of shock stave</t>
  </si>
  <si>
    <t>lesser of shock stave</t>
  </si>
  <si>
    <t>Osiris stave</t>
  </si>
  <si>
    <t>O-Kuni-Nushi's stave</t>
  </si>
  <si>
    <t>Ixtlilton's stave</t>
  </si>
  <si>
    <t>diviner of life stave</t>
  </si>
  <si>
    <t>Dionysus's stave</t>
  </si>
  <si>
    <t>cirulon stave</t>
  </si>
  <si>
    <t>battle 2 stave</t>
  </si>
  <si>
    <t>battle stave</t>
  </si>
  <si>
    <t>arctor's of swarming insects stave</t>
  </si>
  <si>
    <t>gaffes gaff</t>
  </si>
  <si>
    <t>docking gaff</t>
  </si>
  <si>
    <t>stiffness cane</t>
  </si>
  <si>
    <t>detection cane</t>
  </si>
  <si>
    <t>blindness cane</t>
  </si>
  <si>
    <t>age cane</t>
  </si>
  <si>
    <t>K'ung fu-tzu's stave</t>
  </si>
  <si>
    <t>Meriadar's quarterstaff stave</t>
  </si>
  <si>
    <t>miracles stave</t>
  </si>
  <si>
    <t>Mirando's of insect command stave</t>
  </si>
  <si>
    <t>Mishakal stave</t>
  </si>
  <si>
    <t>Mishakal 2 stave</t>
  </si>
  <si>
    <t>ninja stave</t>
  </si>
  <si>
    <t>oberon's stave</t>
  </si>
  <si>
    <t>oceans stave</t>
  </si>
  <si>
    <t>pharaoh's ruling stave</t>
  </si>
  <si>
    <t>shang-ti's stave</t>
  </si>
  <si>
    <t>skull-staff of hepmonaland stave</t>
  </si>
  <si>
    <t>spell focusing stave</t>
  </si>
  <si>
    <t>spheres stave</t>
  </si>
  <si>
    <t>striking and curing stave</t>
  </si>
  <si>
    <t>surprises stave</t>
  </si>
  <si>
    <t>Ushas's stave</t>
  </si>
  <si>
    <t>vision stave</t>
  </si>
  <si>
    <t>wemick's of striking cane</t>
  </si>
  <si>
    <t>Alar ch'aranol's stave</t>
  </si>
  <si>
    <t>centeotl's stave</t>
  </si>
  <si>
    <t>devotion stave</t>
  </si>
  <si>
    <t>displacement stave</t>
  </si>
  <si>
    <t>harming stave</t>
  </si>
  <si>
    <t>jizo stave</t>
  </si>
  <si>
    <t>Ky trencha ukang stave</t>
  </si>
  <si>
    <t>reptilla's of the serpent stave</t>
  </si>
  <si>
    <t>snake stave</t>
  </si>
  <si>
    <t>snake 2 stave</t>
  </si>
  <si>
    <t>war of Nyrond stave</t>
  </si>
  <si>
    <t>withering stave</t>
  </si>
  <si>
    <t>pharaoh's crook gaff</t>
  </si>
  <si>
    <t>aquatic wizardry stave</t>
  </si>
  <si>
    <t>Dolmar's of withering stave</t>
  </si>
  <si>
    <t>druid stave</t>
  </si>
  <si>
    <t>of the druids stave</t>
  </si>
  <si>
    <t>fiend stave</t>
  </si>
  <si>
    <t>flames stave</t>
  </si>
  <si>
    <t>fury stave</t>
  </si>
  <si>
    <t>Geb's quaterstaff stave</t>
  </si>
  <si>
    <t>healing stave</t>
  </si>
  <si>
    <t>Idun's stave</t>
  </si>
  <si>
    <t>kitsyrral stave</t>
  </si>
  <si>
    <t>magius 2 stave</t>
  </si>
  <si>
    <t>Osmal's of the woodlands stave</t>
  </si>
  <si>
    <t>raket stave</t>
  </si>
  <si>
    <t>sands stave</t>
  </si>
  <si>
    <t>sea stave</t>
  </si>
  <si>
    <t>thunder &amp; lightning stave</t>
  </si>
  <si>
    <t>winds stave</t>
  </si>
  <si>
    <t>woodlands stave</t>
  </si>
  <si>
    <t>gnomewrecker gaff</t>
  </si>
  <si>
    <t>aric's of power stave</t>
  </si>
  <si>
    <t>conjuration stave</t>
  </si>
  <si>
    <t>fates stave</t>
  </si>
  <si>
    <t>Fraz-Urb-Iuu's stave</t>
  </si>
  <si>
    <t>kura okami's stave</t>
  </si>
  <si>
    <t>Lao Tzu's stave</t>
  </si>
  <si>
    <t>magi stave</t>
  </si>
  <si>
    <t>magius stave</t>
  </si>
  <si>
    <t>of the magius stave</t>
  </si>
  <si>
    <t>necromancer stave</t>
  </si>
  <si>
    <t>power stave</t>
  </si>
  <si>
    <t>Shou Hsing's walking stick stave</t>
  </si>
  <si>
    <t>Thoth's stave</t>
  </si>
  <si>
    <t>white well stave</t>
  </si>
  <si>
    <t>wizardry stave</t>
  </si>
  <si>
    <t>_1_Cannes1</t>
  </si>
  <si>
    <t>_2_Gaffes1</t>
  </si>
  <si>
    <t>_3_Batons1</t>
  </si>
  <si>
    <t>_2_Batons6</t>
  </si>
  <si>
    <t>_1_Gaffes6</t>
  </si>
  <si>
    <t>_2_Batons5</t>
  </si>
  <si>
    <t>_1_Gaffes5</t>
  </si>
  <si>
    <t>_2_Batons4</t>
  </si>
  <si>
    <t>_1_Cannes4</t>
  </si>
  <si>
    <t>_1_Batons3</t>
  </si>
  <si>
    <t>_2_Batons2</t>
  </si>
  <si>
    <t>_1_Cannes2</t>
  </si>
  <si>
    <t>Beguiling moto moto rod</t>
  </si>
  <si>
    <t>concealement moto moto rod</t>
  </si>
  <si>
    <t>Strength moto moto rod</t>
  </si>
  <si>
    <t>Thundering compliance moto moto rod</t>
  </si>
  <si>
    <t>climbing rod</t>
  </si>
  <si>
    <t>diviner of life rod</t>
  </si>
  <si>
    <t>extendable hand of enjoyment rod</t>
  </si>
  <si>
    <t>ranike rod</t>
  </si>
  <si>
    <t>singing rod</t>
  </si>
  <si>
    <t>blind walking rod</t>
  </si>
  <si>
    <t>entrapment rod</t>
  </si>
  <si>
    <t>justice rod</t>
  </si>
  <si>
    <t>parrying rod</t>
  </si>
  <si>
    <t>blackstick rod</t>
  </si>
  <si>
    <t>diplomacy of Furyondy rod</t>
  </si>
  <si>
    <t>divining rod</t>
  </si>
  <si>
    <t>electrification rod</t>
  </si>
  <si>
    <t>elemental fire rod</t>
  </si>
  <si>
    <t>excellent of engeneering rod</t>
  </si>
  <si>
    <t>flailing rod</t>
  </si>
  <si>
    <t>glyph creation rod</t>
  </si>
  <si>
    <t>indestructibility rod</t>
  </si>
  <si>
    <t>inertia rod</t>
  </si>
  <si>
    <t>lordly might rod</t>
  </si>
  <si>
    <t>melting rod</t>
  </si>
  <si>
    <t>monolith rod</t>
  </si>
  <si>
    <t>onnwal rod</t>
  </si>
  <si>
    <t>smiting rod</t>
  </si>
  <si>
    <t>smiting 2 rod</t>
  </si>
  <si>
    <t>terror rod</t>
  </si>
  <si>
    <t>victory rod</t>
  </si>
  <si>
    <t>whisper's lesser of transportation rod</t>
  </si>
  <si>
    <t>whisper's greater of transportation rod</t>
  </si>
  <si>
    <t>Aerdi sea rod</t>
  </si>
  <si>
    <t>bample's of distortion rod</t>
  </si>
  <si>
    <t>beguiling rod</t>
  </si>
  <si>
    <t>distortion rod</t>
  </si>
  <si>
    <t>equestrians rod</t>
  </si>
  <si>
    <t>generalship rod</t>
  </si>
  <si>
    <t>health rod</t>
  </si>
  <si>
    <t>leadership rod</t>
  </si>
  <si>
    <t>lightning rod</t>
  </si>
  <si>
    <t>many things rod</t>
  </si>
  <si>
    <t>security rod</t>
  </si>
  <si>
    <t>splendor rod</t>
  </si>
  <si>
    <t>weaponry rod</t>
  </si>
  <si>
    <t>welkwood rod</t>
  </si>
  <si>
    <t>wyrm rod</t>
  </si>
  <si>
    <t>absorption rod</t>
  </si>
  <si>
    <t>death rod</t>
  </si>
  <si>
    <t>rastinon rod</t>
  </si>
  <si>
    <t>resurrection rod</t>
  </si>
  <si>
    <t>rulership rod</t>
  </si>
  <si>
    <t>alertness rod</t>
  </si>
  <si>
    <t>building rod</t>
  </si>
  <si>
    <t>cancellation 2 rod</t>
  </si>
  <si>
    <t>dominion rod</t>
  </si>
  <si>
    <t>iron of parn rod</t>
  </si>
  <si>
    <t>malice's of reincarnation rod</t>
  </si>
  <si>
    <t>passage rod</t>
  </si>
  <si>
    <t>Baguettes1</t>
  </si>
  <si>
    <t>armory wand</t>
  </si>
  <si>
    <t>armory 2 wand</t>
  </si>
  <si>
    <t>buckler* wand</t>
  </si>
  <si>
    <t>burdening wand</t>
  </si>
  <si>
    <t>cluny wand</t>
  </si>
  <si>
    <t>continual light wand</t>
  </si>
  <si>
    <t>light wand</t>
  </si>
  <si>
    <t>lightwand with ring wand</t>
  </si>
  <si>
    <t>lightwand without ring wand</t>
  </si>
  <si>
    <t>almen's of illumination wand</t>
  </si>
  <si>
    <t>animal location wand</t>
  </si>
  <si>
    <t>color wand</t>
  </si>
  <si>
    <t>dark of the sulhaut mountains wand</t>
  </si>
  <si>
    <t>defoliation wand</t>
  </si>
  <si>
    <t>element transmogrification wand</t>
  </si>
  <si>
    <t>enemy detection wand</t>
  </si>
  <si>
    <t>flame extinguishing wand</t>
  </si>
  <si>
    <t>fog wand</t>
  </si>
  <si>
    <t>freshness wand</t>
  </si>
  <si>
    <t>gremlin wand</t>
  </si>
  <si>
    <t>hammerblows wand</t>
  </si>
  <si>
    <t>illuminations wand</t>
  </si>
  <si>
    <t>lightening wand</t>
  </si>
  <si>
    <t>metal command wand</t>
  </si>
  <si>
    <t>metal detection wand</t>
  </si>
  <si>
    <t>metal and mineral detection wand</t>
  </si>
  <si>
    <t>misplaced objetcs wand</t>
  </si>
  <si>
    <t>mystic wand</t>
  </si>
  <si>
    <t>Sathallarin's of wonder wand</t>
  </si>
  <si>
    <t>sun wand</t>
  </si>
  <si>
    <t>water-finding wand</t>
  </si>
  <si>
    <t>witch wand</t>
  </si>
  <si>
    <t>wonder wand</t>
  </si>
  <si>
    <t>wonder 2 wand</t>
  </si>
  <si>
    <t>wonder 3 wand</t>
  </si>
  <si>
    <t>wonder 4 wand</t>
  </si>
  <si>
    <t>wonder 5 (alternate) wand</t>
  </si>
  <si>
    <t>a wonder wand</t>
  </si>
  <si>
    <t>wondrousness wand</t>
  </si>
  <si>
    <t>animation wand</t>
  </si>
  <si>
    <t>anything wand</t>
  </si>
  <si>
    <t>bisselite of peace wand</t>
  </si>
  <si>
    <t>bonewand wand</t>
  </si>
  <si>
    <t>corridors wand</t>
  </si>
  <si>
    <t>eyes wand</t>
  </si>
  <si>
    <t>fear wand</t>
  </si>
  <si>
    <t>feathers wand</t>
  </si>
  <si>
    <t>fireballs wand</t>
  </si>
  <si>
    <t>fireballs 2 wand</t>
  </si>
  <si>
    <t>fog control wand</t>
  </si>
  <si>
    <t>highfolk wand</t>
  </si>
  <si>
    <t>ice storm wand</t>
  </si>
  <si>
    <t>illusion wand</t>
  </si>
  <si>
    <t>Karelia's of illusion wand</t>
  </si>
  <si>
    <t>knock wand</t>
  </si>
  <si>
    <t>lightning bolts wand</t>
  </si>
  <si>
    <t>lightning bolts 2 wand</t>
  </si>
  <si>
    <t>magical mirrors wand</t>
  </si>
  <si>
    <t>mistletoe wand</t>
  </si>
  <si>
    <t>negation wand</t>
  </si>
  <si>
    <t>obliteration wand</t>
  </si>
  <si>
    <t>Ochalor's eye wand</t>
  </si>
  <si>
    <t>size alteration wand</t>
  </si>
  <si>
    <t>sleep wand</t>
  </si>
  <si>
    <t>quid wand</t>
  </si>
  <si>
    <t>teeth wand</t>
  </si>
  <si>
    <t>underdark wand</t>
  </si>
  <si>
    <t>whips wand</t>
  </si>
  <si>
    <t>Yatil of zooming wand</t>
  </si>
  <si>
    <t>banishement wand</t>
  </si>
  <si>
    <t>beauty and ugliness wand</t>
  </si>
  <si>
    <t>dalamar's of lightning wand</t>
  </si>
  <si>
    <t>displacement wand</t>
  </si>
  <si>
    <t>fire wand</t>
  </si>
  <si>
    <t>force wand</t>
  </si>
  <si>
    <t>Lloth wand</t>
  </si>
  <si>
    <t>magic detection wand</t>
  </si>
  <si>
    <t>Meriadar's of size alteration wand</t>
  </si>
  <si>
    <t>Mirynda's of polymorphing wand</t>
  </si>
  <si>
    <t>Nidu's of endless repetition wand</t>
  </si>
  <si>
    <t>paralyzation wand</t>
  </si>
  <si>
    <t>phandore's of fire wand</t>
  </si>
  <si>
    <t>polymorphing wand</t>
  </si>
  <si>
    <t>partraiture wand</t>
  </si>
  <si>
    <t>prime material pocket wand</t>
  </si>
  <si>
    <t>revealing wand</t>
  </si>
  <si>
    <t>Robin goodfellow's wand</t>
  </si>
  <si>
    <t>secret door detection wand</t>
  </si>
  <si>
    <t>steam and vapor wand</t>
  </si>
  <si>
    <t>Thithion's of fire wand</t>
  </si>
  <si>
    <t>trap detection wand</t>
  </si>
  <si>
    <t>viscid globs wand</t>
  </si>
  <si>
    <t>arc lightning wand</t>
  </si>
  <si>
    <t>cold wand</t>
  </si>
  <si>
    <t>conjuration wand</t>
  </si>
  <si>
    <t>fire of suloise wand</t>
  </si>
  <si>
    <t>mace/wand of lightning wand</t>
  </si>
  <si>
    <t>magic missiles wand</t>
  </si>
  <si>
    <t>Nabil's of magic missiles wand</t>
  </si>
  <si>
    <t>Orgel's of earth passage wand</t>
  </si>
  <si>
    <t>runestick wand</t>
  </si>
  <si>
    <t>rust wand</t>
  </si>
  <si>
    <t>salt wand</t>
  </si>
  <si>
    <t>scant of storms wand</t>
  </si>
  <si>
    <t>secret door &amp; trap detection wand</t>
  </si>
  <si>
    <t>secret door &amp; trap location wand</t>
  </si>
  <si>
    <t>death wand</t>
  </si>
  <si>
    <t>frost wand</t>
  </si>
  <si>
    <t>iron wand</t>
  </si>
  <si>
    <t>Odin's rune wand</t>
  </si>
  <si>
    <t>Orcus wand</t>
  </si>
  <si>
    <t>titania's wand</t>
  </si>
  <si>
    <t>Baguettes6</t>
  </si>
  <si>
    <t>Baguettes5</t>
  </si>
  <si>
    <t>Baguettes4</t>
  </si>
  <si>
    <t>Baguettes3</t>
  </si>
  <si>
    <t>Baguettes2</t>
  </si>
  <si>
    <t>tedium libram</t>
  </si>
  <si>
    <t>boccob's blessed book libram</t>
  </si>
  <si>
    <t>destruction libram</t>
  </si>
  <si>
    <t>evaluation libram</t>
  </si>
  <si>
    <t>golems libram</t>
  </si>
  <si>
    <t>cursed of golems libram</t>
  </si>
  <si>
    <t>gollum construckzion libram</t>
  </si>
  <si>
    <t>lawful good legends libram</t>
  </si>
  <si>
    <t>lawful neutral legends libram</t>
  </si>
  <si>
    <t>lawful evil legends libram</t>
  </si>
  <si>
    <t>neutral good legends libram</t>
  </si>
  <si>
    <t>neutral legends libram</t>
  </si>
  <si>
    <t>neutral evil legends libram</t>
  </si>
  <si>
    <t>chaotic good legends libram</t>
  </si>
  <si>
    <t>chaotic neutral legends libram</t>
  </si>
  <si>
    <t>chaotic evil legends libram</t>
  </si>
  <si>
    <t>Mhzentul's runes libram</t>
  </si>
  <si>
    <t>recording libram</t>
  </si>
  <si>
    <t>study (charisma) libram</t>
  </si>
  <si>
    <t>study (constitution) libram</t>
  </si>
  <si>
    <t>study (dexterity) libram</t>
  </si>
  <si>
    <t>study (intelligence) libram</t>
  </si>
  <si>
    <t>study (strength) libram</t>
  </si>
  <si>
    <t>study (wisdom) libram</t>
  </si>
  <si>
    <t>teleportation arches libram</t>
  </si>
  <si>
    <t>Thoth libram</t>
  </si>
  <si>
    <t>twelves seals libram</t>
  </si>
  <si>
    <t>black heart libram</t>
  </si>
  <si>
    <t>constructs libram</t>
  </si>
  <si>
    <t>gainful conjuration libram</t>
  </si>
  <si>
    <t>grimoire of archaic alchemy libram</t>
  </si>
  <si>
    <t>identification libram</t>
  </si>
  <si>
    <t>ineffable damnation libram</t>
  </si>
  <si>
    <t>silver magic libram</t>
  </si>
  <si>
    <t>planes libram libram</t>
  </si>
  <si>
    <t>analect of magic libram</t>
  </si>
  <si>
    <t>codex of infinite planes libram</t>
  </si>
  <si>
    <t>keeping libram</t>
  </si>
  <si>
    <t>mystical equations book</t>
  </si>
  <si>
    <t>planes book</t>
  </si>
  <si>
    <t>contracts of Nepthas book</t>
  </si>
  <si>
    <t>Amon book</t>
  </si>
  <si>
    <t>enlightened gods book</t>
  </si>
  <si>
    <t>twelves seals book</t>
  </si>
  <si>
    <t>binding souls book</t>
  </si>
  <si>
    <t>exalted deeds book</t>
  </si>
  <si>
    <t>vile darkness book</t>
  </si>
  <si>
    <t>disks of mishakal book</t>
  </si>
  <si>
    <t>disks of mishakal 2 book</t>
  </si>
  <si>
    <t>canon of changes tome</t>
  </si>
  <si>
    <t>E'soa ho-chi tome</t>
  </si>
  <si>
    <t>bodily health tome</t>
  </si>
  <si>
    <t>clear thought tome</t>
  </si>
  <si>
    <t>fool tome</t>
  </si>
  <si>
    <t>infinite spells tome</t>
  </si>
  <si>
    <t>leadership of influence tome</t>
  </si>
  <si>
    <t>psionic interaction tome</t>
  </si>
  <si>
    <t>quickness of action tome</t>
  </si>
  <si>
    <t>vacuous grimoire tome</t>
  </si>
  <si>
    <t>humorous perspective tome</t>
  </si>
  <si>
    <t>Juia Lo'tanu tome</t>
  </si>
  <si>
    <t>seven fingers tome</t>
  </si>
  <si>
    <t>canon of changes 2 tome</t>
  </si>
  <si>
    <t>dogmatic methods tome</t>
  </si>
  <si>
    <t>dogmatic methods 2 tome</t>
  </si>
  <si>
    <t>gainful exercise tome</t>
  </si>
  <si>
    <t>garden flowers tome</t>
  </si>
  <si>
    <t>glowing pages* tome</t>
  </si>
  <si>
    <t>hopeful deeds tome</t>
  </si>
  <si>
    <t>hopeless deeds tome</t>
  </si>
  <si>
    <t>immoral sanity tome</t>
  </si>
  <si>
    <t>saintly sanity tome</t>
  </si>
  <si>
    <t>Trimia's catalogue of artifacts tome</t>
  </si>
  <si>
    <t>grim grimoire manual</t>
  </si>
  <si>
    <t>puissant skill at arms manual</t>
  </si>
  <si>
    <t>stealthy pilfering manual</t>
  </si>
  <si>
    <t>stratgems manual</t>
  </si>
  <si>
    <t>distortion map</t>
  </si>
  <si>
    <t>misleading map</t>
  </si>
  <si>
    <t>magic map</t>
  </si>
  <si>
    <t>mapping map</t>
  </si>
  <si>
    <t>navigation map</t>
  </si>
  <si>
    <t>secret doors map</t>
  </si>
  <si>
    <t>traps map</t>
  </si>
  <si>
    <t>Dane's version map</t>
  </si>
  <si>
    <t>illusions map</t>
  </si>
  <si>
    <t>illusions and secret doors map</t>
  </si>
  <si>
    <t>illusions and traps map</t>
  </si>
  <si>
    <t>magic and illusions map</t>
  </si>
  <si>
    <t>magic and secret coors map</t>
  </si>
  <si>
    <t>magic and traps map</t>
  </si>
  <si>
    <t>mapping and illusions map</t>
  </si>
  <si>
    <t>mapping and magic map</t>
  </si>
  <si>
    <t>mapping and secret doors map</t>
  </si>
  <si>
    <t>mapping and traps map</t>
  </si>
  <si>
    <t>secret doors and traps map</t>
  </si>
  <si>
    <t>bowgentle's book spellbook</t>
  </si>
  <si>
    <t>red book of war spellbook</t>
  </si>
  <si>
    <t>sakatha's spellbook</t>
  </si>
  <si>
    <t>tharadodus's spellbook</t>
  </si>
  <si>
    <t>sir Celedon Kierney's spellbook</t>
  </si>
  <si>
    <t>book of the silver talon spellbook</t>
  </si>
  <si>
    <t>senshock's spellbook</t>
  </si>
  <si>
    <t>serpin lexicon spellbook</t>
  </si>
  <si>
    <t>selvar's ineffable conjurations spellbook</t>
  </si>
  <si>
    <t>sabirine's specular spellbook</t>
  </si>
  <si>
    <t>raistlin's 2 spellbook</t>
  </si>
  <si>
    <t>mylsibis's codex of contentation spellbook</t>
  </si>
  <si>
    <t>mad dog of the desert's spellbook</t>
  </si>
  <si>
    <t>lord Yaras's spellbook</t>
  </si>
  <si>
    <t>hand of helm spellbook</t>
  </si>
  <si>
    <t>daimos's spellbook</t>
  </si>
  <si>
    <t>alokkair's spellbook</t>
  </si>
  <si>
    <t>the alcaister spellbook</t>
  </si>
  <si>
    <t>Anishta's spellbook</t>
  </si>
  <si>
    <t>arcanabula of jume spellbook</t>
  </si>
  <si>
    <t>ashakar's spellbook</t>
  </si>
  <si>
    <t>aubavreer's workbook spellbook</t>
  </si>
  <si>
    <t>barrik's spellbook</t>
  </si>
  <si>
    <t>bashal's spellbook</t>
  </si>
  <si>
    <t>bats spellbook</t>
  </si>
  <si>
    <t>bosero the drunkard's spellbook</t>
  </si>
  <si>
    <t>detho's libram spellbook</t>
  </si>
  <si>
    <t>irid newleaf's spellbook</t>
  </si>
  <si>
    <t>lathintel spellbook</t>
  </si>
  <si>
    <t>mordenkainen's spellbook spellbook</t>
  </si>
  <si>
    <t>nathlum spellbook</t>
  </si>
  <si>
    <t>book of Num the mad spellbook</t>
  </si>
  <si>
    <t>runes of norzahk spellbook</t>
  </si>
  <si>
    <t>scalamagdrion spellbook</t>
  </si>
  <si>
    <t>science of metaenchantment 1 spellbook</t>
  </si>
  <si>
    <t>serinda's spellbook</t>
  </si>
  <si>
    <t>shandaril's workbook spellbook</t>
  </si>
  <si>
    <t>studies on the fourth dimension spellbook</t>
  </si>
  <si>
    <t>talel el hareidhin's spellbook</t>
  </si>
  <si>
    <t>tasso's arcanabula spellbook</t>
  </si>
  <si>
    <t>tomorast's spellbook</t>
  </si>
  <si>
    <t>tymessul's enchiridion of travel spellbook</t>
  </si>
  <si>
    <t>unique mageries spellbook</t>
  </si>
  <si>
    <t>alterations of the intrinsic absolutes spellbook</t>
  </si>
  <si>
    <t>bigby's spellbook</t>
  </si>
  <si>
    <t>book of black circles spellbook</t>
  </si>
  <si>
    <t>briel's book of shadows spellbook</t>
  </si>
  <si>
    <t>brother richard the flying monk's spellbook</t>
  </si>
  <si>
    <t>chambeeleon spellbook</t>
  </si>
  <si>
    <t>cudzu's spellbook</t>
  </si>
  <si>
    <t>dissimulation and obscuration spellbook</t>
  </si>
  <si>
    <t>dylan longbranch's spellbook spellbook</t>
  </si>
  <si>
    <t>fiendomicon of Iggwilv spellbook</t>
  </si>
  <si>
    <t>glanvyl's workbook spellbook</t>
  </si>
  <si>
    <t>korr's book of infite spells spellbook</t>
  </si>
  <si>
    <t>laeyndr's book of metamorphoses spellbook</t>
  </si>
  <si>
    <t>lareth's spellbook</t>
  </si>
  <si>
    <t>lexico of spirits spellbook</t>
  </si>
  <si>
    <t>luminescences and coloration spellbook</t>
  </si>
  <si>
    <t>magister spellbook</t>
  </si>
  <si>
    <t>oerthmagik spellbook</t>
  </si>
  <si>
    <t>occult observations on fluids spellbook</t>
  </si>
  <si>
    <t>raistlin's spellbook</t>
  </si>
  <si>
    <t>riggby's spellbook</t>
  </si>
  <si>
    <t>science of metaenchantment 2 spellbook</t>
  </si>
  <si>
    <t>sir Olwyn Forestfriend's spellbook</t>
  </si>
  <si>
    <t>book of time spellbook</t>
  </si>
  <si>
    <t>book of unicorns spellbook</t>
  </si>
  <si>
    <t>blessed book of cures spellbook</t>
  </si>
  <si>
    <t>book of the blind spellbook</t>
  </si>
  <si>
    <t>book of the bright ages spellbook</t>
  </si>
  <si>
    <t>caddelyn's workbook spellbook</t>
  </si>
  <si>
    <t>collapsing spellbook spellbook</t>
  </si>
  <si>
    <t>cursed tome spellbook</t>
  </si>
  <si>
    <t>of the dark ages spellbook</t>
  </si>
  <si>
    <t>exalted book of ethnic humor spellbook</t>
  </si>
  <si>
    <t>history of evil mages apprentices spellbook</t>
  </si>
  <si>
    <t>history of good mages apprentices spellbook</t>
  </si>
  <si>
    <t>book of hopeful deeds spellbook</t>
  </si>
  <si>
    <t>inexplicable reflections spellbook</t>
  </si>
  <si>
    <t>lore of fiendkind spellbook</t>
  </si>
  <si>
    <t>poison pages* spellbook</t>
  </si>
  <si>
    <t>runes of possession* spellbook</t>
  </si>
  <si>
    <t>book of the sighted spellbook</t>
  </si>
  <si>
    <t>slack's seamless* spellbook</t>
  </si>
  <si>
    <t>spells written in code* spellbook</t>
  </si>
  <si>
    <t>theories on converging transitions spellbook</t>
  </si>
  <si>
    <t>vampire book* spellbook</t>
  </si>
  <si>
    <t>alterations og tangibles spellbook</t>
  </si>
  <si>
    <t>ancient cryptomancy spellbook</t>
  </si>
  <si>
    <t>arcane manipulations of entourage spellbook</t>
  </si>
  <si>
    <t>arcane puissance of memory spellbook</t>
  </si>
  <si>
    <t>arcane resistance of dwarves spellbook</t>
  </si>
  <si>
    <t>architecture spellbook</t>
  </si>
  <si>
    <t>art of communications and Sigils spellbook</t>
  </si>
  <si>
    <t>avran greenstrider's spellbook</t>
  </si>
  <si>
    <t>bricks of the spiritual fortification spellbook</t>
  </si>
  <si>
    <t>spellbook of cabalistic protections spellbook</t>
  </si>
  <si>
    <t>chief shaman's spellbook spellbook</t>
  </si>
  <si>
    <t>of clouds and fog spellbook</t>
  </si>
  <si>
    <t>components of phosphorus spellbook</t>
  </si>
  <si>
    <t>cosmogony of magnetic fluids spellbook</t>
  </si>
  <si>
    <t>of the covenant spellbook</t>
  </si>
  <si>
    <t>creation and modification of matter spellbook</t>
  </si>
  <si>
    <t>dark sides of the memory spellbook</t>
  </si>
  <si>
    <t>deep fears of humanity spellbook</t>
  </si>
  <si>
    <t>displacement and modeling spellbook</t>
  </si>
  <si>
    <t>doors and passages parallel worlds spellbook</t>
  </si>
  <si>
    <t>echo and resonance of great void spellbook</t>
  </si>
  <si>
    <t>epic saga of the great conjurers spellbook</t>
  </si>
  <si>
    <t>evolution of arcana will spellbook</t>
  </si>
  <si>
    <t>extreme power of observation spellbook</t>
  </si>
  <si>
    <t>eyes vision and arcane sight spellbook</t>
  </si>
  <si>
    <t>forgotten arts oratory magnetism spellbook</t>
  </si>
  <si>
    <t>foundations of secret authority spellbook</t>
  </si>
  <si>
    <t>galadaster's orizon spellbook</t>
  </si>
  <si>
    <t>gazette of the norse climate spellbook</t>
  </si>
  <si>
    <t>glandar's grimoire spellbook</t>
  </si>
  <si>
    <t>great paravisual emanations spellbook</t>
  </si>
  <si>
    <t>idiom and rare cryptographs spellbook</t>
  </si>
  <si>
    <t>influence on solid corpus spellbook</t>
  </si>
  <si>
    <t>influences and suggestions spellbook</t>
  </si>
  <si>
    <t>intelligence intuitive domination spellbook</t>
  </si>
  <si>
    <t>jaluster's orizon spellbook</t>
  </si>
  <si>
    <t>laeral's libram spellbook</t>
  </si>
  <si>
    <t>legendary of great arms spellbook</t>
  </si>
  <si>
    <t>legendary of phatoms and ghosts spellbook</t>
  </si>
  <si>
    <t>life of nature: its secrets spellbook</t>
  </si>
  <si>
    <t>lore of subtle communication spellbook</t>
  </si>
  <si>
    <t>magnetic and electric waves spellbook</t>
  </si>
  <si>
    <t>manor's manual of sight spellbook</t>
  </si>
  <si>
    <t>manual of powers beyond life spellbook</t>
  </si>
  <si>
    <t>mental impressions of the retina spellbook</t>
  </si>
  <si>
    <t>minds of the unknown spellbook</t>
  </si>
  <si>
    <t>multiple application perceptomancy spellbook</t>
  </si>
  <si>
    <t>nchaser's elyromancia spellbook</t>
  </si>
  <si>
    <t>nonsubstence encyclopedia spellbook</t>
  </si>
  <si>
    <t>occult magnetism spellbook</t>
  </si>
  <si>
    <t>ordinary necromancy spellbook</t>
  </si>
  <si>
    <t>origins of hour glass symbology spellbook</t>
  </si>
  <si>
    <t>orjalun's arbatel spellbook</t>
  </si>
  <si>
    <t>peregrin's treatise on fixed portals spellbook</t>
  </si>
  <si>
    <t>planes of antimatter spellbook</t>
  </si>
  <si>
    <t>powers of the spiritual will spellbook</t>
  </si>
  <si>
    <t>rathdaen spellbook</t>
  </si>
  <si>
    <t>repertoire of illustrious spellbook</t>
  </si>
  <si>
    <t>repertoire of subconscious spellbook</t>
  </si>
  <si>
    <t>representations of sentient plane spellbook</t>
  </si>
  <si>
    <t>seven skies of the universe spellbook</t>
  </si>
  <si>
    <t>shadowtome spellbook</t>
  </si>
  <si>
    <t>of Shangalar the black spellbook</t>
  </si>
  <si>
    <t>spherogenesis of the multiverses spellbook</t>
  </si>
  <si>
    <t>subconscious repercusions spellbook</t>
  </si>
  <si>
    <t>sublimated oneiromancy spellbook</t>
  </si>
  <si>
    <t>sulphur influence and actions spellbook</t>
  </si>
  <si>
    <t>thesis on conditional ruptures spellbook</t>
  </si>
  <si>
    <t>theory of the invisible forces spellbook</t>
  </si>
  <si>
    <t>theory of occult visual shock spellbook</t>
  </si>
  <si>
    <t>theories of perception spellbook</t>
  </si>
  <si>
    <t>book of thorns spellbook</t>
  </si>
  <si>
    <t>trance of the intellect spellbook</t>
  </si>
  <si>
    <t>transcendental impenetrabilities spellbook</t>
  </si>
  <si>
    <t>universal astronomy spellbook</t>
  </si>
  <si>
    <t>unknown movements of universe spellbook</t>
  </si>
  <si>
    <t>vaerendroon's ineffable enchants spellbook</t>
  </si>
  <si>
    <t>variations on the visual perception spellbook</t>
  </si>
  <si>
    <t>weapons of the ether spellbook</t>
  </si>
  <si>
    <t>white's codicil spellbook</t>
  </si>
  <si>
    <t>wizard's workbook spellbook</t>
  </si>
  <si>
    <t>wyvernwater circle spellbook</t>
  </si>
  <si>
    <t>_1_Livres1</t>
  </si>
  <si>
    <t>_2_Registres1</t>
  </si>
  <si>
    <t>_3_Schémas1</t>
  </si>
  <si>
    <t>_4_Livres_Sorts1</t>
  </si>
  <si>
    <t>_5_Tomes1</t>
  </si>
  <si>
    <t>_1_Livres2</t>
  </si>
  <si>
    <t>_2_Registres2</t>
  </si>
  <si>
    <t>_3_Manuels2</t>
  </si>
  <si>
    <t>_4_Schémas2</t>
  </si>
  <si>
    <t>_5_Livres_Sorts2</t>
  </si>
  <si>
    <t>_6_Tomes2</t>
  </si>
  <si>
    <t>_1_Livres3</t>
  </si>
  <si>
    <t>_2_Registres3</t>
  </si>
  <si>
    <t>_3_Manuels3</t>
  </si>
  <si>
    <t>_4_Schémas3</t>
  </si>
  <si>
    <t>_5_Livres_Sorts3</t>
  </si>
  <si>
    <t>_6_Tomes3</t>
  </si>
  <si>
    <t>_1_Registres4</t>
  </si>
  <si>
    <t>_2_Livres_Sorts4</t>
  </si>
  <si>
    <t>_3_Tomes4</t>
  </si>
  <si>
    <t>_1_Registres5</t>
  </si>
  <si>
    <t>_2_Livres_Sorts5</t>
  </si>
  <si>
    <t>_3_Tomes5</t>
  </si>
  <si>
    <t>_1_Livres6</t>
  </si>
  <si>
    <t>_2_Livres_Sorts6</t>
  </si>
  <si>
    <t>against desease amulet</t>
  </si>
  <si>
    <t>nithian (ixion) ankh</t>
  </si>
  <si>
    <t>frredom badge</t>
  </si>
  <si>
    <t>copper bracelet</t>
  </si>
  <si>
    <t>bones brooche</t>
  </si>
  <si>
    <t>incompetence cameo</t>
  </si>
  <si>
    <t>boot restoration charm</t>
  </si>
  <si>
    <t>black of aerdy crown</t>
  </si>
  <si>
    <t>death scrying crystal</t>
  </si>
  <si>
    <t>alignment detection earring</t>
  </si>
  <si>
    <t>accuracy eye</t>
  </si>
  <si>
    <t>atonnoment gem</t>
  </si>
  <si>
    <t>underwater sight goggle</t>
  </si>
  <si>
    <t>beating heart</t>
  </si>
  <si>
    <t>greyhawk holy symbol</t>
  </si>
  <si>
    <t>chemosh icon</t>
  </si>
  <si>
    <t>book leaf</t>
  </si>
  <si>
    <t>blinding lens</t>
  </si>
  <si>
    <t>love locket</t>
  </si>
  <si>
    <t>arctic medallion</t>
  </si>
  <si>
    <t>air breathing necklace</t>
  </si>
  <si>
    <t>black pearl</t>
  </si>
  <si>
    <t>foul rotting periapt</t>
  </si>
  <si>
    <t>long years, cursed phylacterie</t>
  </si>
  <si>
    <t>distraction prism</t>
  </si>
  <si>
    <t>benson's of uncertain friendship scarab</t>
  </si>
  <si>
    <t>defense scepter</t>
  </si>
  <si>
    <t>spyglass* scope</t>
  </si>
  <si>
    <t>badger beast talisman</t>
  </si>
  <si>
    <t>stability torc</t>
  </si>
  <si>
    <t>amiability amulet</t>
  </si>
  <si>
    <t>caterpillar control amulet</t>
  </si>
  <si>
    <t>cheetah speed amulet</t>
  </si>
  <si>
    <t>communication amulet</t>
  </si>
  <si>
    <t>dramiatic death amulet</t>
  </si>
  <si>
    <t>emotions amulet</t>
  </si>
  <si>
    <t>far reaching amulet</t>
  </si>
  <si>
    <t>finding amulet</t>
  </si>
  <si>
    <t>hardwater amulet</t>
  </si>
  <si>
    <t>cursed health amulet</t>
  </si>
  <si>
    <t>hero amulet</t>
  </si>
  <si>
    <t>inescapable location amulet</t>
  </si>
  <si>
    <t>insect repellency amulet</t>
  </si>
  <si>
    <t>neutrality amulet</t>
  </si>
  <si>
    <t>orcish amulet</t>
  </si>
  <si>
    <t>cursed orcish amulet</t>
  </si>
  <si>
    <t>palm sight amulet</t>
  </si>
  <si>
    <t>perpetual youth and inexperience amulet</t>
  </si>
  <si>
    <t>protection from good amulet</t>
  </si>
  <si>
    <t>protection from sleep amulet</t>
  </si>
  <si>
    <t>recall amulet</t>
  </si>
  <si>
    <t>shell of protection from sharks amulet</t>
  </si>
  <si>
    <t>sleeplessness amulet</t>
  </si>
  <si>
    <t>spinecastle amulet</t>
  </si>
  <si>
    <t>spirit amulet</t>
  </si>
  <si>
    <t>timekeeping amulet</t>
  </si>
  <si>
    <t>transformation amulet</t>
  </si>
  <si>
    <t>undersea friendship amulet</t>
  </si>
  <si>
    <t>vadarin amulet</t>
  </si>
  <si>
    <t>vulture amulet</t>
  </si>
  <si>
    <t>Abyss amulet</t>
  </si>
  <si>
    <t>against esp &amp; crystal balls and ESP amulet</t>
  </si>
  <si>
    <t>arachnid control amulet</t>
  </si>
  <si>
    <t>charming amulet</t>
  </si>
  <si>
    <t>elemental command amulet</t>
  </si>
  <si>
    <t>extensions amulet</t>
  </si>
  <si>
    <t>furyondy's amulet</t>
  </si>
  <si>
    <t>golden collar amulet</t>
  </si>
  <si>
    <t>hands of the healing spirit amulet</t>
  </si>
  <si>
    <t>health amulet</t>
  </si>
  <si>
    <t>metaspell influence amulet</t>
  </si>
  <si>
    <t>pappyrus scepter amulet</t>
  </si>
  <si>
    <t>proof vs. Detection and location amulet</t>
  </si>
  <si>
    <t>protection vs. Crystal balls and ESP amulet</t>
  </si>
  <si>
    <t>psionic interference amulet</t>
  </si>
  <si>
    <t>psionic reflection amulet</t>
  </si>
  <si>
    <t>psychic protection amulet</t>
  </si>
  <si>
    <t>shield amulet</t>
  </si>
  <si>
    <t>two fingers amulet</t>
  </si>
  <si>
    <t>cairn hills amulet</t>
  </si>
  <si>
    <t>cartographer's amulet</t>
  </si>
  <si>
    <t>immunity to charm amulet</t>
  </si>
  <si>
    <t>leadership amulet</t>
  </si>
  <si>
    <t>life protection amulet</t>
  </si>
  <si>
    <t>noseeum amulet</t>
  </si>
  <si>
    <t>perpetual youth amulet</t>
  </si>
  <si>
    <t>weakening amulet</t>
  </si>
  <si>
    <t>dragon warding amulet</t>
  </si>
  <si>
    <t>draskilion's of life amulet</t>
  </si>
  <si>
    <t>greenstone amulet</t>
  </si>
  <si>
    <t>kaleen'S undead stone amulet</t>
  </si>
  <si>
    <t>lathander amulet</t>
  </si>
  <si>
    <t>phelthong's amulet</t>
  </si>
  <si>
    <t>planes amulet</t>
  </si>
  <si>
    <t>protection vs. Alignment change amulet</t>
  </si>
  <si>
    <t>power amulet</t>
  </si>
  <si>
    <t>shakti amulet</t>
  </si>
  <si>
    <t>nithian (kagyar) ankh</t>
  </si>
  <si>
    <t>nithian (pflarr) ankh</t>
  </si>
  <si>
    <t>nithian (rathanos) ankh</t>
  </si>
  <si>
    <t>nithian (valerias) ankh</t>
  </si>
  <si>
    <t>monster control badge</t>
  </si>
  <si>
    <t>hog-tying bracelet</t>
  </si>
  <si>
    <t>charms bracelet</t>
  </si>
  <si>
    <t>equus bracelet</t>
  </si>
  <si>
    <t>ivy bracelet</t>
  </si>
  <si>
    <t>medegian of lost ships bracelet</t>
  </si>
  <si>
    <t>ivy of wishes bracelet</t>
  </si>
  <si>
    <t>ivy of scaly command bracelet</t>
  </si>
  <si>
    <t>dalamar's bracelet</t>
  </si>
  <si>
    <t>falling brooche</t>
  </si>
  <si>
    <t>obsidian shattering brooche</t>
  </si>
  <si>
    <t>abbor alz's of warning brooche</t>
  </si>
  <si>
    <t>equus brooche</t>
  </si>
  <si>
    <t>imog brooche</t>
  </si>
  <si>
    <t>lunar brooche</t>
  </si>
  <si>
    <t>pin of communication brooche</t>
  </si>
  <si>
    <t>shielding brooche</t>
  </si>
  <si>
    <t>begoing brooche</t>
  </si>
  <si>
    <t>imog 2 brooche</t>
  </si>
  <si>
    <t>number numbing brooche</t>
  </si>
  <si>
    <t>appearance cameo</t>
  </si>
  <si>
    <t>equus cameo</t>
  </si>
  <si>
    <t>distraction charm</t>
  </si>
  <si>
    <t>favor charm</t>
  </si>
  <si>
    <t>hunting charm</t>
  </si>
  <si>
    <t>pest protection charm</t>
  </si>
  <si>
    <t>protection from disease charm</t>
  </si>
  <si>
    <t>protection from fire charm</t>
  </si>
  <si>
    <t>protection from spirits charm</t>
  </si>
  <si>
    <t>protection from theft charm</t>
  </si>
  <si>
    <t>rabbit's foot charm</t>
  </si>
  <si>
    <t>resource charm</t>
  </si>
  <si>
    <t>sympathetic heating charm</t>
  </si>
  <si>
    <t>tree climbing charm</t>
  </si>
  <si>
    <t>wolfspaw charm</t>
  </si>
  <si>
    <t>open doors charm</t>
  </si>
  <si>
    <t>unicorns crown</t>
  </si>
  <si>
    <t>leadership crown</t>
  </si>
  <si>
    <t>rulership crown</t>
  </si>
  <si>
    <t>velvet crown</t>
  </si>
  <si>
    <t>corruption crown</t>
  </si>
  <si>
    <t>dark crown</t>
  </si>
  <si>
    <t>silver of veluna crown</t>
  </si>
  <si>
    <t>summation crown</t>
  </si>
  <si>
    <t>hooded crown</t>
  </si>
  <si>
    <t>imperium crown</t>
  </si>
  <si>
    <t>iron of the bandit kingdom crown</t>
  </si>
  <si>
    <t>normal naga crown</t>
  </si>
  <si>
    <t>altering naga crown</t>
  </si>
  <si>
    <t>stars crown</t>
  </si>
  <si>
    <t>void crown</t>
  </si>
  <si>
    <t>yarus crown</t>
  </si>
  <si>
    <t>blackmoor crown</t>
  </si>
  <si>
    <t>teleporting naga crown</t>
  </si>
  <si>
    <t>emperor's crown</t>
  </si>
  <si>
    <t>sorona crown</t>
  </si>
  <si>
    <t>souls crown</t>
  </si>
  <si>
    <t>souls 2 crown</t>
  </si>
  <si>
    <t>signaling crystal</t>
  </si>
  <si>
    <t>phasing crystal</t>
  </si>
  <si>
    <t>awareness crystal</t>
  </si>
  <si>
    <t>ebon flame crystal</t>
  </si>
  <si>
    <t>burrowing earring</t>
  </si>
  <si>
    <t>paralysis earring</t>
  </si>
  <si>
    <t>sea earring</t>
  </si>
  <si>
    <t>seamanship earring</t>
  </si>
  <si>
    <t>understanding earring</t>
  </si>
  <si>
    <t>defense earring</t>
  </si>
  <si>
    <t>equus earring</t>
  </si>
  <si>
    <t>assassin's eye</t>
  </si>
  <si>
    <t>beady eye</t>
  </si>
  <si>
    <t>infravision eye</t>
  </si>
  <si>
    <t>night eye</t>
  </si>
  <si>
    <t>cegilune's hag eye</t>
  </si>
  <si>
    <t>donoagi eye</t>
  </si>
  <si>
    <t>immortals eye</t>
  </si>
  <si>
    <t>leviathan eye</t>
  </si>
  <si>
    <t>the leviathan eye</t>
  </si>
  <si>
    <t>mellifleur's left gem eye</t>
  </si>
  <si>
    <t>mellifleur's right gem eye</t>
  </si>
  <si>
    <t>minute seeing eye</t>
  </si>
  <si>
    <t>petrification eye</t>
  </si>
  <si>
    <t>traldar eye</t>
  </si>
  <si>
    <t>black opal eye</t>
  </si>
  <si>
    <t>blakc opal 2 eye</t>
  </si>
  <si>
    <t>charming eye</t>
  </si>
  <si>
    <t>dragon's eye</t>
  </si>
  <si>
    <t>eagle eye</t>
  </si>
  <si>
    <t>arik eye</t>
  </si>
  <si>
    <t>winking eye</t>
  </si>
  <si>
    <t>Vecna eye</t>
  </si>
  <si>
    <t>curing gem</t>
  </si>
  <si>
    <t>delusion gem</t>
  </si>
  <si>
    <t>clear of detection gem</t>
  </si>
  <si>
    <t>deep red of detection gem</t>
  </si>
  <si>
    <t>pale blue of detection gem</t>
  </si>
  <si>
    <t>pale green of detection gem</t>
  </si>
  <si>
    <t>pale lavender of detection gem</t>
  </si>
  <si>
    <t>pearly white of detection gem</t>
  </si>
  <si>
    <t>pink and green of detection gem</t>
  </si>
  <si>
    <t>pink of detection gem</t>
  </si>
  <si>
    <t>scarlet and blue of detection gem</t>
  </si>
  <si>
    <t>vibrant purple prism of detection gem</t>
  </si>
  <si>
    <t>ideas gem</t>
  </si>
  <si>
    <t>income gem</t>
  </si>
  <si>
    <t>jewel of attacks gem</t>
  </si>
  <si>
    <t>jewel of attacks upon the owner gem</t>
  </si>
  <si>
    <t>jewel of obsession gem</t>
  </si>
  <si>
    <t>green cindergem gem</t>
  </si>
  <si>
    <t>indogo cindergem gem</t>
  </si>
  <si>
    <t>violet cindergem gem</t>
  </si>
  <si>
    <t>drusion gem</t>
  </si>
  <si>
    <t>gamalon's of infravision gem</t>
  </si>
  <si>
    <t>ionian master gem</t>
  </si>
  <si>
    <t>ionian normal gem</t>
  </si>
  <si>
    <t>karma gem</t>
  </si>
  <si>
    <t>magic missile protection gem</t>
  </si>
  <si>
    <t>musing gem</t>
  </si>
  <si>
    <t>nightjewel gem</t>
  </si>
  <si>
    <t>opal of olfactory illusion gem</t>
  </si>
  <si>
    <t>retaliation gem</t>
  </si>
  <si>
    <t>returning gem</t>
  </si>
  <si>
    <t>khan-pelar star gem</t>
  </si>
  <si>
    <t>mo-pelar star gem</t>
  </si>
  <si>
    <t>shah-pelar star gem</t>
  </si>
  <si>
    <t>wishes gem</t>
  </si>
  <si>
    <t>bimbomushi gem</t>
  </si>
  <si>
    <t>brightness gem</t>
  </si>
  <si>
    <t>fire gem</t>
  </si>
  <si>
    <t>jewel of neverwinter gem</t>
  </si>
  <si>
    <t>karathoth's jewel gem</t>
  </si>
  <si>
    <t>scrol reading gem</t>
  </si>
  <si>
    <t>seeing gem</t>
  </si>
  <si>
    <t>foresight gem</t>
  </si>
  <si>
    <t>insight gem</t>
  </si>
  <si>
    <t>life gem</t>
  </si>
  <si>
    <t>protection gem</t>
  </si>
  <si>
    <t>purple of the vesve forest gem</t>
  </si>
  <si>
    <t>elvenstar gem</t>
  </si>
  <si>
    <t>soul gem</t>
  </si>
  <si>
    <t>troppenribb's goggle</t>
  </si>
  <si>
    <t>chicken heart</t>
  </si>
  <si>
    <t>hearing heart</t>
  </si>
  <si>
    <t>iron heart</t>
  </si>
  <si>
    <t>kazgaroth heart</t>
  </si>
  <si>
    <t>lion heart</t>
  </si>
  <si>
    <t>royal heart</t>
  </si>
  <si>
    <t>shekinester's crystalline heart</t>
  </si>
  <si>
    <t>stone heart</t>
  </si>
  <si>
    <t>larmacian holy symbol</t>
  </si>
  <si>
    <t>celestian's holy symbol</t>
  </si>
  <si>
    <t>fharlanghn's holy symbol</t>
  </si>
  <si>
    <t>lathander's holy symbol</t>
  </si>
  <si>
    <t>paladine's holy symbol</t>
  </si>
  <si>
    <t>silvanus's holy symbol</t>
  </si>
  <si>
    <t>ravenkind holy symbol</t>
  </si>
  <si>
    <t>ravenkind 2 holy symbol</t>
  </si>
  <si>
    <t>iron pin of the icy sea icon</t>
  </si>
  <si>
    <t>raven icon</t>
  </si>
  <si>
    <t>truth icon</t>
  </si>
  <si>
    <t>truth 2 icon</t>
  </si>
  <si>
    <t>kura the darkness icon</t>
  </si>
  <si>
    <t>colors leaf</t>
  </si>
  <si>
    <t>crumbling leaf</t>
  </si>
  <si>
    <t>-convik tree leaf</t>
  </si>
  <si>
    <t>-kemis tree leaf</t>
  </si>
  <si>
    <t>-mis tree leaf</t>
  </si>
  <si>
    <t>-pajon tree leaf</t>
  </si>
  <si>
    <t>falling leaf</t>
  </si>
  <si>
    <t>new leaf</t>
  </si>
  <si>
    <t>-his tree leaf</t>
  </si>
  <si>
    <t>warmth leaf</t>
  </si>
  <si>
    <t>detection lens</t>
  </si>
  <si>
    <t>evelyn's of speedreading lens</t>
  </si>
  <si>
    <t>lightning lens</t>
  </si>
  <si>
    <t>petrification lens</t>
  </si>
  <si>
    <t>petrification 2 lens</t>
  </si>
  <si>
    <t>reflection lens</t>
  </si>
  <si>
    <t>remote viewing lens</t>
  </si>
  <si>
    <t>speed reading lens</t>
  </si>
  <si>
    <t>ultravision lens</t>
  </si>
  <si>
    <t>valuation lens</t>
  </si>
  <si>
    <t>activity detection lens</t>
  </si>
  <si>
    <t>far seeing lens</t>
  </si>
  <si>
    <t>minute seeing lens</t>
  </si>
  <si>
    <t>seeing lens</t>
  </si>
  <si>
    <t>subtitles lens</t>
  </si>
  <si>
    <t>empathy lens</t>
  </si>
  <si>
    <t>equus lens</t>
  </si>
  <si>
    <t>faith lens</t>
  </si>
  <si>
    <t>holy almor lens</t>
  </si>
  <si>
    <t>malog lens</t>
  </si>
  <si>
    <t>pax's of spell exchange lens</t>
  </si>
  <si>
    <t>species enemy lens</t>
  </si>
  <si>
    <t>spell exchange lens</t>
  </si>
  <si>
    <t>steadiness lens</t>
  </si>
  <si>
    <t>charming lens</t>
  </si>
  <si>
    <t>eagle lens</t>
  </si>
  <si>
    <t>transformation lens</t>
  </si>
  <si>
    <t>great kingdom locket</t>
  </si>
  <si>
    <t>natasha locket</t>
  </si>
  <si>
    <t>defense medallion</t>
  </si>
  <si>
    <t>EST medallion</t>
  </si>
  <si>
    <t>locke's of thought projection medallion</t>
  </si>
  <si>
    <t>mirror medallion</t>
  </si>
  <si>
    <t>missile atraction medallion</t>
  </si>
  <si>
    <t>projection medallion</t>
  </si>
  <si>
    <t>star of celene medallion</t>
  </si>
  <si>
    <t>thought projection medallion</t>
  </si>
  <si>
    <t>time medallion</t>
  </si>
  <si>
    <t>medicine bundle medallion</t>
  </si>
  <si>
    <t>soulsearcher medallion</t>
  </si>
  <si>
    <t>soulsearcher 2 medallion</t>
  </si>
  <si>
    <t>tusmit's battle crescent medallion</t>
  </si>
  <si>
    <t>almor necklace</t>
  </si>
  <si>
    <t>alteration necklace</t>
  </si>
  <si>
    <t>bad taste necklace</t>
  </si>
  <si>
    <t>elegance necklace</t>
  </si>
  <si>
    <t>glittering necklace</t>
  </si>
  <si>
    <t>greed necklace</t>
  </si>
  <si>
    <t>marv's of memory displacement necklace</t>
  </si>
  <si>
    <t>memory enhancement necklace</t>
  </si>
  <si>
    <t>night seeing necklace</t>
  </si>
  <si>
    <t>Noj's of not-so-smart missiles necklace</t>
  </si>
  <si>
    <t>petrification necklace</t>
  </si>
  <si>
    <t>prayer beads necklace</t>
  </si>
  <si>
    <t>protection +1 necklace</t>
  </si>
  <si>
    <t>strangling necklace</t>
  </si>
  <si>
    <t>strangulation necklace</t>
  </si>
  <si>
    <t>ugliness necklace</t>
  </si>
  <si>
    <t>adaptation necklace</t>
  </si>
  <si>
    <t>frigga's black opal necklace</t>
  </si>
  <si>
    <t>harmonia necklace</t>
  </si>
  <si>
    <t>mystic eidolons necklace</t>
  </si>
  <si>
    <t>protection +2 necklace</t>
  </si>
  <si>
    <t>protection against charm necklace</t>
  </si>
  <si>
    <t>snake necklace</t>
  </si>
  <si>
    <t>Syranita's opal necklace</t>
  </si>
  <si>
    <t>Vergadain's necklace</t>
  </si>
  <si>
    <t>water breathing necklace</t>
  </si>
  <si>
    <t>cosette's necklace</t>
  </si>
  <si>
    <t>Ulutiu necklace</t>
  </si>
  <si>
    <t>Lilith necklace</t>
  </si>
  <si>
    <t>ebbing tide pearl</t>
  </si>
  <si>
    <t>flying pearl</t>
  </si>
  <si>
    <t>gold pearl</t>
  </si>
  <si>
    <t>Kathena's of wisdom pearl</t>
  </si>
  <si>
    <t>protection from fire pearl</t>
  </si>
  <si>
    <t>red pearl</t>
  </si>
  <si>
    <t>rising tide pearl</t>
  </si>
  <si>
    <t>sirines pearl</t>
  </si>
  <si>
    <t>traveler's pearl</t>
  </si>
  <si>
    <t>ultimate wisdom pearl</t>
  </si>
  <si>
    <t>wisdom pearl</t>
  </si>
  <si>
    <t>cursed of wisdom pearl</t>
  </si>
  <si>
    <t>entrancement pearl</t>
  </si>
  <si>
    <t>giant black pearl</t>
  </si>
  <si>
    <t>dragon pearl</t>
  </si>
  <si>
    <t>storm rider's pearl</t>
  </si>
  <si>
    <t>bravery phylacterie</t>
  </si>
  <si>
    <t>faithfulness phylacterie</t>
  </si>
  <si>
    <t>haroistem's of faithfulness phylacterie</t>
  </si>
  <si>
    <t>righteousness phylacterie</t>
  </si>
  <si>
    <t>health periapt</t>
  </si>
  <si>
    <t>prophecy protection periapt</t>
  </si>
  <si>
    <t>protection vs vampiric ixitxachitl periapt</t>
  </si>
  <si>
    <t>wound closure periapt</t>
  </si>
  <si>
    <t>long years phylacterie</t>
  </si>
  <si>
    <t>greyhawk prism</t>
  </si>
  <si>
    <t>light splitting prism</t>
  </si>
  <si>
    <t>sim's of light splitting prism</t>
  </si>
  <si>
    <t>kushk prism</t>
  </si>
  <si>
    <t>mazrikoth's of death scarab</t>
  </si>
  <si>
    <t>mortos's golem scarab</t>
  </si>
  <si>
    <t>pest protection scarab</t>
  </si>
  <si>
    <t>protection 2 +1 scarab</t>
  </si>
  <si>
    <t>cursed protection 2 -1 scarab</t>
  </si>
  <si>
    <t>uncertainty scarab</t>
  </si>
  <si>
    <t>deception scarab</t>
  </si>
  <si>
    <t>enraging enemis scarab</t>
  </si>
  <si>
    <t>equus scarab</t>
  </si>
  <si>
    <t>insanity scarab</t>
  </si>
  <si>
    <t>life scarab</t>
  </si>
  <si>
    <t>mark's of protection scarab</t>
  </si>
  <si>
    <t>protection scarab</t>
  </si>
  <si>
    <t>protection 2 +2 scarab</t>
  </si>
  <si>
    <t>venom scarab</t>
  </si>
  <si>
    <t>truth scepter</t>
  </si>
  <si>
    <t>forgotten city scepter</t>
  </si>
  <si>
    <t>jade of defending scepter</t>
  </si>
  <si>
    <t>jade of defending 2 scepter</t>
  </si>
  <si>
    <t>life scepter</t>
  </si>
  <si>
    <t>light scepter</t>
  </si>
  <si>
    <t>power scepter</t>
  </si>
  <si>
    <t>blast scepter</t>
  </si>
  <si>
    <t>entrapment scepter</t>
  </si>
  <si>
    <t>plague scepter</t>
  </si>
  <si>
    <t>celestial analysis scope</t>
  </si>
  <si>
    <t>seeing scope</t>
  </si>
  <si>
    <t>star of the bright desert* scope</t>
  </si>
  <si>
    <t>shard of shielding* scope</t>
  </si>
  <si>
    <t>porcupine beast talisman</t>
  </si>
  <si>
    <t>skunk beast talisman</t>
  </si>
  <si>
    <t>chimera talisman</t>
  </si>
  <si>
    <t>cockatrice talisman</t>
  </si>
  <si>
    <t>faerie talisman</t>
  </si>
  <si>
    <t>fire pepper talisman</t>
  </si>
  <si>
    <t>wood golem talisman</t>
  </si>
  <si>
    <t>griffon talisman</t>
  </si>
  <si>
    <t>hwesta's of memorization talisman</t>
  </si>
  <si>
    <t>medicine bundle talisman</t>
  </si>
  <si>
    <t>memorization talisman</t>
  </si>
  <si>
    <t>sacred bundle talisman</t>
  </si>
  <si>
    <t>crystal statue talisman</t>
  </si>
  <si>
    <t>deer beast talisman</t>
  </si>
  <si>
    <t>eagle beast talisman</t>
  </si>
  <si>
    <t>lynx beast talisman</t>
  </si>
  <si>
    <t>wolf beast talisman</t>
  </si>
  <si>
    <t>beast II talisman</t>
  </si>
  <si>
    <t>lesser elemental travel talisman</t>
  </si>
  <si>
    <t>greater elemental travel talisman</t>
  </si>
  <si>
    <t>fiend talisman</t>
  </si>
  <si>
    <t>fiend 2 talisman</t>
  </si>
  <si>
    <t>amber golem talisman</t>
  </si>
  <si>
    <t>bronze golem talisman</t>
  </si>
  <si>
    <t>obsidian golem talisman</t>
  </si>
  <si>
    <t>mire talisman</t>
  </si>
  <si>
    <t>modified of zagy talisman</t>
  </si>
  <si>
    <t>monkey head talisman</t>
  </si>
  <si>
    <t>sphere talisman</t>
  </si>
  <si>
    <t>iron statue talisman</t>
  </si>
  <si>
    <t>rock statue talisman</t>
  </si>
  <si>
    <t>zagy talisman</t>
  </si>
  <si>
    <t>brown bear beast talisman</t>
  </si>
  <si>
    <t>bone golem talisman</t>
  </si>
  <si>
    <t>orcus talisman</t>
  </si>
  <si>
    <t>rahasia talisman</t>
  </si>
  <si>
    <t>chaos supreme talisman</t>
  </si>
  <si>
    <t>dreams talisman</t>
  </si>
  <si>
    <t>lawfulness talisman</t>
  </si>
  <si>
    <t>pure good talisman</t>
  </si>
  <si>
    <t>tongues talisman</t>
  </si>
  <si>
    <t>ultimate evil talisman</t>
  </si>
  <si>
    <t>vainamoinen's tear* torc</t>
  </si>
  <si>
    <t>goddes torc</t>
  </si>
  <si>
    <t>belenus's torc</t>
  </si>
  <si>
    <t>craftmanship torc</t>
  </si>
  <si>
    <t>gods torc</t>
  </si>
  <si>
    <t>gods 2 torc</t>
  </si>
  <si>
    <t>gods 3 torc</t>
  </si>
  <si>
    <t>gods at the tor torc</t>
  </si>
  <si>
    <t>arcanist eyeglasses</t>
  </si>
  <si>
    <t>arcanist 2 eyeglasses</t>
  </si>
  <si>
    <t>arcanist 3 eyeglasses</t>
  </si>
  <si>
    <t>enhanced vision eyeglasses</t>
  </si>
  <si>
    <t>sight eyeglasses</t>
  </si>
  <si>
    <t>true seeing eyeglasses</t>
  </si>
  <si>
    <t>eyepatch of tenh eyeglasses</t>
  </si>
  <si>
    <t>distant vision glass</t>
  </si>
  <si>
    <t>joal's of preserved words glass</t>
  </si>
  <si>
    <t>preserved words glass</t>
  </si>
  <si>
    <t>magic monocle</t>
  </si>
  <si>
    <t>equus pendant</t>
  </si>
  <si>
    <t>rahasia's pendant</t>
  </si>
  <si>
    <t>loupe of cormac glass</t>
  </si>
  <si>
    <t>enlarging glass</t>
  </si>
  <si>
    <t>fire-eye monocle</t>
  </si>
  <si>
    <t>jacinth of inestimable beauty icon</t>
  </si>
  <si>
    <t>power 2 pearl</t>
  </si>
  <si>
    <t>_1_Amulettes1</t>
  </si>
  <si>
    <t>_2__Anks1</t>
  </si>
  <si>
    <t>_3_Insignes1</t>
  </si>
  <si>
    <t>_4_Bracelets1</t>
  </si>
  <si>
    <t>_5_Broches1</t>
  </si>
  <si>
    <t>_6_Camées1</t>
  </si>
  <si>
    <t>_7_Breloques1</t>
  </si>
  <si>
    <t>_8_Couronnes1</t>
  </si>
  <si>
    <t>_9_Cristals1</t>
  </si>
  <si>
    <t>_10_Boucles_Oreilles1</t>
  </si>
  <si>
    <t>_11_Yeux1</t>
  </si>
  <si>
    <t>_12_Gemmes1</t>
  </si>
  <si>
    <t>_13_Lunettes1</t>
  </si>
  <si>
    <t>_14_Coeurs1</t>
  </si>
  <si>
    <t>_15_Symboles_Sacrés1</t>
  </si>
  <si>
    <t>_16_Icones1</t>
  </si>
  <si>
    <t>_17_Feuilles1</t>
  </si>
  <si>
    <t>_18_Lentilles1</t>
  </si>
  <si>
    <t>_19_Loquets1</t>
  </si>
  <si>
    <t>_20_Médaillons1</t>
  </si>
  <si>
    <t>_21_Colliers1</t>
  </si>
  <si>
    <t>_22_Perles1</t>
  </si>
  <si>
    <t>_23_Charmes1</t>
  </si>
  <si>
    <t>_24_Phylactères1</t>
  </si>
  <si>
    <t>_25_Prisms1</t>
  </si>
  <si>
    <t>_26_Scarabées1</t>
  </si>
  <si>
    <t>_27_Sceptres1</t>
  </si>
  <si>
    <t>_28_Téléscopes1</t>
  </si>
  <si>
    <t>_29_Talismans1</t>
  </si>
  <si>
    <t>_30_Torques1</t>
  </si>
  <si>
    <t>_1_Amulettes2</t>
  </si>
  <si>
    <t>_2_Bracelets2</t>
  </si>
  <si>
    <t>_3_Broches2</t>
  </si>
  <si>
    <t>_4_Camées2</t>
  </si>
  <si>
    <t>_5_Breloques2</t>
  </si>
  <si>
    <t>_6_Couronnes2</t>
  </si>
  <si>
    <t>_7_Cristals2</t>
  </si>
  <si>
    <t>_8_Boucles_Oreilles2</t>
  </si>
  <si>
    <t>_9_Yeux2</t>
  </si>
  <si>
    <t>_10_Lunettes2</t>
  </si>
  <si>
    <t>_11_Gemmes2</t>
  </si>
  <si>
    <t>_12_Miroirs2</t>
  </si>
  <si>
    <t>_13_Coeurs2</t>
  </si>
  <si>
    <t>_14_Feuilles2</t>
  </si>
  <si>
    <t>_15_Lentilles2</t>
  </si>
  <si>
    <t>_16_Monocles2</t>
  </si>
  <si>
    <t>_17_Colliers2</t>
  </si>
  <si>
    <t>_18_Perles2</t>
  </si>
  <si>
    <t>_19_Pendentifs2</t>
  </si>
  <si>
    <t>_20_Charmes2</t>
  </si>
  <si>
    <t>_21_Phylactères2</t>
  </si>
  <si>
    <t>_22_Prisms2</t>
  </si>
  <si>
    <t>_23_Scarabées2</t>
  </si>
  <si>
    <t>_24_Sceptres2</t>
  </si>
  <si>
    <t>_25_Téléscopes2</t>
  </si>
  <si>
    <t>_27_Torques2</t>
  </si>
  <si>
    <t>_1_Amulettes3</t>
  </si>
  <si>
    <t>_2_Bracelets3</t>
  </si>
  <si>
    <t>_3_Broches3</t>
  </si>
  <si>
    <t>_4_Couronnes3</t>
  </si>
  <si>
    <t>_5_Cristals3</t>
  </si>
  <si>
    <t>_6_Yeux3</t>
  </si>
  <si>
    <t>_7_Gemmes3</t>
  </si>
  <si>
    <t>_8_Miroirs3</t>
  </si>
  <si>
    <t>_9_Icones3</t>
  </si>
  <si>
    <t>_10_Lentilles3</t>
  </si>
  <si>
    <t>_11_Loquets3</t>
  </si>
  <si>
    <t>_12_Médaillons3</t>
  </si>
  <si>
    <t>_13_Colliers3</t>
  </si>
  <si>
    <t>_14_Perles3</t>
  </si>
  <si>
    <t>_15_Phylactères3</t>
  </si>
  <si>
    <t>_16_Prisms3</t>
  </si>
  <si>
    <t>_17_Téléscopes3</t>
  </si>
  <si>
    <t>_18_Talismans3</t>
  </si>
  <si>
    <t>_19_Torques3</t>
  </si>
  <si>
    <t>_1_Amulettes4</t>
  </si>
  <si>
    <t>_2_Bracelets4</t>
  </si>
  <si>
    <t>_3_Couronnes4</t>
  </si>
  <si>
    <t>_4_Yeux4</t>
  </si>
  <si>
    <t>_5_Gemmes4</t>
  </si>
  <si>
    <t>_6_Icones4</t>
  </si>
  <si>
    <t>_7_Colliers4</t>
  </si>
  <si>
    <t>_8_Perles4</t>
  </si>
  <si>
    <t>_9_Sceptres4</t>
  </si>
  <si>
    <t>_10_Talismans4</t>
  </si>
  <si>
    <t>_11_Torques4</t>
  </si>
  <si>
    <t>_1_Amulettes5</t>
  </si>
  <si>
    <t>_2_Couronnes5</t>
  </si>
  <si>
    <t>_3_Cristals5</t>
  </si>
  <si>
    <t>_4_Yeux5</t>
  </si>
  <si>
    <t>_5_Miroirs5</t>
  </si>
  <si>
    <t>_6_Monocles5</t>
  </si>
  <si>
    <t>_7_Prisms5</t>
  </si>
  <si>
    <t>_1_Couronnes6</t>
  </si>
  <si>
    <t>_2_Gemmes6</t>
  </si>
  <si>
    <t>_3_Icones6</t>
  </si>
  <si>
    <t>_4_Colliers6</t>
  </si>
  <si>
    <t>_5_Perles6</t>
  </si>
  <si>
    <t>disguise cape</t>
  </si>
  <si>
    <t>hornet cape</t>
  </si>
  <si>
    <t>horns cape</t>
  </si>
  <si>
    <t>reeking cape</t>
  </si>
  <si>
    <t>chaplet of creature recognition cape</t>
  </si>
  <si>
    <t>good hope cape</t>
  </si>
  <si>
    <t>shadow cape</t>
  </si>
  <si>
    <t>Iuz's cape</t>
  </si>
  <si>
    <t>appearance cloak</t>
  </si>
  <si>
    <t>delight cloak</t>
  </si>
  <si>
    <t>echoes cloak</t>
  </si>
  <si>
    <t>flame cloak</t>
  </si>
  <si>
    <t>kaldair swiftfoot's cloak</t>
  </si>
  <si>
    <t>mantle of mist cloak</t>
  </si>
  <si>
    <t>poisonousness cloak</t>
  </si>
  <si>
    <t>atmospheric cloak</t>
  </si>
  <si>
    <t>changeling cloak</t>
  </si>
  <si>
    <t>comfort cloak</t>
  </si>
  <si>
    <t>black dragon cloak</t>
  </si>
  <si>
    <t>blue dragon cloak</t>
  </si>
  <si>
    <t>brass dragon cloak</t>
  </si>
  <si>
    <t>bronze dragon cloak</t>
  </si>
  <si>
    <t>copper dragon cloak</t>
  </si>
  <si>
    <t>gold dragon cloak</t>
  </si>
  <si>
    <t>green dragon cloak</t>
  </si>
  <si>
    <t>red dragon cloak</t>
  </si>
  <si>
    <t>silver dragon cloak</t>
  </si>
  <si>
    <t>white dragon cloak</t>
  </si>
  <si>
    <t>elven cloak</t>
  </si>
  <si>
    <t>elven II cloak</t>
  </si>
  <si>
    <t>elvenkind cloak</t>
  </si>
  <si>
    <t>fangs cloak</t>
  </si>
  <si>
    <t>firebane cloak</t>
  </si>
  <si>
    <t>gargoyle cloak</t>
  </si>
  <si>
    <t>guarding cloak</t>
  </si>
  <si>
    <t>healing cloak</t>
  </si>
  <si>
    <t>hellfurnaces cloak</t>
  </si>
  <si>
    <t>kalnakaa's black cloak</t>
  </si>
  <si>
    <t>manta ray cloak</t>
  </si>
  <si>
    <t>many colors cloak</t>
  </si>
  <si>
    <t>passage cloak</t>
  </si>
  <si>
    <t>plenty cloak</t>
  </si>
  <si>
    <t>reflection cloak</t>
  </si>
  <si>
    <t>shield cloak</t>
  </si>
  <si>
    <t>stars type I cloak</t>
  </si>
  <si>
    <t>stars type II cloak</t>
  </si>
  <si>
    <t>stars type III cloak</t>
  </si>
  <si>
    <t>survival cloak</t>
  </si>
  <si>
    <t>warmth cloak</t>
  </si>
  <si>
    <t>weather cloak</t>
  </si>
  <si>
    <t>wings of the rakers cloak</t>
  </si>
  <si>
    <t>white of charming cloak</t>
  </si>
  <si>
    <t>Artemus's of displacement cloak</t>
  </si>
  <si>
    <t>bat cloak</t>
  </si>
  <si>
    <t>battle cloak</t>
  </si>
  <si>
    <t>bear of the sulhaut mountains cloak</t>
  </si>
  <si>
    <t>beguiler cloak</t>
  </si>
  <si>
    <t>bolder's of the rogue cloak</t>
  </si>
  <si>
    <t>cheetah of amedio cloak</t>
  </si>
  <si>
    <t>displacer cloak</t>
  </si>
  <si>
    <t>displacement cloak</t>
  </si>
  <si>
    <t>etherealness cloak</t>
  </si>
  <si>
    <t>lathandar cloak</t>
  </si>
  <si>
    <t>manta ray II cloak</t>
  </si>
  <si>
    <t>mantle of celestian cloak</t>
  </si>
  <si>
    <t>mantle of the mundane cloak</t>
  </si>
  <si>
    <t>mummy's cloak cloak</t>
  </si>
  <si>
    <t>sumpko's mantle cloak</t>
  </si>
  <si>
    <t>symbiotic protection cloak</t>
  </si>
  <si>
    <t>tiger of chalyik cloak</t>
  </si>
  <si>
    <t>wolf of wegwiur cloak</t>
  </si>
  <si>
    <t>arachnida cloak</t>
  </si>
  <si>
    <t>baravar claokshadow's cloak</t>
  </si>
  <si>
    <t>clouds cloak</t>
  </si>
  <si>
    <t>lordliness cloak</t>
  </si>
  <si>
    <t>midnight slasher's cloak</t>
  </si>
  <si>
    <t>one plume cloak</t>
  </si>
  <si>
    <t>shadowcloak cloak</t>
  </si>
  <si>
    <t>strength cloak</t>
  </si>
  <si>
    <t>Theodolus's of arachnida cloak</t>
  </si>
  <si>
    <t>zinzerena's cloak</t>
  </si>
  <si>
    <t>shaman's mantle cloak</t>
  </si>
  <si>
    <t>blackflame cloak</t>
  </si>
  <si>
    <t>invulnerable of arn coat</t>
  </si>
  <si>
    <t>invulnerable of arnd coat</t>
  </si>
  <si>
    <t>fare's of protection coat</t>
  </si>
  <si>
    <t>seas coat</t>
  </si>
  <si>
    <t>cleanliness cloth</t>
  </si>
  <si>
    <t>perfect fit cloth</t>
  </si>
  <si>
    <t>polishing cloth</t>
  </si>
  <si>
    <t>polishinf II cloth</t>
  </si>
  <si>
    <t>shekinester's cloth</t>
  </si>
  <si>
    <t>merchant's cloth</t>
  </si>
  <si>
    <t>steel cloth</t>
  </si>
  <si>
    <t>Tvashtri's golden robe</t>
  </si>
  <si>
    <t>Yama's robe</t>
  </si>
  <si>
    <t>evil of the archmagi robe</t>
  </si>
  <si>
    <t>good of the archmagi robe</t>
  </si>
  <si>
    <t>neutral of the archmagi robe</t>
  </si>
  <si>
    <t>diirinka's robe</t>
  </si>
  <si>
    <t>eyes robe</t>
  </si>
  <si>
    <t>Mellifleur's of stars robe</t>
  </si>
  <si>
    <t>wizard's robe</t>
  </si>
  <si>
    <t>blending III robe</t>
  </si>
  <si>
    <t>ghastrobe robe</t>
  </si>
  <si>
    <t>jellaba of eyes robe</t>
  </si>
  <si>
    <t>jellaba of scintillating colors robe</t>
  </si>
  <si>
    <t>marion's of blending robe</t>
  </si>
  <si>
    <t>repetition robe</t>
  </si>
  <si>
    <t>scintillating color robe</t>
  </si>
  <si>
    <t>scintillating colors robe</t>
  </si>
  <si>
    <t>Aba of displacement robe</t>
  </si>
  <si>
    <t>H'Veyk's of immediate access robe</t>
  </si>
  <si>
    <t>rock robe</t>
  </si>
  <si>
    <t>stars robe</t>
  </si>
  <si>
    <t>stone robe</t>
  </si>
  <si>
    <t>vanishing robe</t>
  </si>
  <si>
    <t>useful items robe</t>
  </si>
  <si>
    <t>veluna robe</t>
  </si>
  <si>
    <t>Aba of the desert robe</t>
  </si>
  <si>
    <t>Aba of protection robe</t>
  </si>
  <si>
    <t>blending robe</t>
  </si>
  <si>
    <t>blending II robe</t>
  </si>
  <si>
    <t>drying robe</t>
  </si>
  <si>
    <t>holding robe</t>
  </si>
  <si>
    <t>jellaba of concealment robe</t>
  </si>
  <si>
    <t>kaftan of ogrishness robe</t>
  </si>
  <si>
    <t>powerlessness robe</t>
  </si>
  <si>
    <t>serration robe</t>
  </si>
  <si>
    <t>useful items II robe</t>
  </si>
  <si>
    <t>useless items robe</t>
  </si>
  <si>
    <t>vermin robe</t>
  </si>
  <si>
    <t>warmth robe</t>
  </si>
  <si>
    <t>elf summoning stockin</t>
  </si>
  <si>
    <t>mystery stockin</t>
  </si>
  <si>
    <t>wizard's tunic</t>
  </si>
  <si>
    <t>veil of X-ray vision tunic</t>
  </si>
  <si>
    <t>amazement dresse</t>
  </si>
  <si>
    <t>anagakok fur</t>
  </si>
  <si>
    <t>Sehamine's gown</t>
  </si>
  <si>
    <t>Nemean lion skin gown</t>
  </si>
  <si>
    <t>War AC 6 shirt</t>
  </si>
  <si>
    <t>tabard of the mystics stockin</t>
  </si>
  <si>
    <t>lesser of power vestment</t>
  </si>
  <si>
    <t>elsewhere fur</t>
  </si>
  <si>
    <t>warmth fur</t>
  </si>
  <si>
    <t>Zambi's of warmth fur</t>
  </si>
  <si>
    <t>Loriell's gown</t>
  </si>
  <si>
    <t>War AC 2 shirt</t>
  </si>
  <si>
    <t>War AC 3 shirt</t>
  </si>
  <si>
    <t>War AC 4 shirt</t>
  </si>
  <si>
    <t>War AC 5 shirt</t>
  </si>
  <si>
    <t>glory tunic</t>
  </si>
  <si>
    <t>greater of power vestment</t>
  </si>
  <si>
    <t>War AC 1 shirt</t>
  </si>
  <si>
    <t>_1_Pélerines1</t>
  </si>
  <si>
    <t>_2_Capes1</t>
  </si>
  <si>
    <t>_3_Tissus1</t>
  </si>
  <si>
    <t>_4_Peignoirs1</t>
  </si>
  <si>
    <t>_5_Chausses1</t>
  </si>
  <si>
    <t>_6_Tuniques1</t>
  </si>
  <si>
    <t>_1_Capes2</t>
  </si>
  <si>
    <t>_2_Tissus2</t>
  </si>
  <si>
    <t>_3_Manteaux2</t>
  </si>
  <si>
    <t>_4_Robes2</t>
  </si>
  <si>
    <t>_5_Fourrures2</t>
  </si>
  <si>
    <t>_6_Peignoirs2</t>
  </si>
  <si>
    <t>_1_Pélerines3</t>
  </si>
  <si>
    <t>_2_Capes3</t>
  </si>
  <si>
    <t>_3_Manteaux3</t>
  </si>
  <si>
    <t>_4_Toges3</t>
  </si>
  <si>
    <t>_5_Peignoirs3</t>
  </si>
  <si>
    <t>_6_Chemises3</t>
  </si>
  <si>
    <t>_7_Chausses3</t>
  </si>
  <si>
    <t>_8_Soutanes3</t>
  </si>
  <si>
    <t>_1_Capes4</t>
  </si>
  <si>
    <t>_2_Fourrures4</t>
  </si>
  <si>
    <t>_3_Toges4</t>
  </si>
  <si>
    <t>_4_Peignoirs4</t>
  </si>
  <si>
    <t>_5_Chemises4</t>
  </si>
  <si>
    <t>_6_Tuniques4</t>
  </si>
  <si>
    <t>_7_Soutanes4</t>
  </si>
  <si>
    <t>_1_Pélerines5</t>
  </si>
  <si>
    <t>_2_Capes5</t>
  </si>
  <si>
    <t>_3_Manteaux5</t>
  </si>
  <si>
    <t>_4_Peignoirs5</t>
  </si>
  <si>
    <t>_5_Chemises5</t>
  </si>
  <si>
    <t>_1_Capes6</t>
  </si>
  <si>
    <t>_2_Manteux6</t>
  </si>
  <si>
    <t>_3_Peignoirs6</t>
  </si>
  <si>
    <t>growth anklet</t>
  </si>
  <si>
    <t>hobbling anklet</t>
  </si>
  <si>
    <t>sinking anklet</t>
  </si>
  <si>
    <t>walking anklet</t>
  </si>
  <si>
    <t>Equus anklet</t>
  </si>
  <si>
    <t>levitation anklet</t>
  </si>
  <si>
    <t>sure footing anklet</t>
  </si>
  <si>
    <t>holy of bane hand</t>
  </si>
  <si>
    <t>Vecna hand</t>
  </si>
  <si>
    <t>Tomorast's right hand</t>
  </si>
  <si>
    <t>harrowing hand</t>
  </si>
  <si>
    <t>Tomorast's left hand</t>
  </si>
  <si>
    <t>wonderful hand</t>
  </si>
  <si>
    <t>balacer's hand</t>
  </si>
  <si>
    <t>heel of reunion hand</t>
  </si>
  <si>
    <t>comfort of sleep armband</t>
  </si>
  <si>
    <t>death armband</t>
  </si>
  <si>
    <t>music armband</t>
  </si>
  <si>
    <t>salutation armband</t>
  </si>
  <si>
    <t>snake changing armband</t>
  </si>
  <si>
    <t>variable strength armband</t>
  </si>
  <si>
    <t>healing armband</t>
  </si>
  <si>
    <t>strength armband</t>
  </si>
  <si>
    <t>trueheart's warding armband</t>
  </si>
  <si>
    <t>might gauntlet</t>
  </si>
  <si>
    <t>fire claws gauntlet</t>
  </si>
  <si>
    <t>valorous gauntlet</t>
  </si>
  <si>
    <t>super strength gauntlet</t>
  </si>
  <si>
    <t>hand of remote action gauntlet</t>
  </si>
  <si>
    <t>clawed gauntlet</t>
  </si>
  <si>
    <t>climbing gauntlet</t>
  </si>
  <si>
    <t>dexterity gauntlet</t>
  </si>
  <si>
    <t>dexterity II gauntlet</t>
  </si>
  <si>
    <t>Fjalar's gauntlet</t>
  </si>
  <si>
    <t>heat gauntlet</t>
  </si>
  <si>
    <t>holding gauntlet</t>
  </si>
  <si>
    <t>iron of urnst gauntlet</t>
  </si>
  <si>
    <t>moander gauntlet</t>
  </si>
  <si>
    <t>ogre power gauntlet</t>
  </si>
  <si>
    <t>ogre power II gauntlet</t>
  </si>
  <si>
    <t>razor claws of Chakyik gauntlet</t>
  </si>
  <si>
    <t>specialisation gauntlet</t>
  </si>
  <si>
    <t>swimming and climbing gauntlet</t>
  </si>
  <si>
    <t>Tamus gauntlet</t>
  </si>
  <si>
    <t>evasion gauntlet</t>
  </si>
  <si>
    <t>feline (LB) gauntlet</t>
  </si>
  <si>
    <t>feline (LN) gauntlet</t>
  </si>
  <si>
    <t>feline (LM) gauntlet</t>
  </si>
  <si>
    <t>feline (NB) gauntlet</t>
  </si>
  <si>
    <t>feline (N) gauntlet</t>
  </si>
  <si>
    <t>feline (NM) gauntlet</t>
  </si>
  <si>
    <t>feline (CB) gauntlet</t>
  </si>
  <si>
    <t>feline (CN) gauntlet</t>
  </si>
  <si>
    <t>feline (CM) gauntlet</t>
  </si>
  <si>
    <t>fist gauntlet</t>
  </si>
  <si>
    <t>interception gauntlet</t>
  </si>
  <si>
    <t>missile snaring gauntlet</t>
  </si>
  <si>
    <t>Reglar's of freedom gauntlet</t>
  </si>
  <si>
    <t>entrapment gauntlet</t>
  </si>
  <si>
    <t>fumbling gauntlet</t>
  </si>
  <si>
    <t>glim-gauntlet gauntlet</t>
  </si>
  <si>
    <t>polishing gauntlet</t>
  </si>
  <si>
    <t>proficiency gauntlet</t>
  </si>
  <si>
    <t>sticking gauntlet</t>
  </si>
  <si>
    <t>bird restraint band</t>
  </si>
  <si>
    <t>iron of bilarro band</t>
  </si>
  <si>
    <t>familiar protection enhancement band</t>
  </si>
  <si>
    <t>denial band</t>
  </si>
  <si>
    <t>serpent band</t>
  </si>
  <si>
    <t>arachnide band</t>
  </si>
  <si>
    <t>Loki's boots</t>
  </si>
  <si>
    <t>speed boots</t>
  </si>
  <si>
    <t>spider's of stealth boots</t>
  </si>
  <si>
    <t>star striding boots</t>
  </si>
  <si>
    <t>striding and springing boots</t>
  </si>
  <si>
    <t>traveling and leaping boots</t>
  </si>
  <si>
    <t>winged boots</t>
  </si>
  <si>
    <t>balance boots</t>
  </si>
  <si>
    <t>concealing boots</t>
  </si>
  <si>
    <t>Cyria's winged boots</t>
  </si>
  <si>
    <t>levitation boots</t>
  </si>
  <si>
    <t>midnight slasher's boots</t>
  </si>
  <si>
    <t>moccassins of free movement boots</t>
  </si>
  <si>
    <t>north boots</t>
  </si>
  <si>
    <t>Runjoye's winged boots</t>
  </si>
  <si>
    <t>Shalandain's of sarstriding boots</t>
  </si>
  <si>
    <t>tracks boots</t>
  </si>
  <si>
    <t>varied tracks boots</t>
  </si>
  <si>
    <t>attraction boots</t>
  </si>
  <si>
    <t>carrying boots</t>
  </si>
  <si>
    <t>cleanliness boots</t>
  </si>
  <si>
    <t>cloudwalking boots</t>
  </si>
  <si>
    <t>comfort boots</t>
  </si>
  <si>
    <t>dancing boots</t>
  </si>
  <si>
    <t>deceptor's boots</t>
  </si>
  <si>
    <t>elven boots</t>
  </si>
  <si>
    <t>elven II boots</t>
  </si>
  <si>
    <t>elvenkind boots</t>
  </si>
  <si>
    <t>feather falling boots</t>
  </si>
  <si>
    <t>featherweight boots</t>
  </si>
  <si>
    <t>gentle thievery boots</t>
  </si>
  <si>
    <t>gentle thievery II boots</t>
  </si>
  <si>
    <t>jogging boots</t>
  </si>
  <si>
    <t>pinching boots</t>
  </si>
  <si>
    <t>stomping boots</t>
  </si>
  <si>
    <t>charisma collar</t>
  </si>
  <si>
    <t>claws of raking gloves</t>
  </si>
  <si>
    <t>claw of the bear gauntlets</t>
  </si>
  <si>
    <t>Noj's of magic exchange claws</t>
  </si>
  <si>
    <t>attraction bracers</t>
  </si>
  <si>
    <t>walking pegleg</t>
  </si>
  <si>
    <t>Hefiz's superb shyni shoes</t>
  </si>
  <si>
    <t>Bahija's of spider climbing slipper</t>
  </si>
  <si>
    <t>dryness socks</t>
  </si>
  <si>
    <t>brachiation bracers</t>
  </si>
  <si>
    <t>defenselessness bracers</t>
  </si>
  <si>
    <t>mermen bracers</t>
  </si>
  <si>
    <t>archery bracers</t>
  </si>
  <si>
    <t>brandishing bracers</t>
  </si>
  <si>
    <t>cleanliness bracers</t>
  </si>
  <si>
    <t>Noj's of brandishing bracers</t>
  </si>
  <si>
    <t>blinding strike bracers</t>
  </si>
  <si>
    <t>Phandoorl's bracers</t>
  </si>
  <si>
    <t>blasting bracers</t>
  </si>
  <si>
    <t>deflection bracers</t>
  </si>
  <si>
    <t>Nezram claws</t>
  </si>
  <si>
    <t>magic stealing claws</t>
  </si>
  <si>
    <t>Talon of the danse macabre claws</t>
  </si>
  <si>
    <t>Talon of Zaltec claws</t>
  </si>
  <si>
    <t>Twisted claws</t>
  </si>
  <si>
    <t>Cleats of gripping claws</t>
  </si>
  <si>
    <t>change collar</t>
  </si>
  <si>
    <t>snowshoes of speed and traveling slippers</t>
  </si>
  <si>
    <t>Ebomara's of spider climbing slippers</t>
  </si>
  <si>
    <t>dancing slippers</t>
  </si>
  <si>
    <t>drinking slippers</t>
  </si>
  <si>
    <t>glass slippers</t>
  </si>
  <si>
    <t>kicking slippers</t>
  </si>
  <si>
    <t>ruby slippers</t>
  </si>
  <si>
    <t>ruby II slippers</t>
  </si>
  <si>
    <t>slowness slippers</t>
  </si>
  <si>
    <t>soft movement slippers</t>
  </si>
  <si>
    <t>spider climbing slippers</t>
  </si>
  <si>
    <t>sweating socks</t>
  </si>
  <si>
    <t>Fharlanghn shoes</t>
  </si>
  <si>
    <t>iron of vidar shoes</t>
  </si>
  <si>
    <t>sandals of speed shoes</t>
  </si>
  <si>
    <t>white bronze shoes</t>
  </si>
  <si>
    <t>woodland shoes</t>
  </si>
  <si>
    <t>disguise collar</t>
  </si>
  <si>
    <t>stiffness collar</t>
  </si>
  <si>
    <t>strangling collar</t>
  </si>
  <si>
    <t>tusmit collar</t>
  </si>
  <si>
    <t>wolf collar</t>
  </si>
  <si>
    <t>cosmetology gloves</t>
  </si>
  <si>
    <t>golden gloves</t>
  </si>
  <si>
    <t>helping hand gloves</t>
  </si>
  <si>
    <t>thievery gloves</t>
  </si>
  <si>
    <t>Immurk the invincible pegleg</t>
  </si>
  <si>
    <t>lightning gloves</t>
  </si>
  <si>
    <t>octopus gloves</t>
  </si>
  <si>
    <t>Reglar's of freedom from magic gloves</t>
  </si>
  <si>
    <t>Thor's magical of power gloves</t>
  </si>
  <si>
    <t>_2_Bracelets_poignet1</t>
  </si>
  <si>
    <t>_1_Bracelets_Cheville1</t>
  </si>
  <si>
    <t>_3_Bandeaux1</t>
  </si>
  <si>
    <t>_4_Bottes1</t>
  </si>
  <si>
    <t>_5_Brassards1</t>
  </si>
  <si>
    <t>_6_Griffes1</t>
  </si>
  <si>
    <t>_7_Cols1</t>
  </si>
  <si>
    <t>_8_Gantelets1</t>
  </si>
  <si>
    <t>_9_Gants1</t>
  </si>
  <si>
    <t>_10_Mains1</t>
  </si>
  <si>
    <t>_11_Jambes_bois1</t>
  </si>
  <si>
    <t>_12_Souliers1</t>
  </si>
  <si>
    <t>_13_Pantoufles1</t>
  </si>
  <si>
    <t>_14_Bas1</t>
  </si>
  <si>
    <t>_1_Bracelets_chevilles2</t>
  </si>
  <si>
    <t>_2_Bracelets_Poignet2</t>
  </si>
  <si>
    <t>_3_Bandeaux2</t>
  </si>
  <si>
    <t>_4_Bottes2</t>
  </si>
  <si>
    <t>_5_Brassards2</t>
  </si>
  <si>
    <t>_6_Griffes2</t>
  </si>
  <si>
    <t>_7_Gantelets2</t>
  </si>
  <si>
    <t>_8_Mains2</t>
  </si>
  <si>
    <t>_9_Jambes_Bois2</t>
  </si>
  <si>
    <t>_10_Pantoufles2</t>
  </si>
  <si>
    <t>_1_Bracelets_Chevilles3</t>
  </si>
  <si>
    <t>_2_Bandeaux3</t>
  </si>
  <si>
    <t>_3_Bottes3</t>
  </si>
  <si>
    <t>_4_Brassards3</t>
  </si>
  <si>
    <t>_5_Griffes3</t>
  </si>
  <si>
    <t>_6_Cols3</t>
  </si>
  <si>
    <t>_7_Gantelets3</t>
  </si>
  <si>
    <t>_8_Gants3</t>
  </si>
  <si>
    <t>_9_Mains3</t>
  </si>
  <si>
    <t>_10_Souliers3</t>
  </si>
  <si>
    <t>_11_Pantoufles3</t>
  </si>
  <si>
    <t>_1_Bandeaux4</t>
  </si>
  <si>
    <t>_2_Brassards4</t>
  </si>
  <si>
    <t>_3_Griffes4</t>
  </si>
  <si>
    <t>_4_Gantelets4</t>
  </si>
  <si>
    <t>_5_Mains4</t>
  </si>
  <si>
    <t>_1_Bracelets_Poignet5</t>
  </si>
  <si>
    <t>_2_Bottes5</t>
  </si>
  <si>
    <t>_3_Gantelets5</t>
  </si>
  <si>
    <t>_4_Gants5</t>
  </si>
  <si>
    <t>_1_Gantelets6</t>
  </si>
  <si>
    <t>_2_Mains6</t>
  </si>
  <si>
    <t>black elk clan ceremonial belt</t>
  </si>
  <si>
    <t>blue elk clan ceremonial belt</t>
  </si>
  <si>
    <t>golden elk clan ceremonial belt</t>
  </si>
  <si>
    <t>green elk clan ceremonial belt</t>
  </si>
  <si>
    <t>red elk clan ceremonial belt</t>
  </si>
  <si>
    <t>white elk clan ceremonial belt</t>
  </si>
  <si>
    <t>Serpé's of swimming belt</t>
  </si>
  <si>
    <t>Zoster of zoophobia belt</t>
  </si>
  <si>
    <t>serpent belt</t>
  </si>
  <si>
    <t>snake belt</t>
  </si>
  <si>
    <t>goblinoid protection belt</t>
  </si>
  <si>
    <t>golden serpent belt</t>
  </si>
  <si>
    <t>Udo's of flying belt</t>
  </si>
  <si>
    <t>Zoster of zeal belt</t>
  </si>
  <si>
    <t>arcane belt</t>
  </si>
  <si>
    <t>Bachraeus mask</t>
  </si>
  <si>
    <t>knowledge mask</t>
  </si>
  <si>
    <t>trickery mask</t>
  </si>
  <si>
    <t>combat mask</t>
  </si>
  <si>
    <t>greenmask with eyes of charming mask</t>
  </si>
  <si>
    <t>greenmask with gaze reflection mask</t>
  </si>
  <si>
    <t>Johydee's mask</t>
  </si>
  <si>
    <t>memory mask</t>
  </si>
  <si>
    <t>night mask</t>
  </si>
  <si>
    <t>stealth mask</t>
  </si>
  <si>
    <t>twilight mask</t>
  </si>
  <si>
    <t>greenmask with eyes of the eagle mask</t>
  </si>
  <si>
    <t>stealth II mask</t>
  </si>
  <si>
    <t>disguise mask</t>
  </si>
  <si>
    <t>lycanthus mask</t>
  </si>
  <si>
    <t>monster mask</t>
  </si>
  <si>
    <t>protection mask</t>
  </si>
  <si>
    <t>winged II mask</t>
  </si>
  <si>
    <t>wraith mask</t>
  </si>
  <si>
    <t>attractiveness mask</t>
  </si>
  <si>
    <t>death of Ptah mask</t>
  </si>
  <si>
    <t>disguise II mask</t>
  </si>
  <si>
    <t>horned mask</t>
  </si>
  <si>
    <t>jealousy mask</t>
  </si>
  <si>
    <t>smiling mask</t>
  </si>
  <si>
    <t>winged mask</t>
  </si>
  <si>
    <t>air mask</t>
  </si>
  <si>
    <t>comedy mask</t>
  </si>
  <si>
    <t>death mask</t>
  </si>
  <si>
    <t>faceless mask</t>
  </si>
  <si>
    <t>fanged mask</t>
  </si>
  <si>
    <t>normal greenmask mask</t>
  </si>
  <si>
    <t>Kyrie's of disguise mask</t>
  </si>
  <si>
    <t>light mask</t>
  </si>
  <si>
    <t>magemask mask</t>
  </si>
  <si>
    <t>magic mask</t>
  </si>
  <si>
    <t>mirror mask</t>
  </si>
  <si>
    <t>scowling mask</t>
  </si>
  <si>
    <t>silence mask</t>
  </si>
  <si>
    <t>silence II mask</t>
  </si>
  <si>
    <t>skull mask</t>
  </si>
  <si>
    <t>skull II mask</t>
  </si>
  <si>
    <t>spirit mask</t>
  </si>
  <si>
    <t>tragedy mask</t>
  </si>
  <si>
    <t>veil mask</t>
  </si>
  <si>
    <t>winds mask</t>
  </si>
  <si>
    <t>winds II mask</t>
  </si>
  <si>
    <t>opening buckle</t>
  </si>
  <si>
    <t>weaponry buckle</t>
  </si>
  <si>
    <t>cursed school cap</t>
  </si>
  <si>
    <t>evil cap</t>
  </si>
  <si>
    <t>nightcap of sleep cap</t>
  </si>
  <si>
    <t>nightcap of vision cap</t>
  </si>
  <si>
    <t>sleep cap</t>
  </si>
  <si>
    <t>teleportation cap</t>
  </si>
  <si>
    <t>vision cap</t>
  </si>
  <si>
    <t>dream of Veluna cap</t>
  </si>
  <si>
    <t>school cap</t>
  </si>
  <si>
    <t>beguiler cap</t>
  </si>
  <si>
    <t>healing of Veluna cap</t>
  </si>
  <si>
    <t>Athena's helmet</t>
  </si>
  <si>
    <t>cirulon helmet</t>
  </si>
  <si>
    <t>creation helmet</t>
  </si>
  <si>
    <t>liaison helmet</t>
  </si>
  <si>
    <t>reading helmet</t>
  </si>
  <si>
    <t>seabrathing helmet</t>
  </si>
  <si>
    <t>skull of death helmet</t>
  </si>
  <si>
    <t>subterranean sagacity helmet</t>
  </si>
  <si>
    <t>underwater action helmet</t>
  </si>
  <si>
    <t>alignement change helmet</t>
  </si>
  <si>
    <t>blonding helmet</t>
  </si>
  <si>
    <t>disguises helmet</t>
  </si>
  <si>
    <t>insect helmet</t>
  </si>
  <si>
    <t>light seeing helmet</t>
  </si>
  <si>
    <t>opposite alignment helmet</t>
  </si>
  <si>
    <t>underwater vision helmet</t>
  </si>
  <si>
    <t>40 watt brilliance helmet</t>
  </si>
  <si>
    <t>hood of servitude helmet</t>
  </si>
  <si>
    <t>comprehending languages helmet</t>
  </si>
  <si>
    <t>Joukahainan's golden helmet</t>
  </si>
  <si>
    <t>Selnor helmet</t>
  </si>
  <si>
    <t>Shukenja helmet</t>
  </si>
  <si>
    <t>waterdeep helmet</t>
  </si>
  <si>
    <t>dragons helmet</t>
  </si>
  <si>
    <t>dragonhelm helmet</t>
  </si>
  <si>
    <t>sensory protection helmet</t>
  </si>
  <si>
    <t>wyrmhelmhelm helmet</t>
  </si>
  <si>
    <t>darkness helmet</t>
  </si>
  <si>
    <t>Golo's of telepathy helmet</t>
  </si>
  <si>
    <t>griffon mane helmet</t>
  </si>
  <si>
    <t>telepathy helmet</t>
  </si>
  <si>
    <t>teleportation helmet</t>
  </si>
  <si>
    <t>valor helmet</t>
  </si>
  <si>
    <t>brilliance helmet</t>
  </si>
  <si>
    <t>Enlil's helmet</t>
  </si>
  <si>
    <t>wyrm circlet</t>
  </si>
  <si>
    <t>underwater speech circlet</t>
  </si>
  <si>
    <t>diadem of disenchantment circlet</t>
  </si>
  <si>
    <t>Adder circlet</t>
  </si>
  <si>
    <t>Dalvan's circlet</t>
  </si>
  <si>
    <t>diadem of doom circlet</t>
  </si>
  <si>
    <t>golden circlet</t>
  </si>
  <si>
    <t>coronet of communication circlet</t>
  </si>
  <si>
    <t>golden II circlet</t>
  </si>
  <si>
    <t>golden of greyhawk circlet</t>
  </si>
  <si>
    <t>psionic enchantment circlet</t>
  </si>
  <si>
    <t>cowl of warding circlet</t>
  </si>
  <si>
    <t>DeRah girdle</t>
  </si>
  <si>
    <t>dwarvenkid girdle</t>
  </si>
  <si>
    <t>back defense girdle</t>
  </si>
  <si>
    <t>lions girdle</t>
  </si>
  <si>
    <t>many pouches girdle</t>
  </si>
  <si>
    <t>freshness girdle</t>
  </si>
  <si>
    <t>gender alteration girdle</t>
  </si>
  <si>
    <t>golden of Urnst girdle</t>
  </si>
  <si>
    <t>Kerisis's of feminity girdle</t>
  </si>
  <si>
    <t>command hat</t>
  </si>
  <si>
    <t>conical hat</t>
  </si>
  <si>
    <t>disguise hat</t>
  </si>
  <si>
    <t>disguise II hat</t>
  </si>
  <si>
    <t>fools hat</t>
  </si>
  <si>
    <t>Gnaash's  of stupidity hat</t>
  </si>
  <si>
    <t>hairiness hat</t>
  </si>
  <si>
    <t>hairlessness hat</t>
  </si>
  <si>
    <t>headlessness hat</t>
  </si>
  <si>
    <t>imprisonment hat</t>
  </si>
  <si>
    <t>stupidity hat</t>
  </si>
  <si>
    <t>difference hat</t>
  </si>
  <si>
    <t>disguise III hat</t>
  </si>
  <si>
    <t>Fez of disguise hat</t>
  </si>
  <si>
    <t>occupation hat</t>
  </si>
  <si>
    <t>cyclocone hat</t>
  </si>
  <si>
    <t>corusk mountains headband</t>
  </si>
  <si>
    <t>joten headband</t>
  </si>
  <si>
    <t>headdress of peaceful contact headband</t>
  </si>
  <si>
    <t>fire resistance sash</t>
  </si>
  <si>
    <t>heat endurance sash</t>
  </si>
  <si>
    <t>immolation sash</t>
  </si>
  <si>
    <t>shimmering sash</t>
  </si>
  <si>
    <t>scarf of the dry steppes sash</t>
  </si>
  <si>
    <t>feather turban</t>
  </si>
  <si>
    <t>multiplication turban</t>
  </si>
  <si>
    <t>silence turban</t>
  </si>
  <si>
    <t>_1_Ceintures1</t>
  </si>
  <si>
    <t>_2_Boucles1</t>
  </si>
  <si>
    <t>_3_Casquettes1</t>
  </si>
  <si>
    <t>_5_Ceinturons1</t>
  </si>
  <si>
    <t>_6_Chapeaux1</t>
  </si>
  <si>
    <t>_7_Serre-Têtes1</t>
  </si>
  <si>
    <t>_8_Casques1</t>
  </si>
  <si>
    <t>_9_Masques1</t>
  </si>
  <si>
    <t>_10_Écharpes1</t>
  </si>
  <si>
    <t>_11_Turbans1</t>
  </si>
  <si>
    <t>_1_Ceintures2</t>
  </si>
  <si>
    <t>_2_Casquettes2</t>
  </si>
  <si>
    <t>_4_Ceinturons2</t>
  </si>
  <si>
    <t>_5_Chapeaux2</t>
  </si>
  <si>
    <t>_6_Casques2</t>
  </si>
  <si>
    <t>_7_Masques2</t>
  </si>
  <si>
    <t>_1_Ceintures3</t>
  </si>
  <si>
    <t>_2_Boucles3</t>
  </si>
  <si>
    <t>_4_Chapeaux3</t>
  </si>
  <si>
    <t>_5_Casques3</t>
  </si>
  <si>
    <t>_6_Masques3</t>
  </si>
  <si>
    <t>_7_Écharpes3</t>
  </si>
  <si>
    <t>_1_Ceintures4</t>
  </si>
  <si>
    <t>_2_Casquettes4</t>
  </si>
  <si>
    <t>_4_Ceinturons4</t>
  </si>
  <si>
    <t>_5_Serre-Têtes4</t>
  </si>
  <si>
    <t>_6_Casques4</t>
  </si>
  <si>
    <t>_7_Masques4</t>
  </si>
  <si>
    <t>_1_Ceintures5</t>
  </si>
  <si>
    <t>_3_Ceinturons5</t>
  </si>
  <si>
    <t>_4_Casques5</t>
  </si>
  <si>
    <t>_5_Masques5</t>
  </si>
  <si>
    <t>_2_Casques6</t>
  </si>
  <si>
    <t>_3_Masques6</t>
  </si>
  <si>
    <t>beans bag</t>
  </si>
  <si>
    <t>beans II bag</t>
  </si>
  <si>
    <t>beltpouch of disapearance bag</t>
  </si>
  <si>
    <t>devouring bag</t>
  </si>
  <si>
    <t>devouring pouch bag</t>
  </si>
  <si>
    <t>ever-full of seeds bag</t>
  </si>
  <si>
    <t>feedbag of plenty bag</t>
  </si>
  <si>
    <t>food pouch bag</t>
  </si>
  <si>
    <t>kangaroo pouch bag</t>
  </si>
  <si>
    <t>many bags bag</t>
  </si>
  <si>
    <t>Noj's of misplacing bag</t>
  </si>
  <si>
    <t>pouch of holding bag</t>
  </si>
  <si>
    <t>returning bag</t>
  </si>
  <si>
    <t>seed satchel bag</t>
  </si>
  <si>
    <t>silent purse bag</t>
  </si>
  <si>
    <t>Skain's satchel bag</t>
  </si>
  <si>
    <t>sleeping bag of armor nulification bag</t>
  </si>
  <si>
    <t>transmuting bag</t>
  </si>
  <si>
    <t>bag of the woodland</t>
  </si>
  <si>
    <t>bones bag</t>
  </si>
  <si>
    <t>Jasper Thunderhand's haversack bag</t>
  </si>
  <si>
    <t>Khalid's pouch of accessibility bag</t>
  </si>
  <si>
    <t>pouch of accessibility bag</t>
  </si>
  <si>
    <t>pouch of security bag</t>
  </si>
  <si>
    <t>teleportation bag</t>
  </si>
  <si>
    <t>traveling bag</t>
  </si>
  <si>
    <t>tricks bag</t>
  </si>
  <si>
    <t>useful items bag</t>
  </si>
  <si>
    <t>wind pouch bag</t>
  </si>
  <si>
    <t>backpack of holding bag</t>
  </si>
  <si>
    <t>eyes bag</t>
  </si>
  <si>
    <t>Henry's carpetbag of holding bag</t>
  </si>
  <si>
    <t>infinite wealth bag</t>
  </si>
  <si>
    <t>pictish of fiends bag</t>
  </si>
  <si>
    <t>plenty bag</t>
  </si>
  <si>
    <t>protection pouch bag</t>
  </si>
  <si>
    <t>vanishing bag</t>
  </si>
  <si>
    <t>Zadron's pouch of wonders bag</t>
  </si>
  <si>
    <t>Heward's handy heversack bag</t>
  </si>
  <si>
    <t>duplication bag</t>
  </si>
  <si>
    <t>wampire sheath urn</t>
  </si>
  <si>
    <t>hindsight urn</t>
  </si>
  <si>
    <t>water purification urn</t>
  </si>
  <si>
    <t>vial of durance urn</t>
  </si>
  <si>
    <t>ashes urn</t>
  </si>
  <si>
    <t>awakening urn</t>
  </si>
  <si>
    <t>curses urn</t>
  </si>
  <si>
    <t>waterskin of pouring urn</t>
  </si>
  <si>
    <t>hiding barrel</t>
  </si>
  <si>
    <t>Itzpixc's collapsible barrel</t>
  </si>
  <si>
    <t>neverending of Grog barrel</t>
  </si>
  <si>
    <t>poverty barrel</t>
  </si>
  <si>
    <t>rolling barrel</t>
  </si>
  <si>
    <t>neverending of salt pork barrel</t>
  </si>
  <si>
    <t>iron of Tuerny the merciless flask</t>
  </si>
  <si>
    <t>hidden dangers basin</t>
  </si>
  <si>
    <t>basket of devouring basin</t>
  </si>
  <si>
    <t>CG angel, of the basin</t>
  </si>
  <si>
    <t>LG angel, of the basin</t>
  </si>
  <si>
    <t>NG angel, of the basin</t>
  </si>
  <si>
    <t>creation coffin</t>
  </si>
  <si>
    <t>casket of Furyondy coffin</t>
  </si>
  <si>
    <t>crystal coffin</t>
  </si>
  <si>
    <t>curses beaker</t>
  </si>
  <si>
    <t>bedroll of dryness beaker</t>
  </si>
  <si>
    <t>plentiful potions beaker</t>
  </si>
  <si>
    <t>many holding (3x3x3) box</t>
  </si>
  <si>
    <t>many holding (4x4x4) box</t>
  </si>
  <si>
    <t>many holding (5x5x5) box</t>
  </si>
  <si>
    <t>tamate-bako box</t>
  </si>
  <si>
    <t>delightful transports box</t>
  </si>
  <si>
    <t>Dido's flatbox box</t>
  </si>
  <si>
    <t>flatbox box</t>
  </si>
  <si>
    <t>Goerl's tackle and portable canoe box</t>
  </si>
  <si>
    <t>many holding (2x2x2) box</t>
  </si>
  <si>
    <t>heating box</t>
  </si>
  <si>
    <t>many holding (1x1x1) box</t>
  </si>
  <si>
    <t>Ohm's black box</t>
  </si>
  <si>
    <t>preservation II box</t>
  </si>
  <si>
    <t>Rudra's of cloning box</t>
  </si>
  <si>
    <t>burglar detection box</t>
  </si>
  <si>
    <t>dead box</t>
  </si>
  <si>
    <t>ice box</t>
  </si>
  <si>
    <t>message sending box</t>
  </si>
  <si>
    <t>money changer box</t>
  </si>
  <si>
    <t>mystical brown coating box</t>
  </si>
  <si>
    <t>preservation box</t>
  </si>
  <si>
    <t>strongbox of immobility box</t>
  </si>
  <si>
    <t>evaporation bottle</t>
  </si>
  <si>
    <t>eversmoking bottle</t>
  </si>
  <si>
    <t>fireflies bottle</t>
  </si>
  <si>
    <t>graffiti bottle</t>
  </si>
  <si>
    <t>pleasants odors bottle</t>
  </si>
  <si>
    <t>preservation bottle</t>
  </si>
  <si>
    <t>refreshment bottle</t>
  </si>
  <si>
    <t>temperature bottle</t>
  </si>
  <si>
    <t>thought bottle</t>
  </si>
  <si>
    <t>safety bottle</t>
  </si>
  <si>
    <t>undead bottle</t>
  </si>
  <si>
    <t>containment bottle</t>
  </si>
  <si>
    <t>trapping bottle</t>
  </si>
  <si>
    <t>brazen bottle</t>
  </si>
  <si>
    <t>efreeti bottle</t>
  </si>
  <si>
    <t>Thuba's efreeti bottle</t>
  </si>
  <si>
    <t>portable hole pitcher</t>
  </si>
  <si>
    <t>blending pitcher</t>
  </si>
  <si>
    <t>continuous water pitcher</t>
  </si>
  <si>
    <t>blood bowl</t>
  </si>
  <si>
    <t>calabash of plenty bowl</t>
  </si>
  <si>
    <t>delicacies bowl</t>
  </si>
  <si>
    <t>watery death bowl</t>
  </si>
  <si>
    <t>commanding water elementals bowl</t>
  </si>
  <si>
    <t>ship sinking bowl</t>
  </si>
  <si>
    <t>dragons flagon</t>
  </si>
  <si>
    <t>diminution flagon</t>
  </si>
  <si>
    <t>Zagyg's flowing flagon</t>
  </si>
  <si>
    <t>Hu'i wing brazier</t>
  </si>
  <si>
    <t>sleep smoke brazier</t>
  </si>
  <si>
    <t>bucket of fire snuffling brazier</t>
  </si>
  <si>
    <t>commandinf fire elementals brazier</t>
  </si>
  <si>
    <t>extradimensional safe decanter</t>
  </si>
  <si>
    <t>Carrague's of endless steam decanter</t>
  </si>
  <si>
    <t>endless water decanter</t>
  </si>
  <si>
    <t>endless water II decanter</t>
  </si>
  <si>
    <t>ministering cabinet</t>
  </si>
  <si>
    <t>air restoration cabinet</t>
  </si>
  <si>
    <t>security cabinet</t>
  </si>
  <si>
    <t>H'Veyk's cavernous cabinet</t>
  </si>
  <si>
    <t>controlling air elementals censer</t>
  </si>
  <si>
    <t>controlling air elementals II censer</t>
  </si>
  <si>
    <t>conduct censer</t>
  </si>
  <si>
    <t>thaumaturgy censer</t>
  </si>
  <si>
    <t>summoning hostile elementals censer</t>
  </si>
  <si>
    <t>entrapment cage</t>
  </si>
  <si>
    <t>string cage</t>
  </si>
  <si>
    <t>carrying cage</t>
  </si>
  <si>
    <t>shelter cage</t>
  </si>
  <si>
    <t>doom cauldron</t>
  </si>
  <si>
    <t>archdruid cauldron</t>
  </si>
  <si>
    <t>foretelling cauldron</t>
  </si>
  <si>
    <t>Mordom's of air cauldron</t>
  </si>
  <si>
    <t>Cegilune's iron pot cauldron</t>
  </si>
  <si>
    <t>ambrosia cauldron</t>
  </si>
  <si>
    <t>blindness cauldron</t>
  </si>
  <si>
    <t>creatures cauldron</t>
  </si>
  <si>
    <t>entrancement cauldron</t>
  </si>
  <si>
    <t>fresh water cauldron</t>
  </si>
  <si>
    <t>healing cauldron</t>
  </si>
  <si>
    <t>heating cauldron</t>
  </si>
  <si>
    <t>Iubadan's cauldron</t>
  </si>
  <si>
    <t>plenty cauldron</t>
  </si>
  <si>
    <t>potion cauldron</t>
  </si>
  <si>
    <t>restoring freshness cauldron</t>
  </si>
  <si>
    <t>warming cauldron</t>
  </si>
  <si>
    <t>cant can</t>
  </si>
  <si>
    <t>moonlight can</t>
  </si>
  <si>
    <t>spinach can</t>
  </si>
  <si>
    <t>worms can</t>
  </si>
  <si>
    <t>Zwann's irrigation can</t>
  </si>
  <si>
    <t>Zwann's watering can</t>
  </si>
  <si>
    <t>Tenser's portmanteau of frugality case</t>
  </si>
  <si>
    <t>document transmission case</t>
  </si>
  <si>
    <t>exalted component case</t>
  </si>
  <si>
    <t>scroll holding case</t>
  </si>
  <si>
    <t>curses canister</t>
  </si>
  <si>
    <t>Castellan's magical prison</t>
  </si>
  <si>
    <t>Zagig prison</t>
  </si>
  <si>
    <t>Zagyg prison</t>
  </si>
  <si>
    <t>coolness canteen</t>
  </si>
  <si>
    <t>purification canteen</t>
  </si>
  <si>
    <t>erdlu canteen</t>
  </si>
  <si>
    <t>Leomund's labile locker kettle</t>
  </si>
  <si>
    <t>Mithryl's everbountiful soup kettle</t>
  </si>
  <si>
    <t>breathing kettle</t>
  </si>
  <si>
    <t>drumming kettle</t>
  </si>
  <si>
    <t>everbountiful soup kettle</t>
  </si>
  <si>
    <t>fish kettle</t>
  </si>
  <si>
    <t>everfull cask</t>
  </si>
  <si>
    <t>wind spy, of the cask</t>
  </si>
  <si>
    <t>eucharistic chalice</t>
  </si>
  <si>
    <t>shield land, of the chalice</t>
  </si>
  <si>
    <t>irreversibility chalice</t>
  </si>
  <si>
    <t>planar travel chalice</t>
  </si>
  <si>
    <t>colors chalice</t>
  </si>
  <si>
    <t>continual water chalice</t>
  </si>
  <si>
    <t>detection chalice</t>
  </si>
  <si>
    <t>identification chalice</t>
  </si>
  <si>
    <t>liquid food chalice</t>
  </si>
  <si>
    <t>poison chalice</t>
  </si>
  <si>
    <t>silver chalice</t>
  </si>
  <si>
    <t>drawers chest</t>
  </si>
  <si>
    <t>oyster chest</t>
  </si>
  <si>
    <t>quartermaster's chest</t>
  </si>
  <si>
    <t>sieges chest</t>
  </si>
  <si>
    <t>Zorathus chest</t>
  </si>
  <si>
    <t>smallness sheath</t>
  </si>
  <si>
    <t>frogs sheath</t>
  </si>
  <si>
    <t>Zadore's poison sheath</t>
  </si>
  <si>
    <t>sleeping bag of armor nullification sheath</t>
  </si>
  <si>
    <t>fireproof container</t>
  </si>
  <si>
    <t>watertight container</t>
  </si>
  <si>
    <t>crucible of melting container</t>
  </si>
  <si>
    <t>cup of wine container</t>
  </si>
  <si>
    <t>alchemy jug</t>
  </si>
  <si>
    <t>amorpha jug</t>
  </si>
  <si>
    <t>Louie Dulama's alchemy jug</t>
  </si>
  <si>
    <t>red of dyeing jug</t>
  </si>
  <si>
    <t>blue of dyeing jug</t>
  </si>
  <si>
    <t>jade jug</t>
  </si>
  <si>
    <t>jesting jug</t>
  </si>
  <si>
    <t>copper flask</t>
  </si>
  <si>
    <t>curses flask</t>
  </si>
  <si>
    <t>iron flask</t>
  </si>
  <si>
    <t>vapor flask</t>
  </si>
  <si>
    <t>glory goblet</t>
  </si>
  <si>
    <t>great kingdom, of the goblet</t>
  </si>
  <si>
    <t>Leomund's goblet</t>
  </si>
  <si>
    <t>manas of sleep goblet</t>
  </si>
  <si>
    <t>manas of death goblet</t>
  </si>
  <si>
    <t>manas of fixation goblet</t>
  </si>
  <si>
    <t>cornucopia horn</t>
  </si>
  <si>
    <t>Ngona of fire resistance horn</t>
  </si>
  <si>
    <t>Ngona of silent moving horn</t>
  </si>
  <si>
    <t>Ngona of underwater breathing horn</t>
  </si>
  <si>
    <t>fat tub</t>
  </si>
  <si>
    <t>lard tub</t>
  </si>
  <si>
    <t>bathtub tub</t>
  </si>
  <si>
    <t>sailing tub</t>
  </si>
  <si>
    <t>Taryn's tub</t>
  </si>
  <si>
    <t>washing tub</t>
  </si>
  <si>
    <t>poison scabbard</t>
  </si>
  <si>
    <t>Leomund's mug</t>
  </si>
  <si>
    <t>plenty mug</t>
  </si>
  <si>
    <t>warming mug</t>
  </si>
  <si>
    <t>Borieflin's of steam jar</t>
  </si>
  <si>
    <t>preserving jar</t>
  </si>
  <si>
    <t>_1_Sacs1</t>
  </si>
  <si>
    <t>_2_Barrils1</t>
  </si>
  <si>
    <t>_3_Bassins1</t>
  </si>
  <si>
    <t>_4_Béchers1</t>
  </si>
  <si>
    <t>_5_Bouteilles1</t>
  </si>
  <si>
    <t>_6_Bols1</t>
  </si>
  <si>
    <t>_7_Boites1</t>
  </si>
  <si>
    <t>_8_Braseros1</t>
  </si>
  <si>
    <t>_9_Vitrines1</t>
  </si>
  <si>
    <t>_10_Cages1</t>
  </si>
  <si>
    <t>_11_Canettes1</t>
  </si>
  <si>
    <t>_13_Gourdes1</t>
  </si>
  <si>
    <t>_14_Caisses1</t>
  </si>
  <si>
    <t>_15_Tonneaux1</t>
  </si>
  <si>
    <t>_16_Chaudrons1</t>
  </si>
  <si>
    <t>_17_Encensoirs1</t>
  </si>
  <si>
    <t>_18_Calices1</t>
  </si>
  <si>
    <t>_19_Coffres1</t>
  </si>
  <si>
    <t>_20_Récipients1</t>
  </si>
  <si>
    <t>_21_Décanteurs</t>
  </si>
  <si>
    <t>_22_Fioles1</t>
  </si>
  <si>
    <t>_23_Flasques1</t>
  </si>
  <si>
    <t>_24_Coupes1</t>
  </si>
  <si>
    <t>_25_Cornes1</t>
  </si>
  <si>
    <t>_26_Jarres1</t>
  </si>
  <si>
    <t>_27_Carafes1</t>
  </si>
  <si>
    <t>_28_Bouilloirs1</t>
  </si>
  <si>
    <t>_29_Grandes_Tasses1</t>
  </si>
  <si>
    <t>_30_Pichets1</t>
  </si>
  <si>
    <t>_31_Fourreaux1</t>
  </si>
  <si>
    <t>_32_Enveloppes1</t>
  </si>
  <si>
    <t>_33_Cuves1</t>
  </si>
  <si>
    <t>_34_Urnes1</t>
  </si>
  <si>
    <t>_1_Sacs2</t>
  </si>
  <si>
    <t>_2_Barrils2</t>
  </si>
  <si>
    <t>_3_Béchers2</t>
  </si>
  <si>
    <t>_4_Bouteilles2</t>
  </si>
  <si>
    <t>_5_Boites2</t>
  </si>
  <si>
    <t>_6_Vitrines2</t>
  </si>
  <si>
    <t>_7_Cages2</t>
  </si>
  <si>
    <t>_8_Gourdes2</t>
  </si>
  <si>
    <t>_9_Caisses2</t>
  </si>
  <si>
    <t>_10_Chaudrons</t>
  </si>
  <si>
    <t>_11_Encensoirs2</t>
  </si>
  <si>
    <t>_12_Calices2</t>
  </si>
  <si>
    <t>_13_Coffres2</t>
  </si>
  <si>
    <t>_14_Cercueuils2</t>
  </si>
  <si>
    <t>_15_Coupes2</t>
  </si>
  <si>
    <t>_16_Carafes2</t>
  </si>
  <si>
    <t>_17_Bouilloirs2</t>
  </si>
  <si>
    <t>_18_Enveloppes2</t>
  </si>
  <si>
    <t>_19_Urnes2</t>
  </si>
  <si>
    <t>_1_Sacs3</t>
  </si>
  <si>
    <t>_2_Bouteilles3</t>
  </si>
  <si>
    <t>_3_Bols3</t>
  </si>
  <si>
    <t>_4_Boites3</t>
  </si>
  <si>
    <t>_5_Braseros3</t>
  </si>
  <si>
    <t>_6_Tonneaux3</t>
  </si>
  <si>
    <t>_7_Chaudrons3</t>
  </si>
  <si>
    <t>_8_Encensoirs3</t>
  </si>
  <si>
    <t>_9_Calices3</t>
  </si>
  <si>
    <t>_10_Bouilloirs3</t>
  </si>
  <si>
    <t>_11_Prisons3</t>
  </si>
  <si>
    <t>_12_Urnes3</t>
  </si>
  <si>
    <t>_1_Sacs4</t>
  </si>
  <si>
    <t>_2_Bassins4</t>
  </si>
  <si>
    <t>_3_Vitrines4</t>
  </si>
  <si>
    <t>_4_Caisses4</t>
  </si>
  <si>
    <t>_5_Chaudrons4</t>
  </si>
  <si>
    <t>_6_Encensoirs4</t>
  </si>
  <si>
    <t>_7_Cercueuils4</t>
  </si>
  <si>
    <t>_1_Sacs5</t>
  </si>
  <si>
    <t>_2_Bouteilles5</t>
  </si>
  <si>
    <t>_3_Décanteurs5</t>
  </si>
  <si>
    <t>_4_Fioles5</t>
  </si>
  <si>
    <t>_5_Pichets5</t>
  </si>
  <si>
    <t>_1_Bouteilles6</t>
  </si>
  <si>
    <t>_2_Boites6</t>
  </si>
  <si>
    <t>_3_Cercueuils6</t>
  </si>
  <si>
    <t>_4_Flasques6</t>
  </si>
  <si>
    <t>_5_Urnes6</t>
  </si>
  <si>
    <t>dew bead</t>
  </si>
  <si>
    <t>force bead</t>
  </si>
  <si>
    <t>pearl bead</t>
  </si>
  <si>
    <t>atonoment bead</t>
  </si>
  <si>
    <t>damnation bead</t>
  </si>
  <si>
    <t>hindrance bead</t>
  </si>
  <si>
    <t>karma bead</t>
  </si>
  <si>
    <t>response bead</t>
  </si>
  <si>
    <t>succor bead</t>
  </si>
  <si>
    <t>prayer II bead</t>
  </si>
  <si>
    <t>accuracy bead</t>
  </si>
  <si>
    <t>eye bead</t>
  </si>
  <si>
    <t>bean of ooze slime and jelly bead</t>
  </si>
  <si>
    <t>old dragon breath egg</t>
  </si>
  <si>
    <t>very old dragon breath egg</t>
  </si>
  <si>
    <t>venerable dragon breath egg</t>
  </si>
  <si>
    <t>great wyrm dragon breath egg</t>
  </si>
  <si>
    <t>wyrm dragon breath egg</t>
  </si>
  <si>
    <t>adult dragon breath egg</t>
  </si>
  <si>
    <t>mature adult dragon breath egg</t>
  </si>
  <si>
    <t>phoenix II, of the egg</t>
  </si>
  <si>
    <t>antimagic egg</t>
  </si>
  <si>
    <t>young adult dragon breath egg</t>
  </si>
  <si>
    <t>phoenix I, of the egg</t>
  </si>
  <si>
    <t>apprentice's egg</t>
  </si>
  <si>
    <t>cloudkill egg</t>
  </si>
  <si>
    <t>desire (bone) egg</t>
  </si>
  <si>
    <t>desire (crystal) egg</t>
  </si>
  <si>
    <t>disintegration egg</t>
  </si>
  <si>
    <t>juvenile dragon breath egg</t>
  </si>
  <si>
    <t>dreamhold egg</t>
  </si>
  <si>
    <t>gold of Ghastar egg</t>
  </si>
  <si>
    <t>obsidian of Ghastar egg</t>
  </si>
  <si>
    <t>silver of Ghastar egg</t>
  </si>
  <si>
    <t>shell of protection egg</t>
  </si>
  <si>
    <t>desire (black) egg</t>
  </si>
  <si>
    <t>desire (golden) egg</t>
  </si>
  <si>
    <t>desire (scarlet) egg</t>
  </si>
  <si>
    <t>distraction egg</t>
  </si>
  <si>
    <t>very young dragon breath egg</t>
  </si>
  <si>
    <t>young dragon breath egg</t>
  </si>
  <si>
    <t>egg of fascination egg</t>
  </si>
  <si>
    <t>flame egg</t>
  </si>
  <si>
    <t>fog cloud egg</t>
  </si>
  <si>
    <t>golden egg</t>
  </si>
  <si>
    <t>gray egg</t>
  </si>
  <si>
    <t>guardian egg</t>
  </si>
  <si>
    <t>hard-boiled egg</t>
  </si>
  <si>
    <t>imprisonment egg</t>
  </si>
  <si>
    <t>incubalum egg</t>
  </si>
  <si>
    <t>Khenel's philosopher's egg</t>
  </si>
  <si>
    <t>philosopher,s egg</t>
  </si>
  <si>
    <t>reason egg</t>
  </si>
  <si>
    <t>shell of protection vs. Birds egg</t>
  </si>
  <si>
    <t>shell of protection vs. Dragons egg</t>
  </si>
  <si>
    <t>shell of protection vs. Evil egg</t>
  </si>
  <si>
    <t>shell of protection vs. Fiends egg</t>
  </si>
  <si>
    <t>shell of protection vs. Good egg</t>
  </si>
  <si>
    <t>shell of protection vs. Humanoids egg</t>
  </si>
  <si>
    <t>shell of protection vs. Humans egg</t>
  </si>
  <si>
    <t>shell of protection vs. Lycanthropes egg</t>
  </si>
  <si>
    <t>shell of protection vs. Planars egg</t>
  </si>
  <si>
    <t>shell of protection vs. Scalekind egg</t>
  </si>
  <si>
    <t>shell of protection vs. Undead egg</t>
  </si>
  <si>
    <t>turquoise egg</t>
  </si>
  <si>
    <t>eternal peanut egg</t>
  </si>
  <si>
    <t>black egg</t>
  </si>
  <si>
    <t>hatchling dragon breath egg</t>
  </si>
  <si>
    <t>multicolor egg</t>
  </si>
  <si>
    <t>pink egg</t>
  </si>
  <si>
    <t>rotten egg</t>
  </si>
  <si>
    <t>shattering egg</t>
  </si>
  <si>
    <t>soft boiled egg</t>
  </si>
  <si>
    <t>stinging cloud egg</t>
  </si>
  <si>
    <t>magical berries</t>
  </si>
  <si>
    <t>black candle</t>
  </si>
  <si>
    <t>blue candle</t>
  </si>
  <si>
    <t>gold candle</t>
  </si>
  <si>
    <t>powerlessness candle</t>
  </si>
  <si>
    <t>protection candle</t>
  </si>
  <si>
    <t>purple candle</t>
  </si>
  <si>
    <t>red candle</t>
  </si>
  <si>
    <t>smoke detection candle</t>
  </si>
  <si>
    <t>yellow candle</t>
  </si>
  <si>
    <t>convocation candle</t>
  </si>
  <si>
    <t>everburning candle</t>
  </si>
  <si>
    <t>evocation candle</t>
  </si>
  <si>
    <t>invocation candle</t>
  </si>
  <si>
    <t>Methven candle</t>
  </si>
  <si>
    <t>propitiousness candle</t>
  </si>
  <si>
    <t>Noora's of propitiousness candle</t>
  </si>
  <si>
    <t>trasnference candle</t>
  </si>
  <si>
    <t>Dahlver-nar tooth</t>
  </si>
  <si>
    <t>sweet, stamina tooth</t>
  </si>
  <si>
    <t>sweet, respite tooth</t>
  </si>
  <si>
    <t>bloodstone of Fistandantilus stone</t>
  </si>
  <si>
    <t>good luck stone</t>
  </si>
  <si>
    <t>Gul and Thiondar stone</t>
  </si>
  <si>
    <t>Nanorion stone</t>
  </si>
  <si>
    <t>well, of the stone</t>
  </si>
  <si>
    <t>bimbomushi stone</t>
  </si>
  <si>
    <t>Chardalyn stone</t>
  </si>
  <si>
    <t>controlling earth elementals stone</t>
  </si>
  <si>
    <t>finder's stone</t>
  </si>
  <si>
    <t>Myste's of mixed luck stone</t>
  </si>
  <si>
    <t>oval of Tzolo's guardian stone</t>
  </si>
  <si>
    <t>Coruskian stone</t>
  </si>
  <si>
    <t>glowstone stone</t>
  </si>
  <si>
    <t>philosopher's stone</t>
  </si>
  <si>
    <t>philosopher's II stone</t>
  </si>
  <si>
    <t>sampling stone</t>
  </si>
  <si>
    <t>beauregard's beautiful bauble stone</t>
  </si>
  <si>
    <t>cold imunity stone</t>
  </si>
  <si>
    <t>continual light stone</t>
  </si>
  <si>
    <t>dream stone</t>
  </si>
  <si>
    <t>everburning stone</t>
  </si>
  <si>
    <t>honing stone</t>
  </si>
  <si>
    <t>mysterious sounds stone</t>
  </si>
  <si>
    <t>travel stone</t>
  </si>
  <si>
    <t>wardstone stone</t>
  </si>
  <si>
    <t>warfu stone</t>
  </si>
  <si>
    <t>warmth stone</t>
  </si>
  <si>
    <t>tanglevine root stone</t>
  </si>
  <si>
    <t>cursed well stone</t>
  </si>
  <si>
    <t>shielding stone</t>
  </si>
  <si>
    <t>weight stone</t>
  </si>
  <si>
    <t>tanglefoot stone</t>
  </si>
  <si>
    <t>odors cheese</t>
  </si>
  <si>
    <t>vile odors cheese</t>
  </si>
  <si>
    <t>coal of warmth cheese</t>
  </si>
  <si>
    <t>mountain seed</t>
  </si>
  <si>
    <t>hill seed</t>
  </si>
  <si>
    <t>enchanted cherry pits (brown) seed</t>
  </si>
  <si>
    <t>enchanted cherry pits (gold) seed</t>
  </si>
  <si>
    <t>enchanted cherry pits (red) seed</t>
  </si>
  <si>
    <t>sun seed</t>
  </si>
  <si>
    <t>growth seed</t>
  </si>
  <si>
    <t>damage curing seed</t>
  </si>
  <si>
    <t>disease curing seed</t>
  </si>
  <si>
    <t>wealth seed</t>
  </si>
  <si>
    <t>dragon lily seed</t>
  </si>
  <si>
    <t>normal seed</t>
  </si>
  <si>
    <t>trollflower seed</t>
  </si>
  <si>
    <t>absorption dust</t>
  </si>
  <si>
    <t>adhering dust</t>
  </si>
  <si>
    <t>allergy dust</t>
  </si>
  <si>
    <t>blandness dust</t>
  </si>
  <si>
    <t>piquantness dust</t>
  </si>
  <si>
    <t>dryness dust</t>
  </si>
  <si>
    <t>dullness dust</t>
  </si>
  <si>
    <t>feather dust</t>
  </si>
  <si>
    <t>fertilization dust</t>
  </si>
  <si>
    <t>fodder dust</t>
  </si>
  <si>
    <t>opposition dust</t>
  </si>
  <si>
    <t>sleep dust</t>
  </si>
  <si>
    <t>sleeping dust</t>
  </si>
  <si>
    <t>sneezing dust</t>
  </si>
  <si>
    <t>sneezing II dust</t>
  </si>
  <si>
    <t>sneezing and choking dust</t>
  </si>
  <si>
    <t>sparkling dust</t>
  </si>
  <si>
    <t>trail dispersion dust</t>
  </si>
  <si>
    <t>appearance dust</t>
  </si>
  <si>
    <t>blending dust</t>
  </si>
  <si>
    <t>decoy dust</t>
  </si>
  <si>
    <t>disapearance dust</t>
  </si>
  <si>
    <t>forgetfulness dust</t>
  </si>
  <si>
    <t>green sleeping dust</t>
  </si>
  <si>
    <t>illusion dust</t>
  </si>
  <si>
    <t>leech dust</t>
  </si>
  <si>
    <t>Malto's of mind dulling dust</t>
  </si>
  <si>
    <t>mind dulling dust</t>
  </si>
  <si>
    <t>paralyzation dust</t>
  </si>
  <si>
    <t>revealing dust</t>
  </si>
  <si>
    <t>rust dust</t>
  </si>
  <si>
    <t>tracelessness dust</t>
  </si>
  <si>
    <t>violet dindower's of disapearance dust</t>
  </si>
  <si>
    <t>death of the Darad S'tin rock</t>
  </si>
  <si>
    <t>warp marble</t>
  </si>
  <si>
    <t>thumb of the master thief finger</t>
  </si>
  <si>
    <t>commanding finger</t>
  </si>
  <si>
    <t>master thief, of the finger</t>
  </si>
  <si>
    <t>fingernail of rending finger</t>
  </si>
  <si>
    <t>four-leaf clover finger</t>
  </si>
  <si>
    <t>gas of dreadful sleep finger</t>
  </si>
  <si>
    <t>obsession incense</t>
  </si>
  <si>
    <t>sweet onion marble</t>
  </si>
  <si>
    <t>four-and-twenty blackbirds pie</t>
  </si>
  <si>
    <t>raspberries pie</t>
  </si>
  <si>
    <t>absinthe powder</t>
  </si>
  <si>
    <t>african ju ju powder</t>
  </si>
  <si>
    <t>allspice powder</t>
  </si>
  <si>
    <t>allspice II powder</t>
  </si>
  <si>
    <t>anise powder</t>
  </si>
  <si>
    <t>aphrodisia powder</t>
  </si>
  <si>
    <t>arabian nights powder</t>
  </si>
  <si>
    <t>attraction powder</t>
  </si>
  <si>
    <t>bat's blood powder</t>
  </si>
  <si>
    <t>bottom #20 powder</t>
  </si>
  <si>
    <t>bruno's curse powder</t>
  </si>
  <si>
    <t>Buddha type I powder</t>
  </si>
  <si>
    <t>bull's powder</t>
  </si>
  <si>
    <t>carnation powder</t>
  </si>
  <si>
    <t>chocolate powder</t>
  </si>
  <si>
    <t>citronella powder</t>
  </si>
  <si>
    <t>civet powder</t>
  </si>
  <si>
    <t>Cleo May powder</t>
  </si>
  <si>
    <t>comeliness powder</t>
  </si>
  <si>
    <t>commanding powder</t>
  </si>
  <si>
    <t>crab apple powder</t>
  </si>
  <si>
    <t>cumin seed powder</t>
  </si>
  <si>
    <t>cypress seed powder</t>
  </si>
  <si>
    <t>damnation powder</t>
  </si>
  <si>
    <t>Doas Isay's powder</t>
  </si>
  <si>
    <t>elixir powder</t>
  </si>
  <si>
    <t>eucalyptus powder</t>
  </si>
  <si>
    <t>Eve powder</t>
  </si>
  <si>
    <t>evil eye powder</t>
  </si>
  <si>
    <t>excisement powder</t>
  </si>
  <si>
    <t>exodus powder</t>
  </si>
  <si>
    <t>five finger grass powder</t>
  </si>
  <si>
    <t>frangi pani powder</t>
  </si>
  <si>
    <t>Galangale's powder</t>
  </si>
  <si>
    <t>Gardenia powder</t>
  </si>
  <si>
    <t>Getaway's powder</t>
  </si>
  <si>
    <t>good taste powder</t>
  </si>
  <si>
    <t>grape powder</t>
  </si>
  <si>
    <t>hindu grass powder</t>
  </si>
  <si>
    <t>honeysuckle powder</t>
  </si>
  <si>
    <t>hypnotic powder</t>
  </si>
  <si>
    <t>hysspo powder</t>
  </si>
  <si>
    <t>powder of images powder</t>
  </si>
  <si>
    <t>Jamaica powder</t>
  </si>
  <si>
    <t>Jezebel powder</t>
  </si>
  <si>
    <t>Kludde powder</t>
  </si>
  <si>
    <t>lavender powder</t>
  </si>
  <si>
    <t>life powder</t>
  </si>
  <si>
    <t>lily of the valley powder</t>
  </si>
  <si>
    <t>magnolia powder</t>
  </si>
  <si>
    <t>mercury powder</t>
  </si>
  <si>
    <t>mojo powder</t>
  </si>
  <si>
    <t>moon powder</t>
  </si>
  <si>
    <t>musk powder</t>
  </si>
  <si>
    <t>Narcissus powder</t>
  </si>
  <si>
    <t>new life powder</t>
  </si>
  <si>
    <t>nine mystery powder</t>
  </si>
  <si>
    <t>olibanum powder</t>
  </si>
  <si>
    <t>primrose powder</t>
  </si>
  <si>
    <t>purification powder</t>
  </si>
  <si>
    <t>posemary powder</t>
  </si>
  <si>
    <t>rue powder</t>
  </si>
  <si>
    <t>sandalwood powder</t>
  </si>
  <si>
    <t>smoke powder</t>
  </si>
  <si>
    <t>snake powder</t>
  </si>
  <si>
    <t>Solomon's powder</t>
  </si>
  <si>
    <t>spikenard powder</t>
  </si>
  <si>
    <t>spirit powder</t>
  </si>
  <si>
    <t>vibration powder</t>
  </si>
  <si>
    <t>virgin olive powder</t>
  </si>
  <si>
    <t>voodoo powder</t>
  </si>
  <si>
    <t>wintergreen powder</t>
  </si>
  <si>
    <t>xyz powder</t>
  </si>
  <si>
    <t>Ylang Ylang powder</t>
  </si>
  <si>
    <t>zodiac powder</t>
  </si>
  <si>
    <t>Zula Zula powder</t>
  </si>
  <si>
    <t>puppy putty powder</t>
  </si>
  <si>
    <t>rakasta tea powder</t>
  </si>
  <si>
    <t>anger powder</t>
  </si>
  <si>
    <t>bendover's powder</t>
  </si>
  <si>
    <t>bergamot's powder</t>
  </si>
  <si>
    <t>black arts powder</t>
  </si>
  <si>
    <t>black veil, of the powder</t>
  </si>
  <si>
    <t>Buddha type II powder</t>
  </si>
  <si>
    <t>Buddha type III powder</t>
  </si>
  <si>
    <t>coagulation powder</t>
  </si>
  <si>
    <t>concentration powder</t>
  </si>
  <si>
    <t>confusion powder</t>
  </si>
  <si>
    <t>conquering glory powder</t>
  </si>
  <si>
    <t>controlling powder</t>
  </si>
  <si>
    <t>crossing powder</t>
  </si>
  <si>
    <t>Desiré Eme's powder</t>
  </si>
  <si>
    <t>double cross powder</t>
  </si>
  <si>
    <t>dragon's blood powder</t>
  </si>
  <si>
    <t>dream powder</t>
  </si>
  <si>
    <t>Dypshez's of the black veil powder</t>
  </si>
  <si>
    <t>enchantment powder</t>
  </si>
  <si>
    <t>powder of the hero's heart powder</t>
  </si>
  <si>
    <t>high conquering powder</t>
  </si>
  <si>
    <t>high John the conqueror's powder</t>
  </si>
  <si>
    <t>Jinx removing powder</t>
  </si>
  <si>
    <t>magic detection powder</t>
  </si>
  <si>
    <t>manpower powder</t>
  </si>
  <si>
    <t>obeah powder</t>
  </si>
  <si>
    <t>oak-in-acorn powder</t>
  </si>
  <si>
    <t>obsession powder</t>
  </si>
  <si>
    <t>power powder</t>
  </si>
  <si>
    <t>Puchezma's of edible objects powder</t>
  </si>
  <si>
    <t>Purwuvok's of the hero's heart powder</t>
  </si>
  <si>
    <t>reversibility powder</t>
  </si>
  <si>
    <t>time powder</t>
  </si>
  <si>
    <t>trinity powder</t>
  </si>
  <si>
    <t>verbena powder</t>
  </si>
  <si>
    <t>vision powder</t>
  </si>
  <si>
    <t>will power powder</t>
  </si>
  <si>
    <t>wishing powder</t>
  </si>
  <si>
    <t>witch's powder</t>
  </si>
  <si>
    <t>Kereenyaga rock</t>
  </si>
  <si>
    <t>pet rock</t>
  </si>
  <si>
    <t>bush of roses of eternal slumber rose</t>
  </si>
  <si>
    <t>wreath of roses of eternal slumber rose</t>
  </si>
  <si>
    <t>forgetfulness rose</t>
  </si>
  <si>
    <t>sand of truth rose</t>
  </si>
  <si>
    <t>fire quenching smoke</t>
  </si>
  <si>
    <t>abrasion soap</t>
  </si>
  <si>
    <t>ceiling wax</t>
  </si>
  <si>
    <t>fabrication wax</t>
  </si>
  <si>
    <t>sealing wax</t>
  </si>
  <si>
    <t>warning wax</t>
  </si>
  <si>
    <t>rapture seed</t>
  </si>
  <si>
    <t>Zwiebak of Zymurgy seed</t>
  </si>
  <si>
    <t>air spores air spores</t>
  </si>
  <si>
    <t>Chandrasakar's air spores</t>
  </si>
  <si>
    <t>Bragi apple</t>
  </si>
  <si>
    <t>chaos apple</t>
  </si>
  <si>
    <t>animation bone</t>
  </si>
  <si>
    <t>bruising bone</t>
  </si>
  <si>
    <t>clapper bone</t>
  </si>
  <si>
    <t>hatchling dragon bone</t>
  </si>
  <si>
    <t>very young dragon bone</t>
  </si>
  <si>
    <t>young dragon bone</t>
  </si>
  <si>
    <t>turning bone</t>
  </si>
  <si>
    <t>buttercup's bouquet bone</t>
  </si>
  <si>
    <t>feathertoken feather</t>
  </si>
  <si>
    <t>lapland feather</t>
  </si>
  <si>
    <t>grains of discomfort feather</t>
  </si>
  <si>
    <t>meditation incense</t>
  </si>
  <si>
    <t>Shahpesh's of obsession incense</t>
  </si>
  <si>
    <t>cat's eye marble</t>
  </si>
  <si>
    <t>cleanliness marble</t>
  </si>
  <si>
    <t>granite marble</t>
  </si>
  <si>
    <t>quarry marble</t>
  </si>
  <si>
    <t>rhubarb pie</t>
  </si>
  <si>
    <t>washing soap</t>
  </si>
  <si>
    <t>accusation tart</t>
  </si>
  <si>
    <t>enticement tart</t>
  </si>
  <si>
    <t>summer's day, of a tart</t>
  </si>
  <si>
    <t>careful hearing wax</t>
  </si>
  <si>
    <t>hearing wax</t>
  </si>
  <si>
    <t>witch, of the weed</t>
  </si>
  <si>
    <t>juvenile dragon bone</t>
  </si>
  <si>
    <t>young adult dragon bone</t>
  </si>
  <si>
    <t>adult dragon bone</t>
  </si>
  <si>
    <t>mature adult dragon bone</t>
  </si>
  <si>
    <t>old dragon bone</t>
  </si>
  <si>
    <t>very old dragon bone</t>
  </si>
  <si>
    <t>venerable dragon bone</t>
  </si>
  <si>
    <t>wyrm dragon bone</t>
  </si>
  <si>
    <t>great wyrm dragon bone</t>
  </si>
  <si>
    <t>slaying bone</t>
  </si>
  <si>
    <t>Quaal's mystical token feather</t>
  </si>
  <si>
    <t>plumastone pie</t>
  </si>
  <si>
    <t>plumalitte feather</t>
  </si>
  <si>
    <t>Balian's yellow Ioun stone</t>
  </si>
  <si>
    <t>cerulean blue rhomboid Ioun stone</t>
  </si>
  <si>
    <t>clear prism Ioun stone</t>
  </si>
  <si>
    <t>deep purple prism Ioun stone</t>
  </si>
  <si>
    <t>deep red sphere Ioun stone</t>
  </si>
  <si>
    <t>incandescent blue sphere Ioun stone</t>
  </si>
  <si>
    <t>pale green ellipsoid Ioun stone</t>
  </si>
  <si>
    <t>pale lavender spindle Ioun stone</t>
  </si>
  <si>
    <t>pearly white prism Ioun stone</t>
  </si>
  <si>
    <t>pink ellipsoid Ioun stone</t>
  </si>
  <si>
    <t>pink &amp; green ellipsoid Ioun stone</t>
  </si>
  <si>
    <t>scarlet &amp; blue sphere Ioun stone</t>
  </si>
  <si>
    <t>Kulver-Tam's fruit of healing Ioun stone</t>
  </si>
  <si>
    <t>_1_Perles1</t>
  </si>
  <si>
    <t>_2_Baies1</t>
  </si>
  <si>
    <t>_3_Chandelles1</t>
  </si>
  <si>
    <t>_4_Fromages1</t>
  </si>
  <si>
    <t>_5_Poussières1</t>
  </si>
  <si>
    <t>_6_Oeufs1</t>
  </si>
  <si>
    <t>_7_Doigts1</t>
  </si>
  <si>
    <t>_8_Encens1</t>
  </si>
  <si>
    <t>_9_Billes1</t>
  </si>
  <si>
    <t>_10_Tartes1</t>
  </si>
  <si>
    <t>_11_Poudres1</t>
  </si>
  <si>
    <t>_12_Roches1</t>
  </si>
  <si>
    <t>_13_Graines1</t>
  </si>
  <si>
    <t>_14_Fumées1</t>
  </si>
  <si>
    <t>_15_Savons1</t>
  </si>
  <si>
    <t>_16_Pierres1</t>
  </si>
  <si>
    <t>_17_Tartelles1</t>
  </si>
  <si>
    <t>thorn of sleep tart</t>
  </si>
  <si>
    <t>_18_Cires1</t>
  </si>
  <si>
    <t>_19_Herbes1</t>
  </si>
  <si>
    <t>_1_Spores2</t>
  </si>
  <si>
    <t>_2_Pommes2</t>
  </si>
  <si>
    <t>_3_Perles2</t>
  </si>
  <si>
    <t>_4_Baies2</t>
  </si>
  <si>
    <t>_5_Os2</t>
  </si>
  <si>
    <t>_6_Chandelles2</t>
  </si>
  <si>
    <t>_7_Fromages2</t>
  </si>
  <si>
    <t>_8_Poussières2</t>
  </si>
  <si>
    <t>_9_Oeufs2</t>
  </si>
  <si>
    <t>_10_Plumes2</t>
  </si>
  <si>
    <t>_11_Encens2</t>
  </si>
  <si>
    <t>_12_Pierres_Ioun2</t>
  </si>
  <si>
    <t>_13_Billes2</t>
  </si>
  <si>
    <t>_14_Tartes2</t>
  </si>
  <si>
    <t>_15_Poudres2</t>
  </si>
  <si>
    <t>_16_Roses2</t>
  </si>
  <si>
    <t>_17_Graines2</t>
  </si>
  <si>
    <t>_18_Savons2</t>
  </si>
  <si>
    <t>_19_Pierres2</t>
  </si>
  <si>
    <t>_20_Tartelettes2</t>
  </si>
  <si>
    <t>_21_Dents2</t>
  </si>
  <si>
    <t>_22_Cires2</t>
  </si>
  <si>
    <t>_23_Herbes2</t>
  </si>
  <si>
    <t>_1_Os3</t>
  </si>
  <si>
    <t>_2_Chandelles3</t>
  </si>
  <si>
    <t>_3_Oeufs3</t>
  </si>
  <si>
    <t>_4_Plumes3</t>
  </si>
  <si>
    <t>_5_Doigts3</t>
  </si>
  <si>
    <t>_6_Tartes3</t>
  </si>
  <si>
    <t>_7_Roses3</t>
  </si>
  <si>
    <t>_8_Graines3</t>
  </si>
  <si>
    <t>_9_Pierres3</t>
  </si>
  <si>
    <t>_10_Dents3</t>
  </si>
  <si>
    <t>_1_Oeufs4</t>
  </si>
  <si>
    <t>_2_Plumes4</t>
  </si>
  <si>
    <t>_3_Doigts4</t>
  </si>
  <si>
    <t>_4_Roches4</t>
  </si>
  <si>
    <t>_5_Roses4</t>
  </si>
  <si>
    <t>_6_Graines4</t>
  </si>
  <si>
    <t>_7_Pierres4</t>
  </si>
  <si>
    <t>_1_Oeufs5</t>
  </si>
  <si>
    <t>_2_Doigts5</t>
  </si>
  <si>
    <t>_3_Billes5</t>
  </si>
  <si>
    <t>_4_Roches5</t>
  </si>
  <si>
    <t>_5_Graines5</t>
  </si>
  <si>
    <t>_6_Pierres5</t>
  </si>
  <si>
    <t>_1_Oeufs6</t>
  </si>
  <si>
    <t>_2_Dents6</t>
  </si>
  <si>
    <t>rosemary powder</t>
  </si>
  <si>
    <t>_26_Talismans2</t>
  </si>
  <si>
    <t>_3_Diademes2</t>
  </si>
  <si>
    <t>_4_Diademes1</t>
  </si>
  <si>
    <t>_3_Diademes3</t>
  </si>
  <si>
    <t>_3_Diademes4</t>
  </si>
  <si>
    <t>_2_Diademes5</t>
  </si>
  <si>
    <t>_1_Diademes6</t>
  </si>
  <si>
    <t>_12_Boites_Métals1</t>
  </si>
  <si>
    <t>_4_Fromage1</t>
  </si>
  <si>
    <t>_6_Œufs1</t>
  </si>
  <si>
    <t>_17_Tartes1</t>
  </si>
  <si>
    <t>_7_Fromage2</t>
  </si>
  <si>
    <t>_9_Œufs2</t>
  </si>
  <si>
    <t>_12_Pierres.d'Ioun2</t>
  </si>
  <si>
    <t>_20_Tartes2</t>
  </si>
  <si>
    <t>_3_Œufs3</t>
  </si>
  <si>
    <t>_5_Doights3</t>
  </si>
  <si>
    <t>_1_Œufs4</t>
  </si>
  <si>
    <t>_3_Doights4</t>
  </si>
  <si>
    <t>_1_Œufs5</t>
  </si>
  <si>
    <t>_1_Œufs6</t>
  </si>
  <si>
    <t>_3_Urnes6</t>
  </si>
  <si>
    <t>_2_Flasques6</t>
  </si>
  <si>
    <t>_1_cerceuils6</t>
  </si>
  <si>
    <t>_7_cerceuils4</t>
  </si>
  <si>
    <t>_6_Tonneaus3</t>
  </si>
  <si>
    <t>_14_cerceuils2</t>
  </si>
  <si>
    <t>_10_Chaudrons2</t>
  </si>
  <si>
    <t>_31_Fourreau1</t>
  </si>
  <si>
    <t>_21_Décanteurs1</t>
  </si>
  <si>
    <t>_15_Tonneaus1</t>
  </si>
  <si>
    <t>_7_Masque2</t>
  </si>
  <si>
    <t>_1_Ceinture3</t>
  </si>
  <si>
    <t>_2_Boucle3</t>
  </si>
  <si>
    <t>_4_Chapeau3</t>
  </si>
  <si>
    <t>_5_Casque3</t>
  </si>
  <si>
    <t>_6_Masque3</t>
  </si>
  <si>
    <t>_7_Écharpe3</t>
  </si>
  <si>
    <t>_1_Ceinture4</t>
  </si>
  <si>
    <t>_2_Casquette4</t>
  </si>
  <si>
    <t>_4_Ceinturon4</t>
  </si>
  <si>
    <t>_5_Serre-tête4</t>
  </si>
  <si>
    <t>_6_Casque4</t>
  </si>
  <si>
    <t>_7_Masque4</t>
  </si>
  <si>
    <t>_1_Ceinture5</t>
  </si>
  <si>
    <t>_3_Ceinturon5</t>
  </si>
  <si>
    <t>_4_Casque5</t>
  </si>
  <si>
    <t>_5_Masque5</t>
  </si>
  <si>
    <t>_2_Casque6</t>
  </si>
  <si>
    <t>_2_Anks1</t>
  </si>
  <si>
    <t>_16_Icônes1</t>
  </si>
  <si>
    <t>_25_Prismes1</t>
  </si>
  <si>
    <t>_29_Taliasmans1</t>
  </si>
  <si>
    <t>_10_Gemmes2</t>
  </si>
  <si>
    <t>_11_Lunettes2</t>
  </si>
  <si>
    <t>_22_Prismes2</t>
  </si>
  <si>
    <t>_26_Taliasmans2</t>
  </si>
  <si>
    <t>_9_Icônes3</t>
  </si>
  <si>
    <t>_16_Prismes3</t>
  </si>
  <si>
    <t>_18_Taliasmans3</t>
  </si>
  <si>
    <t>_6_Icônes4</t>
  </si>
  <si>
    <t>_10_Taliasmans4</t>
  </si>
  <si>
    <t>_7_Prismes5</t>
  </si>
  <si>
    <t>_3_Icônes6</t>
  </si>
  <si>
    <t>_3_Tôme5</t>
  </si>
  <si>
    <t>_3_Tôme4</t>
  </si>
  <si>
    <t>_6_Tôme3</t>
  </si>
  <si>
    <t>_6_Tôme2</t>
  </si>
  <si>
    <t>_5_Tôme1</t>
  </si>
  <si>
    <t>_3_Bâtons1</t>
  </si>
  <si>
    <t>_2_Bâtons2</t>
  </si>
  <si>
    <t>_1_Bâtons3</t>
  </si>
  <si>
    <t>_2_Bâtons4</t>
  </si>
  <si>
    <t>_2_Bâtons5</t>
  </si>
  <si>
    <t>_2_Bâtons6</t>
  </si>
  <si>
    <t>_2_capes1</t>
  </si>
  <si>
    <t>_1_capes2</t>
  </si>
  <si>
    <t>_3_ Manteaux2</t>
  </si>
  <si>
    <t>v4_Robes2</t>
  </si>
  <si>
    <t>_2_capes3</t>
  </si>
  <si>
    <t>_3_ Manteaus3</t>
  </si>
  <si>
    <t>_1_capes4</t>
  </si>
  <si>
    <t>_2_capes5</t>
  </si>
  <si>
    <t>_3_ Manteaus5</t>
  </si>
  <si>
    <t>_1_capes6</t>
  </si>
  <si>
    <t>_2_ Manteaux6</t>
  </si>
  <si>
    <t>_7_Serre-têtes1</t>
  </si>
  <si>
    <t>_5_Chapeaus2</t>
  </si>
  <si>
    <t>_2_Bracelets_Poignet1</t>
  </si>
  <si>
    <t>_11_Jambe_bois1</t>
  </si>
  <si>
    <t>_1_Bracelets_Cheville2</t>
  </si>
  <si>
    <t>_9_Jambe_bois2</t>
  </si>
  <si>
    <t>_1_Bracelets_Cheville3</t>
  </si>
  <si>
    <t>_2_Registre1</t>
  </si>
  <si>
    <t>_2_Registre2</t>
  </si>
  <si>
    <t>_2_Registre3</t>
  </si>
  <si>
    <t>_1_Registre4</t>
  </si>
  <si>
    <t>_1_Registre5</t>
  </si>
  <si>
    <t>_4_Parchemins_Prêtres3</t>
  </si>
  <si>
    <t>_4_Parchemins_Prêtres4</t>
  </si>
  <si>
    <t>_3_Parchemins_Prêtres5</t>
  </si>
  <si>
    <t>criss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</si>
</sst>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 * #,##0.00_)\ _$_ ;_ * \(#,##0.00\)\ _$_ ;_ * &quot;-&quot;??_)\ _$_ ;_ @_ "/>
    <numFmt numFmtId="164" formatCode="#,##0\ _$"/>
    <numFmt numFmtId="165" formatCode="#,##0_);\(#,##0\)"/>
    <numFmt numFmtId="166" formatCode="[$$-476]#,##0"/>
  </numFmts>
  <fonts count="24" x14ac:knownFonts="1">
    <font>
      <sz val="11"/>
      <color theme="1"/>
      <name val="Calibri"/>
      <family val="2"/>
      <scheme val="minor"/>
    </font>
    <font>
      <b/>
      <u/>
      <sz val="6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u/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i/>
      <sz val="6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C00000"/>
      </left>
      <right/>
      <top/>
      <bottom/>
      <diagonal/>
    </border>
    <border>
      <left style="thin">
        <color rgb="FFC00000"/>
      </left>
      <right style="thin">
        <color rgb="FFFF0000"/>
      </right>
      <top/>
      <bottom style="thin">
        <color indexed="64"/>
      </bottom>
      <diagonal/>
    </border>
    <border>
      <left style="thin">
        <color rgb="FFC00000"/>
      </left>
      <right style="thin">
        <color rgb="FFFF0000"/>
      </right>
      <top/>
      <bottom/>
      <diagonal/>
    </border>
    <border>
      <left style="thin">
        <color rgb="FFFF0000"/>
      </left>
      <right/>
      <top/>
      <bottom/>
      <diagonal/>
    </border>
    <border>
      <left style="thin">
        <color rgb="FFFF0000"/>
      </left>
      <right style="thin">
        <color rgb="FFFFC000"/>
      </right>
      <top/>
      <bottom style="thin">
        <color indexed="64"/>
      </bottom>
      <diagonal/>
    </border>
    <border>
      <left style="thin">
        <color rgb="FFFF0000"/>
      </left>
      <right style="thin">
        <color rgb="FFFFC000"/>
      </right>
      <top/>
      <bottom/>
      <diagonal/>
    </border>
    <border>
      <left style="thin">
        <color rgb="FFFFC000"/>
      </left>
      <right/>
      <top/>
      <bottom/>
      <diagonal/>
    </border>
    <border>
      <left style="thin">
        <color rgb="FFFFC000"/>
      </left>
      <right style="thin">
        <color rgb="FF92D050"/>
      </right>
      <top/>
      <bottom style="thin">
        <color indexed="64"/>
      </bottom>
      <diagonal/>
    </border>
    <border>
      <left style="thin">
        <color rgb="FFFFC000"/>
      </left>
      <right style="thin">
        <color rgb="FF92D050"/>
      </right>
      <top/>
      <bottom/>
      <diagonal/>
    </border>
    <border>
      <left style="thin">
        <color rgb="FF92D050"/>
      </left>
      <right/>
      <top/>
      <bottom/>
      <diagonal/>
    </border>
    <border>
      <left style="thin">
        <color rgb="FF92D050"/>
      </left>
      <right style="thin">
        <color rgb="FF00B0F0"/>
      </right>
      <top/>
      <bottom style="thin">
        <color indexed="64"/>
      </bottom>
      <diagonal/>
    </border>
    <border>
      <left style="thin">
        <color rgb="FF92D050"/>
      </left>
      <right style="thin">
        <color rgb="FF00B0F0"/>
      </right>
      <top/>
      <bottom/>
      <diagonal/>
    </border>
    <border>
      <left style="thin">
        <color rgb="FF00B0F0"/>
      </left>
      <right/>
      <top/>
      <bottom/>
      <diagonal/>
    </border>
    <border>
      <left style="thin">
        <color rgb="FF00B0F0"/>
      </left>
      <right style="thin">
        <color rgb="FF7030A0"/>
      </right>
      <top/>
      <bottom style="thin">
        <color indexed="64"/>
      </bottom>
      <diagonal/>
    </border>
    <border>
      <left style="thin">
        <color rgb="FF00B0F0"/>
      </left>
      <right style="thin">
        <color rgb="FF7030A0"/>
      </right>
      <top/>
      <bottom/>
      <diagonal/>
    </border>
    <border>
      <left/>
      <right style="thin">
        <color rgb="FF7030A0"/>
      </right>
      <top/>
      <bottom/>
      <diagonal/>
    </border>
    <border>
      <left/>
      <right style="thin">
        <color rgb="FF00B050"/>
      </right>
      <top/>
      <bottom style="thin">
        <color indexed="64"/>
      </bottom>
      <diagonal/>
    </border>
    <border>
      <left/>
      <right style="thin">
        <color rgb="FF00B050"/>
      </right>
      <top/>
      <bottom/>
      <diagonal/>
    </border>
    <border>
      <left style="thin">
        <color rgb="FF7030A0"/>
      </left>
      <right/>
      <top style="thin">
        <color rgb="FF7030A0"/>
      </top>
      <bottom/>
      <diagonal/>
    </border>
    <border>
      <left/>
      <right/>
      <top style="thin">
        <color rgb="FF7030A0"/>
      </top>
      <bottom/>
      <diagonal/>
    </border>
    <border>
      <left/>
      <right style="thin">
        <color rgb="FF7030A0"/>
      </right>
      <top style="thin">
        <color rgb="FF7030A0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3" fontId="17" fillId="0" borderId="0" applyFont="0" applyFill="0" applyBorder="0" applyAlignment="0" applyProtection="0"/>
  </cellStyleXfs>
  <cellXfs count="416">
    <xf numFmtId="0" fontId="0" fillId="0" borderId="0" xfId="0"/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1" fontId="4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" fontId="4" fillId="0" borderId="0" xfId="0" applyNumberFormat="1" applyFont="1" applyFill="1" applyAlignment="1">
      <alignment horizontal="center" vertical="center"/>
    </xf>
    <xf numFmtId="0" fontId="7" fillId="0" borderId="0" xfId="0" applyFont="1" applyAlignment="1">
      <alignment horizontal="left" vertical="center"/>
    </xf>
    <xf numFmtId="164" fontId="7" fillId="0" borderId="0" xfId="0" applyNumberFormat="1" applyFont="1" applyAlignment="1">
      <alignment horizontal="center" vertical="center"/>
    </xf>
    <xf numFmtId="164" fontId="7" fillId="0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1" fontId="7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left" vertical="center"/>
    </xf>
    <xf numFmtId="1" fontId="7" fillId="0" borderId="0" xfId="0" applyNumberFormat="1" applyFont="1" applyFill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9" fillId="0" borderId="0" xfId="0" applyFont="1"/>
    <xf numFmtId="0" fontId="6" fillId="0" borderId="0" xfId="0" applyFont="1" applyAlignment="1">
      <alignment horizontal="left"/>
    </xf>
    <xf numFmtId="0" fontId="9" fillId="0" borderId="0" xfId="0" applyFont="1" applyAlignment="1"/>
    <xf numFmtId="0" fontId="6" fillId="0" borderId="0" xfId="0" applyFont="1" applyAlignment="1"/>
    <xf numFmtId="0" fontId="10" fillId="0" borderId="0" xfId="0" applyFont="1" applyAlignment="1"/>
    <xf numFmtId="0" fontId="9" fillId="0" borderId="0" xfId="0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1" fontId="6" fillId="0" borderId="0" xfId="0" applyNumberFormat="1" applyFont="1" applyFill="1" applyAlignment="1">
      <alignment horizontal="center" vertical="center"/>
    </xf>
    <xf numFmtId="0" fontId="10" fillId="0" borderId="1" xfId="0" applyFont="1" applyBorder="1" applyAlignment="1">
      <alignment horizontal="left"/>
    </xf>
    <xf numFmtId="0" fontId="10" fillId="0" borderId="1" xfId="0" applyFont="1" applyBorder="1" applyAlignment="1">
      <alignment horizontal="center" vertical="center"/>
    </xf>
    <xf numFmtId="1" fontId="10" fillId="0" borderId="1" xfId="0" applyNumberFormat="1" applyFont="1" applyBorder="1" applyAlignment="1">
      <alignment horizontal="center" vertical="center"/>
    </xf>
    <xf numFmtId="1" fontId="10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/>
    </xf>
    <xf numFmtId="0" fontId="3" fillId="0" borderId="0" xfId="0" applyFont="1" applyAlignment="1"/>
    <xf numFmtId="0" fontId="1" fillId="0" borderId="0" xfId="0" applyFont="1" applyAlignment="1"/>
    <xf numFmtId="0" fontId="2" fillId="0" borderId="0" xfId="0" applyFont="1" applyAlignment="1"/>
    <xf numFmtId="0" fontId="6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10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vertical="center"/>
    </xf>
    <xf numFmtId="3" fontId="6" fillId="0" borderId="0" xfId="0" applyNumberFormat="1" applyFont="1" applyAlignment="1">
      <alignment horizontal="center" vertical="center"/>
    </xf>
    <xf numFmtId="3" fontId="10" fillId="0" borderId="1" xfId="0" applyNumberFormat="1" applyFont="1" applyBorder="1" applyAlignment="1">
      <alignment horizontal="center" vertical="center"/>
    </xf>
    <xf numFmtId="3" fontId="9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0" xfId="0" applyFont="1"/>
    <xf numFmtId="0" fontId="4" fillId="0" borderId="0" xfId="0" applyFont="1"/>
    <xf numFmtId="0" fontId="2" fillId="0" borderId="0" xfId="0" applyFont="1"/>
    <xf numFmtId="164" fontId="2" fillId="0" borderId="0" xfId="0" applyNumberFormat="1" applyFont="1" applyAlignment="1">
      <alignment horizontal="center"/>
    </xf>
    <xf numFmtId="0" fontId="11" fillId="0" borderId="0" xfId="0" applyFont="1"/>
    <xf numFmtId="164" fontId="2" fillId="0" borderId="0" xfId="0" applyNumberFormat="1" applyFont="1"/>
    <xf numFmtId="49" fontId="5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/>
    </xf>
    <xf numFmtId="3" fontId="2" fillId="0" borderId="0" xfId="0" applyNumberFormat="1" applyFont="1" applyAlignment="1">
      <alignment horizontal="center"/>
    </xf>
    <xf numFmtId="165" fontId="7" fillId="0" borderId="0" xfId="0" applyNumberFormat="1" applyFont="1" applyAlignment="1">
      <alignment horizontal="center" vertical="center"/>
    </xf>
    <xf numFmtId="3" fontId="7" fillId="0" borderId="0" xfId="0" applyNumberFormat="1" applyFont="1" applyAlignment="1">
      <alignment horizontal="center" vertical="center"/>
    </xf>
    <xf numFmtId="165" fontId="7" fillId="0" borderId="0" xfId="0" applyNumberFormat="1" applyFont="1" applyAlignment="1">
      <alignment horizontal="left" vertical="center"/>
    </xf>
    <xf numFmtId="0" fontId="6" fillId="0" borderId="2" xfId="0" applyFont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49" fontId="9" fillId="0" borderId="2" xfId="0" applyNumberFormat="1" applyFont="1" applyBorder="1" applyAlignment="1">
      <alignment horizontal="center" vertical="center"/>
    </xf>
    <xf numFmtId="49" fontId="9" fillId="0" borderId="2" xfId="0" applyNumberFormat="1" applyFont="1" applyFill="1" applyBorder="1" applyAlignment="1">
      <alignment horizontal="center" vertical="center"/>
    </xf>
    <xf numFmtId="0" fontId="9" fillId="0" borderId="3" xfId="0" applyFont="1" applyBorder="1"/>
    <xf numFmtId="0" fontId="9" fillId="0" borderId="5" xfId="0" applyFont="1" applyBorder="1"/>
    <xf numFmtId="0" fontId="9" fillId="0" borderId="4" xfId="0" applyFont="1" applyBorder="1"/>
    <xf numFmtId="0" fontId="9" fillId="0" borderId="6" xfId="0" applyFont="1" applyBorder="1"/>
    <xf numFmtId="0" fontId="9" fillId="0" borderId="8" xfId="0" applyFont="1" applyBorder="1"/>
    <xf numFmtId="0" fontId="9" fillId="0" borderId="7" xfId="0" applyFont="1" applyBorder="1"/>
    <xf numFmtId="0" fontId="9" fillId="0" borderId="9" xfId="0" applyFont="1" applyBorder="1"/>
    <xf numFmtId="0" fontId="9" fillId="0" borderId="11" xfId="0" applyFont="1" applyBorder="1"/>
    <xf numFmtId="0" fontId="9" fillId="0" borderId="10" xfId="0" applyFont="1" applyBorder="1"/>
    <xf numFmtId="0" fontId="9" fillId="0" borderId="12" xfId="0" applyFont="1" applyBorder="1"/>
    <xf numFmtId="0" fontId="9" fillId="0" borderId="14" xfId="0" applyFont="1" applyBorder="1"/>
    <xf numFmtId="0" fontId="9" fillId="0" borderId="13" xfId="0" applyFont="1" applyBorder="1"/>
    <xf numFmtId="0" fontId="9" fillId="0" borderId="15" xfId="0" applyFont="1" applyBorder="1"/>
    <xf numFmtId="0" fontId="9" fillId="0" borderId="17" xfId="0" applyFont="1" applyBorder="1"/>
    <xf numFmtId="0" fontId="9" fillId="0" borderId="16" xfId="0" applyFont="1" applyBorder="1"/>
    <xf numFmtId="1" fontId="6" fillId="0" borderId="18" xfId="0" applyNumberFormat="1" applyFont="1" applyFill="1" applyBorder="1" applyAlignment="1">
      <alignment horizontal="center" vertical="center"/>
    </xf>
    <xf numFmtId="0" fontId="9" fillId="0" borderId="20" xfId="0" applyFont="1" applyBorder="1" applyAlignment="1">
      <alignment horizontal="right"/>
    </xf>
    <xf numFmtId="0" fontId="9" fillId="0" borderId="20" xfId="0" applyFont="1" applyBorder="1"/>
    <xf numFmtId="0" fontId="9" fillId="0" borderId="20" xfId="0" applyFont="1" applyBorder="1" applyAlignment="1">
      <alignment horizontal="center" vertical="center"/>
    </xf>
    <xf numFmtId="0" fontId="9" fillId="0" borderId="19" xfId="0" applyFont="1" applyBorder="1"/>
    <xf numFmtId="0" fontId="6" fillId="0" borderId="0" xfId="0" applyFont="1" applyAlignment="1">
      <alignment horizontal="center" vertical="center"/>
    </xf>
    <xf numFmtId="0" fontId="9" fillId="0" borderId="24" xfId="0" applyFont="1" applyBorder="1" applyAlignment="1">
      <alignment horizontal="center"/>
    </xf>
    <xf numFmtId="0" fontId="9" fillId="0" borderId="1" xfId="0" applyFont="1" applyBorder="1"/>
    <xf numFmtId="0" fontId="9" fillId="0" borderId="1" xfId="0" applyFont="1" applyBorder="1" applyAlignment="1">
      <alignment horizontal="center"/>
    </xf>
    <xf numFmtId="0" fontId="9" fillId="0" borderId="0" xfId="0" applyFont="1" applyBorder="1"/>
    <xf numFmtId="0" fontId="6" fillId="0" borderId="0" xfId="0" applyFont="1" applyBorder="1" applyAlignment="1">
      <alignment horizontal="center"/>
    </xf>
    <xf numFmtId="0" fontId="9" fillId="0" borderId="1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6" fillId="0" borderId="0" xfId="0" applyFont="1" applyBorder="1" applyAlignment="1">
      <alignment horizontal="center"/>
    </xf>
    <xf numFmtId="0" fontId="9" fillId="0" borderId="1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49" fontId="9" fillId="0" borderId="0" xfId="0" applyNumberFormat="1" applyFont="1" applyBorder="1" applyAlignment="1">
      <alignment horizontal="center" vertical="center"/>
    </xf>
    <xf numFmtId="49" fontId="9" fillId="0" borderId="0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13" fillId="0" borderId="2" xfId="0" applyFont="1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13" fillId="0" borderId="24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31" xfId="0" applyFont="1" applyBorder="1" applyAlignment="1">
      <alignment horizontal="center"/>
    </xf>
    <xf numFmtId="0" fontId="13" fillId="0" borderId="35" xfId="0" applyFont="1" applyBorder="1" applyAlignment="1">
      <alignment horizontal="center" vertical="center"/>
    </xf>
    <xf numFmtId="49" fontId="9" fillId="0" borderId="36" xfId="0" applyNumberFormat="1" applyFont="1" applyBorder="1" applyAlignment="1">
      <alignment horizontal="center" vertical="center"/>
    </xf>
    <xf numFmtId="49" fontId="9" fillId="0" borderId="36" xfId="0" applyNumberFormat="1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6" fillId="0" borderId="0" xfId="0" applyFont="1" applyBorder="1" applyAlignment="1"/>
    <xf numFmtId="0" fontId="10" fillId="0" borderId="0" xfId="0" applyFont="1" applyBorder="1" applyAlignment="1"/>
    <xf numFmtId="0" fontId="9" fillId="0" borderId="0" xfId="0" applyFont="1" applyBorder="1" applyAlignment="1"/>
    <xf numFmtId="0" fontId="9" fillId="0" borderId="0" xfId="0" applyFont="1" applyBorder="1" applyAlignment="1">
      <alignment horizontal="center"/>
    </xf>
    <xf numFmtId="0" fontId="9" fillId="0" borderId="26" xfId="0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25" xfId="0" applyFont="1" applyBorder="1" applyAlignment="1">
      <alignment horizontal="center" vertical="center"/>
    </xf>
    <xf numFmtId="1" fontId="9" fillId="0" borderId="1" xfId="0" applyNumberFormat="1" applyFont="1" applyBorder="1" applyAlignment="1">
      <alignment horizontal="center" vertical="center"/>
    </xf>
    <xf numFmtId="1" fontId="9" fillId="0" borderId="1" xfId="0" applyNumberFormat="1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9" fillId="0" borderId="2" xfId="0" applyFont="1" applyBorder="1" applyAlignment="1">
      <alignment horizontal="center"/>
    </xf>
    <xf numFmtId="0" fontId="9" fillId="0" borderId="33" xfId="0" applyFont="1" applyBorder="1" applyAlignment="1">
      <alignment horizontal="center"/>
    </xf>
    <xf numFmtId="0" fontId="9" fillId="0" borderId="40" xfId="0" applyFont="1" applyBorder="1" applyAlignment="1">
      <alignment horizontal="center"/>
    </xf>
    <xf numFmtId="1" fontId="10" fillId="0" borderId="2" xfId="0" applyNumberFormat="1" applyFont="1" applyBorder="1" applyAlignment="1">
      <alignment horizontal="center" vertical="center"/>
    </xf>
    <xf numFmtId="0" fontId="9" fillId="0" borderId="2" xfId="0" applyNumberFormat="1" applyFont="1" applyBorder="1" applyAlignment="1">
      <alignment horizontal="center" vertical="center"/>
    </xf>
    <xf numFmtId="0" fontId="9" fillId="0" borderId="24" xfId="0" applyNumberFormat="1" applyFont="1" applyBorder="1" applyAlignment="1">
      <alignment horizontal="center" vertical="center"/>
    </xf>
    <xf numFmtId="0" fontId="9" fillId="0" borderId="31" xfId="0" applyNumberFormat="1" applyFont="1" applyBorder="1" applyAlignment="1">
      <alignment horizontal="center" vertical="center"/>
    </xf>
    <xf numFmtId="0" fontId="9" fillId="0" borderId="35" xfId="0" applyNumberFormat="1" applyFont="1" applyBorder="1" applyAlignment="1">
      <alignment horizontal="center" vertical="center"/>
    </xf>
    <xf numFmtId="0" fontId="9" fillId="0" borderId="36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9" fillId="0" borderId="31" xfId="0" quotePrefix="1" applyFont="1" applyBorder="1" applyAlignment="1">
      <alignment horizontal="center"/>
    </xf>
    <xf numFmtId="16" fontId="6" fillId="0" borderId="2" xfId="0" quotePrefix="1" applyNumberFormat="1" applyFont="1" applyBorder="1" applyAlignment="1">
      <alignment horizontal="center"/>
    </xf>
    <xf numFmtId="0" fontId="6" fillId="0" borderId="24" xfId="0" quotePrefix="1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1" fontId="10" fillId="0" borderId="27" xfId="0" applyNumberFormat="1" applyFont="1" applyFill="1" applyBorder="1" applyAlignment="1">
      <alignment horizontal="center" vertical="center"/>
    </xf>
    <xf numFmtId="0" fontId="9" fillId="0" borderId="27" xfId="0" applyFont="1" applyBorder="1" applyAlignment="1">
      <alignment horizontal="center"/>
    </xf>
    <xf numFmtId="0" fontId="10" fillId="0" borderId="25" xfId="0" applyFont="1" applyBorder="1" applyAlignment="1">
      <alignment horizontal="center" vertical="center"/>
    </xf>
    <xf numFmtId="0" fontId="0" fillId="0" borderId="1" xfId="0" applyBorder="1"/>
    <xf numFmtId="0" fontId="6" fillId="0" borderId="0" xfId="0" applyFont="1" applyBorder="1" applyAlignment="1">
      <alignment horizontal="center"/>
    </xf>
    <xf numFmtId="0" fontId="9" fillId="0" borderId="0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49" fontId="9" fillId="0" borderId="0" xfId="0" applyNumberFormat="1" applyFont="1" applyBorder="1" applyAlignment="1">
      <alignment horizontal="left" vertical="center"/>
    </xf>
    <xf numFmtId="49" fontId="9" fillId="0" borderId="0" xfId="0" applyNumberFormat="1" applyFont="1" applyFill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9" fillId="0" borderId="39" xfId="0" applyFont="1" applyBorder="1" applyAlignment="1">
      <alignment horizontal="center" vertical="center"/>
    </xf>
    <xf numFmtId="49" fontId="9" fillId="0" borderId="39" xfId="0" applyNumberFormat="1" applyFont="1" applyBorder="1" applyAlignment="1">
      <alignment horizontal="center" vertical="center"/>
    </xf>
    <xf numFmtId="0" fontId="6" fillId="0" borderId="33" xfId="0" applyNumberFormat="1" applyFont="1" applyBorder="1" applyAlignment="1">
      <alignment horizontal="right" vertical="center"/>
    </xf>
    <xf numFmtId="0" fontId="6" fillId="0" borderId="26" xfId="0" applyNumberFormat="1" applyFont="1" applyBorder="1" applyAlignment="1">
      <alignment horizontal="right" vertical="center"/>
    </xf>
    <xf numFmtId="0" fontId="6" fillId="0" borderId="33" xfId="0" applyFont="1" applyBorder="1" applyAlignment="1">
      <alignment horizontal="right" vertical="center"/>
    </xf>
    <xf numFmtId="0" fontId="6" fillId="0" borderId="26" xfId="0" applyFont="1" applyBorder="1" applyAlignment="1">
      <alignment horizontal="right" vertical="center"/>
    </xf>
    <xf numFmtId="0" fontId="6" fillId="0" borderId="27" xfId="0" applyFont="1" applyBorder="1" applyAlignment="1">
      <alignment horizontal="right"/>
    </xf>
    <xf numFmtId="0" fontId="6" fillId="0" borderId="28" xfId="0" applyFont="1" applyBorder="1" applyAlignment="1">
      <alignment horizontal="left" vertical="center"/>
    </xf>
    <xf numFmtId="0" fontId="9" fillId="0" borderId="28" xfId="0" applyFont="1" applyBorder="1" applyAlignment="1">
      <alignment horizontal="center" vertical="center"/>
    </xf>
    <xf numFmtId="0" fontId="6" fillId="0" borderId="28" xfId="0" applyFont="1" applyBorder="1" applyAlignment="1">
      <alignment horizontal="right" vertical="center"/>
    </xf>
    <xf numFmtId="49" fontId="6" fillId="0" borderId="28" xfId="0" applyNumberFormat="1" applyFont="1" applyBorder="1" applyAlignment="1">
      <alignment horizontal="right" vertical="center"/>
    </xf>
    <xf numFmtId="49" fontId="9" fillId="0" borderId="28" xfId="0" applyNumberFormat="1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6" fillId="0" borderId="2" xfId="0" applyFont="1" applyBorder="1" applyAlignment="1">
      <alignment horizontal="right"/>
    </xf>
    <xf numFmtId="0" fontId="6" fillId="0" borderId="24" xfId="0" applyFont="1" applyBorder="1" applyAlignment="1">
      <alignment horizontal="right"/>
    </xf>
    <xf numFmtId="0" fontId="6" fillId="0" borderId="31" xfId="0" applyFont="1" applyBorder="1" applyAlignment="1">
      <alignment horizontal="right"/>
    </xf>
    <xf numFmtId="0" fontId="9" fillId="0" borderId="39" xfId="0" applyFont="1" applyBorder="1" applyAlignment="1">
      <alignment horizontal="left" vertical="center"/>
    </xf>
    <xf numFmtId="0" fontId="6" fillId="0" borderId="40" xfId="0" applyFont="1" applyBorder="1" applyAlignment="1">
      <alignment horizontal="right" vertical="center"/>
    </xf>
    <xf numFmtId="0" fontId="6" fillId="0" borderId="40" xfId="0" applyNumberFormat="1" applyFont="1" applyBorder="1" applyAlignment="1">
      <alignment horizontal="right" vertical="center"/>
    </xf>
    <xf numFmtId="49" fontId="9" fillId="0" borderId="39" xfId="0" applyNumberFormat="1" applyFont="1" applyFill="1" applyBorder="1" applyAlignment="1">
      <alignment horizontal="left" vertical="center"/>
    </xf>
    <xf numFmtId="0" fontId="9" fillId="0" borderId="40" xfId="0" applyFont="1" applyBorder="1" applyAlignment="1">
      <alignment horizontal="center" vertical="center"/>
    </xf>
    <xf numFmtId="0" fontId="15" fillId="0" borderId="39" xfId="0" applyFont="1" applyBorder="1"/>
    <xf numFmtId="0" fontId="0" fillId="0" borderId="39" xfId="0" applyBorder="1"/>
    <xf numFmtId="0" fontId="0" fillId="0" borderId="39" xfId="0" applyBorder="1" applyAlignment="1">
      <alignment horizontal="center"/>
    </xf>
    <xf numFmtId="0" fontId="15" fillId="0" borderId="0" xfId="0" applyFont="1"/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3" fontId="0" fillId="0" borderId="39" xfId="0" applyNumberFormat="1" applyBorder="1" applyAlignment="1">
      <alignment horizontal="center"/>
    </xf>
    <xf numFmtId="3" fontId="0" fillId="0" borderId="39" xfId="0" applyNumberForma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/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 vertical="center"/>
    </xf>
    <xf numFmtId="0" fontId="15" fillId="2" borderId="0" xfId="0" applyFont="1" applyFill="1"/>
    <xf numFmtId="0" fontId="0" fillId="0" borderId="0" xfId="0" applyBorder="1"/>
    <xf numFmtId="0" fontId="0" fillId="0" borderId="0" xfId="0" applyBorder="1" applyAlignment="1">
      <alignment horizontal="center"/>
    </xf>
    <xf numFmtId="3" fontId="0" fillId="0" borderId="0" xfId="0" applyNumberFormat="1" applyBorder="1" applyAlignment="1">
      <alignment horizontal="center"/>
    </xf>
    <xf numFmtId="3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3" fontId="16" fillId="0" borderId="0" xfId="0" applyNumberFormat="1" applyFont="1" applyFill="1" applyBorder="1" applyAlignment="1">
      <alignment horizontal="center"/>
    </xf>
    <xf numFmtId="3" fontId="0" fillId="0" borderId="0" xfId="0" quotePrefix="1" applyNumberFormat="1" applyAlignment="1">
      <alignment horizontal="center"/>
    </xf>
    <xf numFmtId="0" fontId="0" fillId="0" borderId="0" xfId="0" applyNumberFormat="1" applyAlignment="1">
      <alignment horizontal="center"/>
    </xf>
    <xf numFmtId="49" fontId="0" fillId="0" borderId="39" xfId="0" applyNumberFormat="1" applyBorder="1" applyAlignment="1">
      <alignment horizontal="center"/>
    </xf>
    <xf numFmtId="43" fontId="4" fillId="0" borderId="0" xfId="1" applyFont="1" applyAlignment="1">
      <alignment vertical="center"/>
    </xf>
    <xf numFmtId="43" fontId="4" fillId="0" borderId="0" xfId="1" applyFont="1" applyAlignment="1">
      <alignment horizontal="center" vertical="center"/>
    </xf>
    <xf numFmtId="49" fontId="4" fillId="0" borderId="0" xfId="1" applyNumberFormat="1" applyFont="1" applyAlignment="1">
      <alignment horizontal="center" vertical="center"/>
    </xf>
    <xf numFmtId="0" fontId="15" fillId="0" borderId="0" xfId="0" applyFont="1" applyAlignment="1">
      <alignment horizontal="center"/>
    </xf>
    <xf numFmtId="0" fontId="15" fillId="0" borderId="39" xfId="0" applyFont="1" applyBorder="1" applyAlignment="1">
      <alignment horizontal="center"/>
    </xf>
    <xf numFmtId="0" fontId="18" fillId="0" borderId="39" xfId="0" applyFont="1" applyBorder="1" applyAlignment="1">
      <alignment horizontal="center"/>
    </xf>
    <xf numFmtId="49" fontId="15" fillId="0" borderId="0" xfId="0" applyNumberFormat="1" applyFont="1" applyAlignment="1">
      <alignment horizontal="center" vertical="center"/>
    </xf>
    <xf numFmtId="49" fontId="15" fillId="0" borderId="39" xfId="0" applyNumberFormat="1" applyFont="1" applyBorder="1" applyAlignment="1">
      <alignment horizontal="center"/>
    </xf>
    <xf numFmtId="49" fontId="18" fillId="0" borderId="39" xfId="0" applyNumberFormat="1" applyFont="1" applyBorder="1" applyAlignment="1">
      <alignment horizontal="center"/>
    </xf>
    <xf numFmtId="49" fontId="19" fillId="0" borderId="0" xfId="0" applyNumberFormat="1" applyFont="1" applyAlignment="1">
      <alignment horizontal="center" vertical="center"/>
    </xf>
    <xf numFmtId="49" fontId="15" fillId="0" borderId="0" xfId="0" applyNumberFormat="1" applyFont="1" applyAlignment="1">
      <alignment horizontal="center"/>
    </xf>
    <xf numFmtId="49" fontId="0" fillId="0" borderId="0" xfId="0" applyNumberFormat="1" applyFont="1" applyAlignment="1">
      <alignment horizontal="center"/>
    </xf>
    <xf numFmtId="49" fontId="0" fillId="0" borderId="39" xfId="0" applyNumberFormat="1" applyFont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15" fillId="0" borderId="0" xfId="0" applyFont="1" applyBorder="1" applyAlignment="1">
      <alignment horizontal="center"/>
    </xf>
    <xf numFmtId="43" fontId="15" fillId="0" borderId="0" xfId="1" applyFont="1" applyAlignment="1">
      <alignment horizontal="center" vertical="center"/>
    </xf>
    <xf numFmtId="0" fontId="15" fillId="0" borderId="39" xfId="0" applyNumberFormat="1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0" xfId="0" applyFont="1"/>
    <xf numFmtId="3" fontId="9" fillId="0" borderId="24" xfId="0" applyNumberFormat="1" applyFont="1" applyBorder="1" applyAlignment="1">
      <alignment horizontal="center"/>
    </xf>
    <xf numFmtId="3" fontId="0" fillId="0" borderId="24" xfId="0" applyNumberFormat="1" applyBorder="1" applyAlignment="1">
      <alignment horizontal="center"/>
    </xf>
    <xf numFmtId="0" fontId="9" fillId="0" borderId="31" xfId="0" applyFont="1" applyBorder="1" applyAlignment="1">
      <alignment horizontal="center"/>
    </xf>
    <xf numFmtId="0" fontId="9" fillId="0" borderId="25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49" fontId="20" fillId="0" borderId="0" xfId="0" applyNumberFormat="1" applyFont="1" applyBorder="1" applyAlignment="1">
      <alignment horizontal="left" vertical="center"/>
    </xf>
    <xf numFmtId="49" fontId="20" fillId="0" borderId="39" xfId="0" applyNumberFormat="1" applyFont="1" applyBorder="1" applyAlignment="1">
      <alignment horizontal="left" vertical="center"/>
    </xf>
    <xf numFmtId="49" fontId="20" fillId="0" borderId="0" xfId="0" applyNumberFormat="1" applyFont="1" applyFill="1" applyBorder="1" applyAlignment="1">
      <alignment horizontal="left" vertical="center"/>
    </xf>
    <xf numFmtId="0" fontId="9" fillId="0" borderId="0" xfId="0" quotePrefix="1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9" fillId="0" borderId="25" xfId="0" applyNumberFormat="1" applyFont="1" applyBorder="1" applyAlignment="1">
      <alignment horizontal="center" vertical="center"/>
    </xf>
    <xf numFmtId="0" fontId="9" fillId="3" borderId="0" xfId="0" applyFont="1" applyFill="1"/>
    <xf numFmtId="0" fontId="9" fillId="4" borderId="0" xfId="0" applyFont="1" applyFill="1"/>
    <xf numFmtId="0" fontId="9" fillId="5" borderId="0" xfId="0" applyFont="1" applyFill="1"/>
    <xf numFmtId="0" fontId="9" fillId="6" borderId="0" xfId="0" applyFont="1" applyFill="1"/>
    <xf numFmtId="0" fontId="5" fillId="0" borderId="0" xfId="0" applyFont="1" applyAlignment="1">
      <alignment horizontal="center" vertical="center"/>
    </xf>
    <xf numFmtId="49" fontId="21" fillId="0" borderId="38" xfId="0" applyNumberFormat="1" applyFont="1" applyBorder="1" applyAlignment="1"/>
    <xf numFmtId="49" fontId="14" fillId="0" borderId="39" xfId="0" applyNumberFormat="1" applyFont="1" applyBorder="1" applyAlignment="1"/>
    <xf numFmtId="49" fontId="21" fillId="0" borderId="39" xfId="0" applyNumberFormat="1" applyFont="1" applyBorder="1" applyAlignment="1"/>
    <xf numFmtId="3" fontId="14" fillId="0" borderId="39" xfId="0" applyNumberFormat="1" applyFont="1" applyBorder="1" applyAlignment="1"/>
    <xf numFmtId="3" fontId="23" fillId="0" borderId="39" xfId="0" applyNumberFormat="1" applyFont="1" applyFill="1" applyBorder="1" applyAlignment="1">
      <alignment horizontal="center"/>
    </xf>
    <xf numFmtId="49" fontId="10" fillId="0" borderId="2" xfId="0" applyNumberFormat="1" applyFont="1" applyBorder="1" applyAlignment="1">
      <alignment horizontal="center"/>
    </xf>
    <xf numFmtId="3" fontId="10" fillId="0" borderId="2" xfId="0" applyNumberFormat="1" applyFont="1" applyBorder="1" applyAlignment="1">
      <alignment horizontal="center"/>
    </xf>
    <xf numFmtId="3" fontId="10" fillId="0" borderId="2" xfId="0" applyNumberFormat="1" applyFont="1" applyFill="1" applyBorder="1" applyAlignment="1">
      <alignment horizontal="center"/>
    </xf>
    <xf numFmtId="49" fontId="9" fillId="0" borderId="24" xfId="0" applyNumberFormat="1" applyFont="1" applyBorder="1" applyAlignment="1">
      <alignment horizontal="center"/>
    </xf>
    <xf numFmtId="49" fontId="0" fillId="0" borderId="24" xfId="0" applyNumberFormat="1" applyFont="1" applyBorder="1" applyAlignment="1">
      <alignment horizontal="center"/>
    </xf>
    <xf numFmtId="49" fontId="0" fillId="0" borderId="24" xfId="0" applyNumberFormat="1" applyBorder="1" applyAlignment="1">
      <alignment horizontal="center"/>
    </xf>
    <xf numFmtId="49" fontId="0" fillId="0" borderId="24" xfId="0" applyNumberFormat="1" applyFont="1" applyBorder="1"/>
    <xf numFmtId="3" fontId="0" fillId="0" borderId="24" xfId="0" applyNumberFormat="1" applyFont="1" applyBorder="1" applyAlignment="1">
      <alignment horizontal="center"/>
    </xf>
    <xf numFmtId="49" fontId="0" fillId="0" borderId="24" xfId="0" applyNumberFormat="1" applyFill="1" applyBorder="1" applyAlignment="1">
      <alignment horizontal="center"/>
    </xf>
    <xf numFmtId="49" fontId="21" fillId="0" borderId="24" xfId="0" applyNumberFormat="1" applyFont="1" applyBorder="1" applyAlignment="1"/>
    <xf numFmtId="49" fontId="14" fillId="0" borderId="24" xfId="0" applyNumberFormat="1" applyFont="1" applyBorder="1" applyAlignment="1"/>
    <xf numFmtId="3" fontId="14" fillId="0" borderId="24" xfId="0" applyNumberFormat="1" applyFont="1" applyBorder="1" applyAlignment="1"/>
    <xf numFmtId="49" fontId="10" fillId="0" borderId="24" xfId="0" applyNumberFormat="1" applyFont="1" applyBorder="1" applyAlignment="1">
      <alignment horizontal="center"/>
    </xf>
    <xf numFmtId="3" fontId="10" fillId="0" borderId="24" xfId="0" applyNumberFormat="1" applyFont="1" applyBorder="1" applyAlignment="1">
      <alignment horizontal="center"/>
    </xf>
    <xf numFmtId="0" fontId="0" fillId="0" borderId="24" xfId="0" applyFont="1" applyBorder="1" applyAlignment="1">
      <alignment horizontal="center"/>
    </xf>
    <xf numFmtId="49" fontId="14" fillId="0" borderId="24" xfId="0" applyNumberFormat="1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0" xfId="0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49" fontId="0" fillId="0" borderId="0" xfId="0" applyNumberFormat="1" applyAlignment="1">
      <alignment horizontal="center" wrapText="1"/>
    </xf>
    <xf numFmtId="49" fontId="0" fillId="0" borderId="1" xfId="0" applyNumberForma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29" xfId="0" applyNumberFormat="1" applyFont="1" applyBorder="1" applyAlignment="1">
      <alignment horizontal="left"/>
    </xf>
    <xf numFmtId="49" fontId="21" fillId="0" borderId="27" xfId="0" applyNumberFormat="1" applyFont="1" applyBorder="1" applyAlignment="1"/>
    <xf numFmtId="49" fontId="0" fillId="0" borderId="29" xfId="0" applyNumberFormat="1" applyBorder="1" applyAlignment="1">
      <alignment horizontal="center"/>
    </xf>
    <xf numFmtId="49" fontId="0" fillId="0" borderId="26" xfId="0" applyNumberFormat="1" applyBorder="1" applyAlignment="1">
      <alignment horizontal="center" wrapText="1"/>
    </xf>
    <xf numFmtId="49" fontId="0" fillId="0" borderId="26" xfId="0" applyNumberFormat="1" applyBorder="1" applyAlignment="1">
      <alignment horizontal="center"/>
    </xf>
    <xf numFmtId="3" fontId="23" fillId="0" borderId="28" xfId="0" applyNumberFormat="1" applyFont="1" applyFill="1" applyBorder="1" applyAlignment="1">
      <alignment horizontal="center"/>
    </xf>
    <xf numFmtId="49" fontId="0" fillId="0" borderId="24" xfId="0" applyNumberFormat="1" applyBorder="1" applyAlignment="1">
      <alignment horizontal="center" wrapText="1"/>
    </xf>
    <xf numFmtId="49" fontId="0" fillId="0" borderId="26" xfId="0" applyNumberFormat="1" applyBorder="1"/>
    <xf numFmtId="49" fontId="0" fillId="0" borderId="25" xfId="0" applyNumberFormat="1" applyBorder="1" applyAlignment="1">
      <alignment wrapText="1"/>
    </xf>
    <xf numFmtId="49" fontId="0" fillId="0" borderId="25" xfId="0" applyNumberFormat="1" applyBorder="1"/>
    <xf numFmtId="49" fontId="10" fillId="0" borderId="35" xfId="0" applyNumberFormat="1" applyFont="1" applyBorder="1" applyAlignment="1">
      <alignment horizontal="center"/>
    </xf>
    <xf numFmtId="3" fontId="10" fillId="0" borderId="45" xfId="0" applyNumberFormat="1" applyFont="1" applyBorder="1" applyAlignment="1"/>
    <xf numFmtId="3" fontId="10" fillId="0" borderId="26" xfId="0" applyNumberFormat="1" applyFont="1" applyBorder="1" applyAlignment="1"/>
    <xf numFmtId="49" fontId="18" fillId="0" borderId="37" xfId="0" applyNumberFormat="1" applyFont="1" applyBorder="1" applyAlignment="1">
      <alignment horizontal="center"/>
    </xf>
    <xf numFmtId="3" fontId="10" fillId="0" borderId="46" xfId="0" applyNumberFormat="1" applyFont="1" applyBorder="1" applyAlignment="1"/>
    <xf numFmtId="3" fontId="10" fillId="0" borderId="24" xfId="0" applyNumberFormat="1" applyFont="1" applyBorder="1" applyAlignment="1"/>
    <xf numFmtId="49" fontId="0" fillId="0" borderId="0" xfId="0" applyNumberFormat="1" applyBorder="1"/>
    <xf numFmtId="49" fontId="0" fillId="0" borderId="33" xfId="0" applyNumberForma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49" fontId="0" fillId="0" borderId="30" xfId="0" applyNumberFormat="1" applyBorder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49" fontId="10" fillId="0" borderId="24" xfId="0" applyNumberFormat="1" applyFont="1" applyBorder="1" applyAlignment="1">
      <alignment horizontal="center"/>
    </xf>
    <xf numFmtId="49" fontId="0" fillId="0" borderId="24" xfId="0" applyNumberFormat="1" applyBorder="1" applyAlignment="1">
      <alignment horizontal="center"/>
    </xf>
    <xf numFmtId="0" fontId="10" fillId="0" borderId="0" xfId="0" applyFont="1" applyAlignment="1">
      <alignment horizontal="center"/>
    </xf>
    <xf numFmtId="0" fontId="5" fillId="0" borderId="0" xfId="0" applyFont="1" applyAlignment="1">
      <alignment vertical="center"/>
    </xf>
    <xf numFmtId="43" fontId="5" fillId="0" borderId="0" xfId="1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/>
    </xf>
    <xf numFmtId="0" fontId="7" fillId="0" borderId="0" xfId="0" applyFont="1"/>
    <xf numFmtId="0" fontId="5" fillId="0" borderId="0" xfId="0" applyFont="1"/>
    <xf numFmtId="0" fontId="5" fillId="0" borderId="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164" fontId="7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49" fontId="4" fillId="0" borderId="0" xfId="0" applyNumberFormat="1" applyFont="1" applyBorder="1" applyAlignment="1">
      <alignment horizontal="center" vertical="center"/>
    </xf>
    <xf numFmtId="49" fontId="7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" fontId="4" fillId="0" borderId="0" xfId="0" applyNumberFormat="1" applyFont="1" applyBorder="1" applyAlignment="1">
      <alignment horizontal="center" vertical="center"/>
    </xf>
    <xf numFmtId="49" fontId="5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vertical="center"/>
    </xf>
    <xf numFmtId="164" fontId="2" fillId="0" borderId="0" xfId="0" applyNumberFormat="1" applyFont="1" applyBorder="1" applyAlignment="1">
      <alignment horizontal="center"/>
    </xf>
    <xf numFmtId="3" fontId="7" fillId="0" borderId="0" xfId="0" applyNumberFormat="1" applyFont="1" applyBorder="1" applyAlignment="1">
      <alignment horizontal="center" vertical="center"/>
    </xf>
    <xf numFmtId="3" fontId="2" fillId="0" borderId="0" xfId="0" applyNumberFormat="1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49" fontId="15" fillId="0" borderId="0" xfId="0" applyNumberFormat="1" applyFont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49" fontId="18" fillId="0" borderId="0" xfId="0" applyNumberFormat="1" applyFont="1" applyBorder="1" applyAlignment="1">
      <alignment horizontal="center"/>
    </xf>
    <xf numFmtId="49" fontId="0" fillId="0" borderId="0" xfId="0" applyNumberFormat="1" applyFont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3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3" fontId="5" fillId="0" borderId="0" xfId="1" applyFont="1" applyBorder="1" applyAlignment="1">
      <alignment vertical="center"/>
    </xf>
    <xf numFmtId="43" fontId="4" fillId="0" borderId="0" xfId="1" applyFont="1" applyBorder="1" applyAlignment="1">
      <alignment horizontal="center" vertical="center"/>
    </xf>
    <xf numFmtId="49" fontId="4" fillId="0" borderId="0" xfId="1" applyNumberFormat="1" applyFont="1" applyBorder="1" applyAlignment="1">
      <alignment horizontal="center" vertical="center"/>
    </xf>
    <xf numFmtId="43" fontId="15" fillId="0" borderId="0" xfId="1" applyFont="1" applyBorder="1" applyAlignment="1">
      <alignment horizontal="center" vertical="center"/>
    </xf>
    <xf numFmtId="3" fontId="0" fillId="0" borderId="0" xfId="0" quotePrefix="1" applyNumberFormat="1" applyBorder="1" applyAlignment="1">
      <alignment horizontal="center"/>
    </xf>
    <xf numFmtId="0" fontId="0" fillId="0" borderId="0" xfId="0" applyFont="1" applyBorder="1" applyAlignment="1">
      <alignment horizontal="left" vertical="center"/>
    </xf>
    <xf numFmtId="49" fontId="15" fillId="0" borderId="0" xfId="0" applyNumberFormat="1" applyFont="1" applyBorder="1" applyAlignment="1">
      <alignment horizontal="center"/>
    </xf>
    <xf numFmtId="0" fontId="15" fillId="0" borderId="0" xfId="0" applyNumberFormat="1" applyFont="1" applyBorder="1" applyAlignment="1">
      <alignment horizontal="center"/>
    </xf>
    <xf numFmtId="0" fontId="5" fillId="0" borderId="0" xfId="0" applyFont="1" applyBorder="1"/>
    <xf numFmtId="0" fontId="7" fillId="0" borderId="0" xfId="0" applyFont="1" applyBorder="1"/>
    <xf numFmtId="0" fontId="5" fillId="0" borderId="0" xfId="0" applyFont="1" applyFill="1" applyBorder="1"/>
    <xf numFmtId="0" fontId="0" fillId="0" borderId="0" xfId="0" applyFill="1" applyBorder="1"/>
    <xf numFmtId="49" fontId="7" fillId="0" borderId="0" xfId="0" applyNumberFormat="1" applyFont="1" applyBorder="1"/>
    <xf numFmtId="49" fontId="5" fillId="0" borderId="0" xfId="0" applyNumberFormat="1" applyFont="1" applyFill="1" applyBorder="1"/>
    <xf numFmtId="0" fontId="7" fillId="0" borderId="0" xfId="0" applyFont="1" applyFill="1" applyBorder="1"/>
    <xf numFmtId="0" fontId="0" fillId="4" borderId="0" xfId="0" applyFont="1" applyFill="1" applyBorder="1" applyAlignment="1">
      <alignment horizontal="center"/>
    </xf>
    <xf numFmtId="0" fontId="0" fillId="4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 vertical="center"/>
    </xf>
    <xf numFmtId="3" fontId="0" fillId="4" borderId="0" xfId="0" applyNumberFormat="1" applyFont="1" applyFill="1" applyBorder="1" applyAlignment="1">
      <alignment horizontal="center"/>
    </xf>
    <xf numFmtId="0" fontId="0" fillId="5" borderId="0" xfId="0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center"/>
    </xf>
    <xf numFmtId="0" fontId="0" fillId="6" borderId="0" xfId="0" applyFont="1" applyFill="1" applyBorder="1" applyAlignment="1">
      <alignment horizontal="center"/>
    </xf>
    <xf numFmtId="0" fontId="18" fillId="0" borderId="0" xfId="0" applyFont="1" applyBorder="1" applyAlignment="1">
      <alignment vertical="center"/>
    </xf>
    <xf numFmtId="0" fontId="15" fillId="0" borderId="0" xfId="0" applyFont="1" applyBorder="1" applyAlignment="1">
      <alignment horizontal="center" vertical="center"/>
    </xf>
    <xf numFmtId="0" fontId="0" fillId="6" borderId="0" xfId="0" applyFont="1" applyFill="1" applyBorder="1" applyAlignment="1">
      <alignment horizontal="center" vertical="center"/>
    </xf>
    <xf numFmtId="0" fontId="0" fillId="0" borderId="0" xfId="0" applyFont="1" applyBorder="1" applyAlignment="1"/>
    <xf numFmtId="0" fontId="18" fillId="0" borderId="0" xfId="0" applyFont="1" applyBorder="1" applyAlignment="1">
      <alignment horizontal="center" vertical="center"/>
    </xf>
    <xf numFmtId="0" fontId="15" fillId="0" borderId="0" xfId="0" applyFont="1" applyBorder="1" applyAlignment="1"/>
    <xf numFmtId="49" fontId="0" fillId="0" borderId="0" xfId="0" applyNumberFormat="1" applyFont="1" applyBorder="1" applyAlignment="1"/>
    <xf numFmtId="166" fontId="0" fillId="0" borderId="0" xfId="0" applyNumberFormat="1" applyFont="1" applyBorder="1" applyAlignment="1">
      <alignment horizontal="center" vertical="center"/>
    </xf>
    <xf numFmtId="166" fontId="0" fillId="0" borderId="0" xfId="0" applyNumberFormat="1" applyFont="1" applyFill="1" applyBorder="1" applyAlignment="1">
      <alignment horizontal="center" vertical="center"/>
    </xf>
    <xf numFmtId="166" fontId="16" fillId="0" borderId="0" xfId="0" applyNumberFormat="1" applyFont="1" applyFill="1" applyBorder="1" applyAlignment="1">
      <alignment horizontal="center" vertical="center"/>
    </xf>
    <xf numFmtId="166" fontId="15" fillId="0" borderId="0" xfId="0" applyNumberFormat="1" applyFont="1" applyBorder="1" applyAlignment="1">
      <alignment horizontal="center" vertical="center"/>
    </xf>
    <xf numFmtId="166" fontId="18" fillId="0" borderId="0" xfId="0" applyNumberFormat="1" applyFont="1" applyBorder="1" applyAlignment="1">
      <alignment horizontal="center" vertical="center"/>
    </xf>
    <xf numFmtId="49" fontId="10" fillId="0" borderId="25" xfId="0" applyNumberFormat="1" applyFont="1" applyBorder="1" applyAlignment="1">
      <alignment horizontal="left"/>
    </xf>
    <xf numFmtId="49" fontId="10" fillId="0" borderId="0" xfId="0" applyNumberFormat="1" applyFont="1" applyBorder="1" applyAlignment="1">
      <alignment horizontal="left"/>
    </xf>
    <xf numFmtId="49" fontId="10" fillId="0" borderId="24" xfId="0" applyNumberFormat="1" applyFont="1" applyBorder="1" applyAlignment="1">
      <alignment horizontal="center"/>
    </xf>
    <xf numFmtId="49" fontId="0" fillId="0" borderId="24" xfId="0" applyNumberFormat="1" applyBorder="1" applyAlignment="1">
      <alignment horizontal="center"/>
    </xf>
    <xf numFmtId="3" fontId="10" fillId="0" borderId="43" xfId="0" applyNumberFormat="1" applyFont="1" applyBorder="1" applyAlignment="1">
      <alignment horizontal="center"/>
    </xf>
    <xf numFmtId="3" fontId="10" fillId="0" borderId="42" xfId="0" applyNumberFormat="1" applyFont="1" applyBorder="1" applyAlignment="1">
      <alignment horizontal="center"/>
    </xf>
    <xf numFmtId="49" fontId="10" fillId="0" borderId="44" xfId="0" applyNumberFormat="1" applyFont="1" applyBorder="1" applyAlignment="1">
      <alignment horizontal="center"/>
    </xf>
    <xf numFmtId="49" fontId="10" fillId="0" borderId="45" xfId="0" applyNumberFormat="1" applyFont="1" applyBorder="1" applyAlignment="1">
      <alignment horizontal="center"/>
    </xf>
    <xf numFmtId="49" fontId="0" fillId="0" borderId="44" xfId="0" applyNumberFormat="1" applyBorder="1" applyAlignment="1">
      <alignment horizontal="center"/>
    </xf>
    <xf numFmtId="49" fontId="0" fillId="0" borderId="45" xfId="0" applyNumberFormat="1" applyBorder="1" applyAlignment="1">
      <alignment horizontal="center"/>
    </xf>
    <xf numFmtId="49" fontId="0" fillId="0" borderId="39" xfId="0" applyNumberFormat="1" applyBorder="1" applyAlignment="1">
      <alignment horizontal="center"/>
    </xf>
    <xf numFmtId="49" fontId="0" fillId="0" borderId="40" xfId="0" applyNumberFormat="1" applyBorder="1" applyAlignment="1">
      <alignment horizontal="center"/>
    </xf>
    <xf numFmtId="49" fontId="10" fillId="0" borderId="41" xfId="0" applyNumberFormat="1" applyFont="1" applyBorder="1" applyAlignment="1">
      <alignment horizontal="left"/>
    </xf>
    <xf numFmtId="49" fontId="14" fillId="0" borderId="28" xfId="0" applyNumberFormat="1" applyFont="1" applyBorder="1" applyAlignment="1">
      <alignment horizontal="left"/>
    </xf>
    <xf numFmtId="49" fontId="14" fillId="0" borderId="29" xfId="0" applyNumberFormat="1" applyFont="1" applyBorder="1" applyAlignment="1">
      <alignment horizontal="left"/>
    </xf>
    <xf numFmtId="49" fontId="10" fillId="0" borderId="26" xfId="0" applyNumberFormat="1" applyFont="1" applyBorder="1" applyAlignment="1">
      <alignment horizontal="left"/>
    </xf>
    <xf numFmtId="49" fontId="18" fillId="0" borderId="43" xfId="0" applyNumberFormat="1" applyFont="1" applyBorder="1" applyAlignment="1">
      <alignment horizontal="center"/>
    </xf>
    <xf numFmtId="49" fontId="18" fillId="0" borderId="37" xfId="0" applyNumberFormat="1" applyFont="1" applyBorder="1" applyAlignment="1">
      <alignment horizontal="center"/>
    </xf>
    <xf numFmtId="49" fontId="14" fillId="0" borderId="28" xfId="0" applyNumberFormat="1" applyFont="1" applyBorder="1" applyAlignment="1">
      <alignment horizontal="center"/>
    </xf>
    <xf numFmtId="49" fontId="14" fillId="0" borderId="39" xfId="0" applyNumberFormat="1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9" fillId="0" borderId="25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26" xfId="0" applyFont="1" applyBorder="1" applyAlignment="1">
      <alignment horizontal="center"/>
    </xf>
    <xf numFmtId="0" fontId="6" fillId="0" borderId="21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6" fillId="0" borderId="28" xfId="0" applyFont="1" applyBorder="1" applyAlignment="1">
      <alignment horizontal="left" vertical="center"/>
    </xf>
    <xf numFmtId="0" fontId="12" fillId="0" borderId="0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9" fillId="0" borderId="25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26" xfId="0" applyFont="1" applyBorder="1" applyAlignment="1">
      <alignment horizontal="left" vertical="center"/>
    </xf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9" fillId="0" borderId="33" xfId="0" applyFont="1" applyBorder="1" applyAlignment="1">
      <alignment horizontal="center" vertical="center"/>
    </xf>
    <xf numFmtId="0" fontId="9" fillId="0" borderId="34" xfId="0" applyFont="1" applyBorder="1" applyAlignment="1">
      <alignment horizontal="center" vertical="center"/>
    </xf>
    <xf numFmtId="0" fontId="9" fillId="0" borderId="36" xfId="0" applyFont="1" applyBorder="1" applyAlignment="1">
      <alignment horizontal="center" vertical="center"/>
    </xf>
    <xf numFmtId="0" fontId="9" fillId="0" borderId="37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43" fontId="5" fillId="0" borderId="0" xfId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/>
    </xf>
    <xf numFmtId="2" fontId="0" fillId="0" borderId="40" xfId="0" applyNumberFormat="1" applyFont="1" applyBorder="1" applyAlignment="1">
      <alignment horizontal="left"/>
    </xf>
    <xf numFmtId="2" fontId="10" fillId="0" borderId="2" xfId="0" applyNumberFormat="1" applyFont="1" applyBorder="1" applyAlignment="1">
      <alignment horizontal="center"/>
    </xf>
    <xf numFmtId="2" fontId="9" fillId="0" borderId="24" xfId="0" applyNumberFormat="1" applyFont="1" applyBorder="1" applyAlignment="1">
      <alignment horizontal="center"/>
    </xf>
    <xf numFmtId="2" fontId="0" fillId="0" borderId="24" xfId="0" applyNumberFormat="1" applyBorder="1" applyAlignment="1">
      <alignment horizontal="center"/>
    </xf>
    <xf numFmtId="2" fontId="0" fillId="0" borderId="24" xfId="0" applyNumberFormat="1" applyFont="1" applyBorder="1" applyAlignment="1">
      <alignment horizontal="left"/>
    </xf>
    <xf numFmtId="2" fontId="10" fillId="0" borderId="24" xfId="0" applyNumberFormat="1" applyFont="1" applyBorder="1" applyAlignment="1">
      <alignment horizontal="center"/>
    </xf>
    <xf numFmtId="3" fontId="0" fillId="3" borderId="24" xfId="0" applyNumberFormat="1" applyFont="1" applyFill="1" applyBorder="1" applyAlignment="1">
      <alignment horizontal="center"/>
    </xf>
    <xf numFmtId="3" fontId="0" fillId="3" borderId="24" xfId="0" applyNumberFormat="1" applyFill="1" applyBorder="1" applyAlignment="1">
      <alignment horizontal="center"/>
    </xf>
    <xf numFmtId="3" fontId="9" fillId="3" borderId="24" xfId="0" applyNumberFormat="1" applyFont="1" applyFill="1" applyBorder="1" applyAlignment="1">
      <alignment horizontal="center"/>
    </xf>
    <xf numFmtId="3" fontId="23" fillId="3" borderId="24" xfId="0" applyNumberFormat="1" applyFont="1" applyFill="1" applyBorder="1" applyAlignment="1">
      <alignment horizontal="center"/>
    </xf>
    <xf numFmtId="3" fontId="10" fillId="3" borderId="24" xfId="0" applyNumberFormat="1" applyFont="1" applyFill="1" applyBorder="1" applyAlignment="1">
      <alignment horizontal="center"/>
    </xf>
    <xf numFmtId="0" fontId="0" fillId="3" borderId="24" xfId="0" applyNumberForma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4">
    <dxf>
      <font>
        <strike val="0"/>
        <outline val="0"/>
        <shadow val="0"/>
        <vertAlign val="baseline"/>
        <sz val="11"/>
        <name val="Calibri"/>
        <scheme val="minor"/>
      </font>
      <numFmt numFmtId="166" formatCode="[$$-476]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1"/>
        <color theme="1"/>
        <name val="Calibri"/>
        <scheme val="minor"/>
      </font>
      <alignment horizontal="general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2981" totalsRowShown="0" headerRowDxfId="3">
  <autoFilter ref="A1:D2981"/>
  <sortState ref="A2:D2981">
    <sortCondition ref="A1:A2981"/>
  </sortState>
  <tableColumns count="4">
    <tableColumn id="1" name="Nom" dataDxfId="2"/>
    <tableColumn id="2" name="Page" dataDxfId="1"/>
    <tableColumn id="3" name="Prix" dataDxfId="0"/>
    <tableColumn id="4" name="Effet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7"/>
  <sheetViews>
    <sheetView topLeftCell="A8" workbookViewId="0">
      <selection activeCell="A23" sqref="A23:E23"/>
    </sheetView>
  </sheetViews>
  <sheetFormatPr baseColWidth="10" defaultRowHeight="15" x14ac:dyDescent="0.25"/>
  <cols>
    <col min="1" max="1" width="12.28515625" style="270" bestFit="1" customWidth="1"/>
    <col min="2" max="2" width="6.5703125" style="187" bestFit="1" customWidth="1"/>
    <col min="3" max="4" width="10.7109375" style="187" customWidth="1"/>
    <col min="5" max="5" width="10.7109375" style="265" customWidth="1"/>
    <col min="6" max="7" width="10.7109375" style="244" customWidth="1"/>
    <col min="8" max="9" width="10.7109375" style="265" customWidth="1"/>
    <col min="10" max="10" width="10.7109375" style="186" customWidth="1"/>
    <col min="11" max="11" width="10.7109375" style="268" customWidth="1"/>
    <col min="12" max="12" width="11.42578125" style="186"/>
    <col min="13" max="13" width="12.28515625" style="186" bestFit="1" customWidth="1"/>
    <col min="14" max="16384" width="11.42578125" style="186"/>
  </cols>
  <sheetData>
    <row r="1" spans="1:12" ht="30" customHeight="1" x14ac:dyDescent="0.25">
      <c r="A1" s="269" t="s">
        <v>4272</v>
      </c>
      <c r="B1" s="258" t="s">
        <v>4296</v>
      </c>
      <c r="C1" s="258" t="s">
        <v>4293</v>
      </c>
      <c r="D1" s="258" t="s">
        <v>4278</v>
      </c>
      <c r="E1" s="264" t="s">
        <v>4287</v>
      </c>
      <c r="F1" s="267" t="s">
        <v>4279</v>
      </c>
    </row>
    <row r="2" spans="1:12" ht="15" customHeight="1" x14ac:dyDescent="0.25">
      <c r="A2" s="269"/>
      <c r="B2" s="258"/>
      <c r="C2" s="258"/>
      <c r="D2" s="258"/>
      <c r="E2" s="264"/>
      <c r="F2" s="244" t="s">
        <v>4292</v>
      </c>
      <c r="G2" s="244" t="s">
        <v>4273</v>
      </c>
      <c r="H2" s="265" t="s">
        <v>4277</v>
      </c>
      <c r="I2" s="265" t="s">
        <v>4274</v>
      </c>
      <c r="J2" s="187" t="s">
        <v>4275</v>
      </c>
      <c r="K2" s="265" t="s">
        <v>4276</v>
      </c>
    </row>
    <row r="3" spans="1:12" x14ac:dyDescent="0.25">
      <c r="A3" s="270" t="s">
        <v>4266</v>
      </c>
      <c r="B3" s="259" t="s">
        <v>4297</v>
      </c>
      <c r="C3" s="259" t="s">
        <v>4294</v>
      </c>
      <c r="D3" s="259">
        <v>100</v>
      </c>
      <c r="E3" s="259" t="s">
        <v>616</v>
      </c>
      <c r="F3" s="259" t="s">
        <v>562</v>
      </c>
      <c r="G3" s="259" t="s">
        <v>562</v>
      </c>
      <c r="H3" s="263" t="s">
        <v>562</v>
      </c>
      <c r="I3" s="263" t="s">
        <v>562</v>
      </c>
      <c r="J3" s="263" t="s">
        <v>562</v>
      </c>
      <c r="K3" s="259" t="s">
        <v>562</v>
      </c>
    </row>
    <row r="4" spans="1:12" x14ac:dyDescent="0.25">
      <c r="A4" s="270" t="s">
        <v>4269</v>
      </c>
      <c r="B4" s="259" t="s">
        <v>574</v>
      </c>
      <c r="C4" s="259">
        <v>1000</v>
      </c>
      <c r="D4" s="259">
        <v>250</v>
      </c>
      <c r="E4" s="259" t="s">
        <v>596</v>
      </c>
      <c r="F4" s="259" t="s">
        <v>562</v>
      </c>
      <c r="G4" s="259" t="s">
        <v>562</v>
      </c>
      <c r="H4" s="263" t="s">
        <v>562</v>
      </c>
      <c r="I4" s="263" t="s">
        <v>562</v>
      </c>
      <c r="J4" s="263" t="s">
        <v>562</v>
      </c>
      <c r="K4" s="259" t="s">
        <v>562</v>
      </c>
    </row>
    <row r="5" spans="1:12" x14ac:dyDescent="0.25">
      <c r="A5" s="270" t="s">
        <v>4270</v>
      </c>
      <c r="B5" s="259" t="s">
        <v>573</v>
      </c>
      <c r="C5" s="259">
        <v>5000</v>
      </c>
      <c r="D5" s="259">
        <v>500</v>
      </c>
      <c r="E5" s="259" t="s">
        <v>4288</v>
      </c>
      <c r="F5" s="259" t="s">
        <v>8</v>
      </c>
      <c r="G5" s="259" t="s">
        <v>562</v>
      </c>
      <c r="H5" s="263" t="s">
        <v>562</v>
      </c>
      <c r="I5" s="263" t="s">
        <v>562</v>
      </c>
      <c r="J5" s="263" t="s">
        <v>562</v>
      </c>
      <c r="K5" s="259" t="s">
        <v>562</v>
      </c>
    </row>
    <row r="6" spans="1:12" x14ac:dyDescent="0.25">
      <c r="A6" s="270" t="s">
        <v>4267</v>
      </c>
      <c r="B6" s="259" t="s">
        <v>576</v>
      </c>
      <c r="C6" s="259">
        <v>10000</v>
      </c>
      <c r="D6" s="259">
        <v>1000</v>
      </c>
      <c r="E6" s="259" t="s">
        <v>4291</v>
      </c>
      <c r="F6" s="259" t="s">
        <v>8</v>
      </c>
      <c r="G6" s="259" t="s">
        <v>8</v>
      </c>
      <c r="H6" s="263" t="s">
        <v>562</v>
      </c>
      <c r="I6" s="263" t="s">
        <v>562</v>
      </c>
      <c r="J6" s="263" t="s">
        <v>562</v>
      </c>
      <c r="K6" s="259" t="s">
        <v>562</v>
      </c>
    </row>
    <row r="7" spans="1:12" x14ac:dyDescent="0.25">
      <c r="A7" s="270" t="s">
        <v>4271</v>
      </c>
      <c r="B7" s="259" t="s">
        <v>616</v>
      </c>
      <c r="C7" s="259">
        <v>50000</v>
      </c>
      <c r="D7" s="259">
        <v>5000</v>
      </c>
      <c r="E7" s="259" t="s">
        <v>4290</v>
      </c>
      <c r="F7" s="259" t="s">
        <v>8</v>
      </c>
      <c r="G7" s="259" t="s">
        <v>8</v>
      </c>
      <c r="H7" s="263" t="s">
        <v>8</v>
      </c>
      <c r="I7" s="263" t="s">
        <v>562</v>
      </c>
      <c r="J7" s="263" t="s">
        <v>562</v>
      </c>
      <c r="K7" s="259" t="s">
        <v>562</v>
      </c>
    </row>
    <row r="8" spans="1:12" x14ac:dyDescent="0.25">
      <c r="A8" s="270" t="s">
        <v>4268</v>
      </c>
      <c r="B8" s="259" t="s">
        <v>617</v>
      </c>
      <c r="C8" s="259">
        <v>100000</v>
      </c>
      <c r="D8" s="259">
        <v>10000</v>
      </c>
      <c r="E8" s="259" t="s">
        <v>4289</v>
      </c>
      <c r="F8" s="279" t="s">
        <v>8</v>
      </c>
      <c r="G8" s="279" t="s">
        <v>8</v>
      </c>
      <c r="H8" s="278" t="s">
        <v>8</v>
      </c>
      <c r="I8" s="278" t="s">
        <v>8</v>
      </c>
      <c r="J8" s="263" t="s">
        <v>562</v>
      </c>
      <c r="K8" s="259" t="s">
        <v>562</v>
      </c>
    </row>
    <row r="9" spans="1:12" x14ac:dyDescent="0.25">
      <c r="C9" s="260"/>
      <c r="D9" s="260"/>
      <c r="E9" s="260"/>
      <c r="F9" s="280"/>
      <c r="G9" s="280"/>
      <c r="H9" s="280"/>
      <c r="I9" s="280"/>
      <c r="J9" s="260"/>
      <c r="K9" s="260"/>
      <c r="L9" s="277"/>
    </row>
    <row r="10" spans="1:12" x14ac:dyDescent="0.25">
      <c r="A10" s="270" t="s">
        <v>4295</v>
      </c>
      <c r="C10" s="260"/>
      <c r="D10" s="260"/>
      <c r="H10" s="260"/>
      <c r="I10" s="260"/>
      <c r="J10" s="260"/>
      <c r="K10" s="260"/>
      <c r="L10" s="277"/>
    </row>
    <row r="11" spans="1:12" x14ac:dyDescent="0.25">
      <c r="A11" s="270" t="s">
        <v>4298</v>
      </c>
      <c r="H11" s="260"/>
      <c r="I11" s="260"/>
      <c r="K11" s="277"/>
      <c r="L11" s="277"/>
    </row>
    <row r="12" spans="1:12" x14ac:dyDescent="0.25">
      <c r="C12" s="187" t="s">
        <v>4280</v>
      </c>
      <c r="D12" s="187" t="s">
        <v>4281</v>
      </c>
      <c r="E12" s="265" t="s">
        <v>4282</v>
      </c>
      <c r="F12" s="244" t="s">
        <v>4283</v>
      </c>
      <c r="G12" s="244" t="s">
        <v>4284</v>
      </c>
      <c r="H12" s="260" t="s">
        <v>4285</v>
      </c>
      <c r="I12" s="277"/>
      <c r="K12" s="277"/>
      <c r="L12" s="277"/>
    </row>
    <row r="13" spans="1:12" x14ac:dyDescent="0.25">
      <c r="A13" s="270" t="s">
        <v>4266</v>
      </c>
      <c r="C13" s="259">
        <v>1</v>
      </c>
      <c r="D13" s="259" t="s">
        <v>4286</v>
      </c>
      <c r="E13" s="259" t="s">
        <v>4286</v>
      </c>
      <c r="F13" s="259" t="s">
        <v>4286</v>
      </c>
      <c r="G13" s="259" t="s">
        <v>4286</v>
      </c>
      <c r="H13" s="259" t="s">
        <v>4286</v>
      </c>
      <c r="I13" s="277"/>
      <c r="K13" s="277"/>
      <c r="L13" s="277"/>
    </row>
    <row r="14" spans="1:12" x14ac:dyDescent="0.25">
      <c r="A14" s="270" t="s">
        <v>4269</v>
      </c>
      <c r="C14" s="259">
        <v>2</v>
      </c>
      <c r="D14" s="259">
        <v>1</v>
      </c>
      <c r="E14" s="259" t="s">
        <v>4286</v>
      </c>
      <c r="F14" s="259" t="s">
        <v>4286</v>
      </c>
      <c r="G14" s="259" t="s">
        <v>4286</v>
      </c>
      <c r="H14" s="259" t="s">
        <v>4286</v>
      </c>
      <c r="I14" s="277"/>
      <c r="K14" s="277"/>
      <c r="L14" s="277"/>
    </row>
    <row r="15" spans="1:12" x14ac:dyDescent="0.25">
      <c r="A15" s="270" t="s">
        <v>4270</v>
      </c>
      <c r="C15" s="259">
        <v>3</v>
      </c>
      <c r="D15" s="259">
        <v>2</v>
      </c>
      <c r="E15" s="259" t="s">
        <v>569</v>
      </c>
      <c r="F15" s="259" t="s">
        <v>4286</v>
      </c>
      <c r="G15" s="259" t="s">
        <v>4286</v>
      </c>
      <c r="H15" s="259" t="s">
        <v>4286</v>
      </c>
      <c r="I15" s="277"/>
      <c r="K15" s="277"/>
      <c r="L15" s="277"/>
    </row>
    <row r="16" spans="1:12" x14ac:dyDescent="0.25">
      <c r="A16" s="270" t="s">
        <v>4267</v>
      </c>
      <c r="C16" s="259">
        <v>4</v>
      </c>
      <c r="D16" s="259" t="s">
        <v>571</v>
      </c>
      <c r="E16" s="259" t="s">
        <v>570</v>
      </c>
      <c r="F16" s="259" t="s">
        <v>569</v>
      </c>
      <c r="G16" s="259" t="s">
        <v>4286</v>
      </c>
      <c r="H16" s="259" t="s">
        <v>4286</v>
      </c>
      <c r="I16" s="277"/>
      <c r="K16" s="277"/>
      <c r="L16" s="277"/>
    </row>
    <row r="17" spans="1:12" x14ac:dyDescent="0.25">
      <c r="A17" s="270" t="s">
        <v>4271</v>
      </c>
      <c r="C17" s="259" t="s">
        <v>572</v>
      </c>
      <c r="D17" s="259" t="s">
        <v>574</v>
      </c>
      <c r="E17" s="259" t="s">
        <v>571</v>
      </c>
      <c r="F17" s="259" t="s">
        <v>570</v>
      </c>
      <c r="G17" s="259" t="s">
        <v>569</v>
      </c>
      <c r="H17" s="259" t="s">
        <v>4286</v>
      </c>
      <c r="I17" s="277"/>
      <c r="K17" s="277"/>
      <c r="L17" s="277"/>
    </row>
    <row r="18" spans="1:12" x14ac:dyDescent="0.25">
      <c r="A18" s="270" t="s">
        <v>4268</v>
      </c>
      <c r="C18" s="259" t="s">
        <v>573</v>
      </c>
      <c r="D18" s="259" t="s">
        <v>572</v>
      </c>
      <c r="E18" s="259" t="s">
        <v>574</v>
      </c>
      <c r="F18" s="259" t="s">
        <v>571</v>
      </c>
      <c r="G18" s="259" t="s">
        <v>570</v>
      </c>
      <c r="H18" s="259" t="s">
        <v>569</v>
      </c>
      <c r="I18" s="277"/>
      <c r="K18" s="277"/>
      <c r="L18" s="277"/>
    </row>
    <row r="19" spans="1:12" x14ac:dyDescent="0.25">
      <c r="E19" s="260"/>
      <c r="F19" s="260"/>
      <c r="G19" s="260"/>
      <c r="H19" s="260"/>
      <c r="I19" s="260"/>
      <c r="K19" s="277"/>
      <c r="L19" s="277"/>
    </row>
    <row r="20" spans="1:12" x14ac:dyDescent="0.25">
      <c r="E20" s="260"/>
      <c r="F20" s="198"/>
      <c r="G20" s="198"/>
      <c r="H20" s="198"/>
      <c r="I20" s="198"/>
      <c r="K20" s="277"/>
      <c r="L20" s="277"/>
    </row>
    <row r="21" spans="1:12" ht="15.75" x14ac:dyDescent="0.25">
      <c r="A21" s="262" t="s">
        <v>4246</v>
      </c>
      <c r="B21" s="367"/>
      <c r="C21" s="368"/>
      <c r="D21" s="262" t="s">
        <v>4247</v>
      </c>
      <c r="E21" s="372"/>
      <c r="F21" s="373"/>
      <c r="G21" s="234" t="s">
        <v>4248</v>
      </c>
      <c r="H21" s="364"/>
      <c r="I21" s="365"/>
      <c r="J21" s="266" t="s">
        <v>1276</v>
      </c>
      <c r="K21" s="261"/>
    </row>
    <row r="22" spans="1:12" ht="15.75" thickBot="1" x14ac:dyDescent="0.3">
      <c r="A22" s="366" t="s">
        <v>1113</v>
      </c>
      <c r="B22" s="366"/>
      <c r="C22" s="366"/>
      <c r="D22" s="366"/>
      <c r="E22" s="366"/>
      <c r="F22" s="370" t="s">
        <v>1324</v>
      </c>
      <c r="G22" s="371"/>
      <c r="H22" s="271" t="s">
        <v>4231</v>
      </c>
      <c r="I22" s="274" t="s">
        <v>4299</v>
      </c>
      <c r="J22" s="358" t="s">
        <v>628</v>
      </c>
      <c r="K22" s="359"/>
    </row>
    <row r="23" spans="1:12" x14ac:dyDescent="0.25">
      <c r="A23" s="354"/>
      <c r="B23" s="355"/>
      <c r="C23" s="355"/>
      <c r="D23" s="355"/>
      <c r="E23" s="369"/>
      <c r="F23" s="360"/>
      <c r="G23" s="361"/>
      <c r="H23" s="275"/>
      <c r="I23" s="272"/>
      <c r="J23" s="362"/>
      <c r="K23" s="363"/>
    </row>
    <row r="24" spans="1:12" x14ac:dyDescent="0.25">
      <c r="A24" s="354"/>
      <c r="B24" s="355"/>
      <c r="C24" s="355"/>
      <c r="D24" s="355"/>
      <c r="E24" s="355"/>
      <c r="F24" s="356"/>
      <c r="G24" s="356"/>
      <c r="H24" s="276"/>
      <c r="I24" s="273"/>
      <c r="J24" s="357"/>
      <c r="K24" s="357"/>
    </row>
    <row r="25" spans="1:12" x14ac:dyDescent="0.25">
      <c r="A25" s="354"/>
      <c r="B25" s="355"/>
      <c r="C25" s="355"/>
      <c r="D25" s="355"/>
      <c r="E25" s="355"/>
      <c r="F25" s="356"/>
      <c r="G25" s="356"/>
      <c r="H25" s="276"/>
      <c r="I25" s="273"/>
      <c r="J25" s="357"/>
      <c r="K25" s="357"/>
    </row>
    <row r="26" spans="1:12" x14ac:dyDescent="0.25">
      <c r="A26" s="354"/>
      <c r="B26" s="355"/>
      <c r="C26" s="355"/>
      <c r="D26" s="355"/>
      <c r="E26" s="355"/>
      <c r="F26" s="356"/>
      <c r="G26" s="356"/>
      <c r="H26" s="276"/>
      <c r="I26" s="273"/>
      <c r="J26" s="357"/>
      <c r="K26" s="357"/>
    </row>
    <row r="27" spans="1:12" x14ac:dyDescent="0.25">
      <c r="A27" s="354"/>
      <c r="B27" s="355"/>
      <c r="C27" s="355"/>
      <c r="D27" s="355"/>
      <c r="E27" s="355"/>
      <c r="F27" s="356"/>
      <c r="G27" s="356"/>
      <c r="H27" s="276"/>
      <c r="I27" s="273"/>
      <c r="J27" s="357"/>
      <c r="K27" s="357"/>
    </row>
    <row r="28" spans="1:12" x14ac:dyDescent="0.25">
      <c r="A28" s="354"/>
      <c r="B28" s="355"/>
      <c r="C28" s="355"/>
      <c r="D28" s="355"/>
      <c r="E28" s="355"/>
      <c r="F28" s="356"/>
      <c r="G28" s="356"/>
      <c r="H28" s="276"/>
      <c r="I28" s="273"/>
      <c r="J28" s="357"/>
      <c r="K28" s="357"/>
    </row>
    <row r="29" spans="1:12" x14ac:dyDescent="0.25">
      <c r="A29" s="354"/>
      <c r="B29" s="355"/>
      <c r="C29" s="355"/>
      <c r="D29" s="355"/>
      <c r="E29" s="355"/>
      <c r="F29" s="356"/>
      <c r="G29" s="356"/>
      <c r="H29" s="276"/>
      <c r="I29" s="273"/>
      <c r="J29" s="357"/>
      <c r="K29" s="357"/>
    </row>
    <row r="30" spans="1:12" x14ac:dyDescent="0.25">
      <c r="A30" s="354"/>
      <c r="B30" s="355"/>
      <c r="C30" s="355"/>
      <c r="D30" s="355"/>
      <c r="E30" s="355"/>
      <c r="F30" s="356"/>
      <c r="G30" s="356"/>
      <c r="H30" s="276"/>
      <c r="I30" s="273"/>
      <c r="J30" s="357"/>
      <c r="K30" s="357"/>
    </row>
    <row r="31" spans="1:12" x14ac:dyDescent="0.25">
      <c r="A31" s="354"/>
      <c r="B31" s="355"/>
      <c r="C31" s="355"/>
      <c r="D31" s="355"/>
      <c r="E31" s="355"/>
      <c r="F31" s="356"/>
      <c r="G31" s="356"/>
      <c r="H31" s="276"/>
      <c r="I31" s="273"/>
      <c r="J31" s="357"/>
      <c r="K31" s="357"/>
    </row>
    <row r="32" spans="1:12" x14ac:dyDescent="0.25">
      <c r="A32" s="354"/>
      <c r="B32" s="355"/>
      <c r="C32" s="355"/>
      <c r="D32" s="355"/>
      <c r="E32" s="355"/>
      <c r="F32" s="356"/>
      <c r="G32" s="356"/>
      <c r="H32" s="276"/>
      <c r="I32" s="273"/>
      <c r="J32" s="357"/>
      <c r="K32" s="357"/>
    </row>
    <row r="33" spans="1:11" x14ac:dyDescent="0.25">
      <c r="A33" s="354"/>
      <c r="B33" s="355"/>
      <c r="C33" s="355"/>
      <c r="D33" s="355"/>
      <c r="E33" s="355"/>
      <c r="F33" s="356"/>
      <c r="G33" s="356"/>
      <c r="H33" s="276"/>
      <c r="I33" s="273"/>
      <c r="J33" s="357"/>
      <c r="K33" s="357"/>
    </row>
    <row r="34" spans="1:11" x14ac:dyDescent="0.25">
      <c r="A34" s="354"/>
      <c r="B34" s="355"/>
      <c r="C34" s="355"/>
      <c r="D34" s="355"/>
      <c r="E34" s="355"/>
      <c r="F34" s="356"/>
      <c r="G34" s="356"/>
      <c r="H34" s="276"/>
      <c r="I34" s="273"/>
      <c r="J34" s="357"/>
      <c r="K34" s="357"/>
    </row>
    <row r="35" spans="1:11" x14ac:dyDescent="0.25">
      <c r="A35" s="354"/>
      <c r="B35" s="355"/>
      <c r="C35" s="355"/>
      <c r="D35" s="355"/>
      <c r="E35" s="355"/>
      <c r="F35" s="356"/>
      <c r="G35" s="356"/>
      <c r="H35" s="276"/>
      <c r="I35" s="273"/>
      <c r="J35" s="357"/>
      <c r="K35" s="357"/>
    </row>
    <row r="36" spans="1:11" x14ac:dyDescent="0.25">
      <c r="A36" s="354"/>
      <c r="B36" s="355"/>
      <c r="C36" s="355"/>
      <c r="D36" s="355"/>
      <c r="E36" s="355"/>
      <c r="F36" s="356"/>
      <c r="G36" s="356"/>
      <c r="H36" s="276"/>
      <c r="I36" s="273"/>
      <c r="J36" s="357"/>
      <c r="K36" s="357"/>
    </row>
    <row r="37" spans="1:11" x14ac:dyDescent="0.25">
      <c r="A37" s="354"/>
      <c r="B37" s="355"/>
      <c r="C37" s="355"/>
      <c r="D37" s="355"/>
      <c r="E37" s="355"/>
      <c r="F37" s="356"/>
      <c r="G37" s="356"/>
      <c r="H37" s="276"/>
      <c r="I37" s="273"/>
      <c r="J37" s="357"/>
      <c r="K37" s="357"/>
    </row>
    <row r="38" spans="1:11" x14ac:dyDescent="0.25">
      <c r="A38" s="354"/>
      <c r="B38" s="355"/>
      <c r="C38" s="355"/>
      <c r="D38" s="355"/>
      <c r="E38" s="355"/>
      <c r="F38" s="356"/>
      <c r="G38" s="356"/>
      <c r="H38" s="276"/>
      <c r="I38" s="273"/>
      <c r="J38" s="357"/>
      <c r="K38" s="357"/>
    </row>
    <row r="39" spans="1:11" x14ac:dyDescent="0.25">
      <c r="A39" s="354"/>
      <c r="B39" s="355"/>
      <c r="C39" s="355"/>
      <c r="D39" s="355"/>
      <c r="E39" s="355"/>
      <c r="F39" s="356"/>
      <c r="G39" s="356"/>
      <c r="H39" s="276"/>
      <c r="I39" s="273"/>
      <c r="J39" s="357"/>
      <c r="K39" s="357"/>
    </row>
    <row r="40" spans="1:11" x14ac:dyDescent="0.25">
      <c r="A40" s="354"/>
      <c r="B40" s="355"/>
      <c r="C40" s="355"/>
      <c r="D40" s="355"/>
      <c r="E40" s="355"/>
      <c r="F40" s="356"/>
      <c r="G40" s="356"/>
      <c r="H40" s="276"/>
      <c r="I40" s="273"/>
      <c r="J40" s="357"/>
      <c r="K40" s="357"/>
    </row>
    <row r="41" spans="1:11" x14ac:dyDescent="0.25">
      <c r="A41" s="354"/>
      <c r="B41" s="355"/>
      <c r="C41" s="355"/>
      <c r="D41" s="355"/>
      <c r="E41" s="355"/>
      <c r="F41" s="356"/>
      <c r="G41" s="356"/>
      <c r="H41" s="276"/>
      <c r="I41" s="273"/>
      <c r="J41" s="357"/>
      <c r="K41" s="357"/>
    </row>
    <row r="42" spans="1:11" x14ac:dyDescent="0.25">
      <c r="A42" s="354"/>
      <c r="B42" s="355"/>
      <c r="C42" s="355"/>
      <c r="D42" s="355"/>
      <c r="E42" s="355"/>
      <c r="F42" s="356"/>
      <c r="G42" s="356"/>
      <c r="H42" s="276"/>
      <c r="I42" s="273"/>
      <c r="J42" s="357"/>
      <c r="K42" s="357"/>
    </row>
    <row r="43" spans="1:11" x14ac:dyDescent="0.25">
      <c r="A43" s="354"/>
      <c r="B43" s="355"/>
      <c r="C43" s="355"/>
      <c r="D43" s="355"/>
      <c r="E43" s="355"/>
      <c r="F43" s="356"/>
      <c r="G43" s="356"/>
      <c r="H43" s="276"/>
      <c r="I43" s="273"/>
      <c r="J43" s="357"/>
      <c r="K43" s="357"/>
    </row>
    <row r="44" spans="1:11" x14ac:dyDescent="0.25">
      <c r="A44" s="354"/>
      <c r="B44" s="355"/>
      <c r="C44" s="355"/>
      <c r="D44" s="355"/>
      <c r="E44" s="355"/>
      <c r="F44" s="356"/>
      <c r="G44" s="356"/>
      <c r="H44" s="276"/>
      <c r="I44" s="273"/>
      <c r="J44" s="357"/>
      <c r="K44" s="357"/>
    </row>
    <row r="45" spans="1:11" x14ac:dyDescent="0.25">
      <c r="A45" s="354"/>
      <c r="B45" s="355"/>
      <c r="C45" s="355"/>
      <c r="D45" s="355"/>
      <c r="E45" s="355"/>
      <c r="F45" s="356"/>
      <c r="G45" s="356"/>
      <c r="H45" s="276"/>
      <c r="I45" s="273"/>
      <c r="J45" s="357"/>
      <c r="K45" s="357"/>
    </row>
    <row r="46" spans="1:11" x14ac:dyDescent="0.25">
      <c r="A46" s="354"/>
      <c r="B46" s="355"/>
      <c r="C46" s="355"/>
      <c r="D46" s="355"/>
      <c r="E46" s="355"/>
      <c r="F46" s="356"/>
      <c r="G46" s="356"/>
      <c r="H46" s="276"/>
      <c r="I46" s="273"/>
      <c r="J46" s="357"/>
      <c r="K46" s="357"/>
    </row>
    <row r="47" spans="1:11" x14ac:dyDescent="0.25">
      <c r="A47" s="354"/>
      <c r="B47" s="355"/>
      <c r="C47" s="355"/>
      <c r="D47" s="355"/>
      <c r="E47" s="355"/>
      <c r="F47" s="356"/>
      <c r="G47" s="356"/>
      <c r="H47" s="276"/>
      <c r="I47" s="273"/>
      <c r="J47" s="357"/>
      <c r="K47" s="357"/>
    </row>
    <row r="48" spans="1:11" x14ac:dyDescent="0.25">
      <c r="A48" s="354"/>
      <c r="B48" s="355"/>
      <c r="C48" s="355"/>
      <c r="D48" s="355"/>
      <c r="E48" s="355"/>
      <c r="F48" s="356"/>
      <c r="G48" s="356"/>
      <c r="H48" s="276"/>
      <c r="I48" s="273"/>
      <c r="J48" s="357"/>
      <c r="K48" s="357"/>
    </row>
    <row r="49" spans="1:11" x14ac:dyDescent="0.25">
      <c r="A49" s="354"/>
      <c r="B49" s="355"/>
      <c r="C49" s="355"/>
      <c r="D49" s="355"/>
      <c r="E49" s="355"/>
      <c r="F49" s="356"/>
      <c r="G49" s="356"/>
      <c r="H49" s="276"/>
      <c r="I49" s="273"/>
      <c r="J49" s="357"/>
      <c r="K49" s="357"/>
    </row>
    <row r="50" spans="1:11" x14ac:dyDescent="0.25">
      <c r="A50" s="354"/>
      <c r="B50" s="355"/>
      <c r="C50" s="355"/>
      <c r="D50" s="355"/>
      <c r="E50" s="355"/>
      <c r="F50" s="356"/>
      <c r="G50" s="356"/>
      <c r="H50" s="276"/>
      <c r="I50" s="273"/>
      <c r="J50" s="357"/>
      <c r="K50" s="357"/>
    </row>
    <row r="51" spans="1:11" x14ac:dyDescent="0.25">
      <c r="A51" s="354"/>
      <c r="B51" s="355"/>
      <c r="C51" s="355"/>
      <c r="D51" s="355"/>
      <c r="E51" s="355"/>
      <c r="F51" s="356"/>
      <c r="G51" s="356"/>
      <c r="H51" s="276"/>
      <c r="I51" s="273"/>
      <c r="J51" s="357"/>
      <c r="K51" s="357"/>
    </row>
    <row r="52" spans="1:11" x14ac:dyDescent="0.25">
      <c r="A52" s="354"/>
      <c r="B52" s="355"/>
      <c r="C52" s="355"/>
      <c r="D52" s="355"/>
      <c r="E52" s="355"/>
      <c r="F52" s="356"/>
      <c r="G52" s="356"/>
      <c r="H52" s="276"/>
      <c r="I52" s="273"/>
      <c r="J52" s="357"/>
      <c r="K52" s="357"/>
    </row>
    <row r="53" spans="1:11" x14ac:dyDescent="0.25">
      <c r="A53" s="354"/>
      <c r="B53" s="355"/>
      <c r="C53" s="355"/>
      <c r="D53" s="355"/>
      <c r="E53" s="355"/>
      <c r="F53" s="356"/>
      <c r="G53" s="356"/>
      <c r="H53" s="276"/>
      <c r="I53" s="273"/>
      <c r="J53" s="357"/>
      <c r="K53" s="357"/>
    </row>
    <row r="54" spans="1:11" x14ac:dyDescent="0.25">
      <c r="A54" s="354"/>
      <c r="B54" s="355"/>
      <c r="C54" s="355"/>
      <c r="D54" s="355"/>
      <c r="E54" s="355"/>
      <c r="F54" s="356"/>
      <c r="G54" s="356"/>
      <c r="H54" s="276"/>
      <c r="I54" s="273"/>
      <c r="J54" s="357"/>
      <c r="K54" s="357"/>
    </row>
    <row r="55" spans="1:11" x14ac:dyDescent="0.25">
      <c r="A55" s="354"/>
      <c r="B55" s="355"/>
      <c r="C55" s="355"/>
      <c r="D55" s="355"/>
      <c r="E55" s="355"/>
      <c r="F55" s="356"/>
      <c r="G55" s="356"/>
      <c r="H55" s="276"/>
      <c r="I55" s="273"/>
      <c r="J55" s="357"/>
      <c r="K55" s="357"/>
    </row>
    <row r="56" spans="1:11" x14ac:dyDescent="0.25">
      <c r="A56" s="354"/>
      <c r="B56" s="355"/>
      <c r="C56" s="355"/>
      <c r="D56" s="355"/>
      <c r="E56" s="355"/>
      <c r="F56" s="356"/>
      <c r="G56" s="356"/>
      <c r="H56" s="276"/>
      <c r="I56" s="273"/>
      <c r="J56" s="357"/>
      <c r="K56" s="357"/>
    </row>
    <row r="57" spans="1:11" x14ac:dyDescent="0.25">
      <c r="A57" s="354"/>
      <c r="B57" s="355"/>
      <c r="C57" s="355"/>
      <c r="D57" s="355"/>
      <c r="E57" s="355"/>
      <c r="F57" s="356"/>
      <c r="G57" s="356"/>
      <c r="H57" s="276"/>
      <c r="I57" s="273"/>
      <c r="J57" s="357"/>
      <c r="K57" s="357"/>
    </row>
    <row r="58" spans="1:11" x14ac:dyDescent="0.25">
      <c r="A58" s="354"/>
      <c r="B58" s="355"/>
      <c r="C58" s="355"/>
      <c r="D58" s="355"/>
      <c r="E58" s="355"/>
      <c r="F58" s="356"/>
      <c r="G58" s="356"/>
      <c r="H58" s="276"/>
      <c r="I58" s="273"/>
      <c r="J58" s="357"/>
      <c r="K58" s="357"/>
    </row>
    <row r="59" spans="1:11" x14ac:dyDescent="0.25">
      <c r="A59" s="354"/>
      <c r="B59" s="355"/>
      <c r="C59" s="355"/>
      <c r="D59" s="355"/>
      <c r="E59" s="355"/>
      <c r="F59" s="356"/>
      <c r="G59" s="356"/>
      <c r="H59" s="276"/>
      <c r="I59" s="273"/>
      <c r="J59" s="357"/>
      <c r="K59" s="357"/>
    </row>
    <row r="60" spans="1:11" x14ac:dyDescent="0.25">
      <c r="A60" s="354"/>
      <c r="B60" s="355"/>
      <c r="C60" s="355"/>
      <c r="D60" s="355"/>
      <c r="E60" s="355"/>
      <c r="F60" s="356"/>
      <c r="G60" s="356"/>
      <c r="H60" s="276"/>
      <c r="I60" s="273"/>
      <c r="J60" s="357"/>
      <c r="K60" s="357"/>
    </row>
    <row r="61" spans="1:11" x14ac:dyDescent="0.25">
      <c r="A61" s="354"/>
      <c r="B61" s="355"/>
      <c r="C61" s="355"/>
      <c r="D61" s="355"/>
      <c r="E61" s="355"/>
      <c r="F61" s="356"/>
      <c r="G61" s="356"/>
      <c r="H61" s="276"/>
      <c r="I61" s="273"/>
      <c r="J61" s="357"/>
      <c r="K61" s="357"/>
    </row>
    <row r="62" spans="1:11" x14ac:dyDescent="0.25">
      <c r="A62" s="354"/>
      <c r="B62" s="355"/>
      <c r="C62" s="355"/>
      <c r="D62" s="355"/>
      <c r="E62" s="355"/>
      <c r="F62" s="356"/>
      <c r="G62" s="356"/>
      <c r="H62" s="276"/>
      <c r="I62" s="273"/>
      <c r="J62" s="357"/>
      <c r="K62" s="357"/>
    </row>
    <row r="63" spans="1:11" x14ac:dyDescent="0.25">
      <c r="A63" s="354"/>
      <c r="B63" s="355"/>
      <c r="C63" s="355"/>
      <c r="D63" s="355"/>
      <c r="E63" s="355"/>
      <c r="F63" s="356"/>
      <c r="G63" s="356"/>
      <c r="H63" s="276"/>
      <c r="I63" s="273"/>
      <c r="J63" s="357"/>
      <c r="K63" s="357"/>
    </row>
    <row r="64" spans="1:11" x14ac:dyDescent="0.25">
      <c r="A64" s="354"/>
      <c r="B64" s="355"/>
      <c r="C64" s="355"/>
      <c r="D64" s="355"/>
      <c r="E64" s="355"/>
      <c r="F64" s="356"/>
      <c r="G64" s="356"/>
      <c r="H64" s="276"/>
      <c r="I64" s="273"/>
      <c r="J64" s="357"/>
      <c r="K64" s="357"/>
    </row>
    <row r="65" spans="1:11" x14ac:dyDescent="0.25">
      <c r="A65" s="354"/>
      <c r="B65" s="355"/>
      <c r="C65" s="355"/>
      <c r="D65" s="355"/>
      <c r="E65" s="355"/>
      <c r="F65" s="356"/>
      <c r="G65" s="356"/>
      <c r="H65" s="276"/>
      <c r="I65" s="273"/>
      <c r="J65" s="357"/>
      <c r="K65" s="357"/>
    </row>
    <row r="66" spans="1:11" x14ac:dyDescent="0.25">
      <c r="A66" s="354"/>
      <c r="B66" s="355"/>
      <c r="C66" s="355"/>
      <c r="D66" s="355"/>
      <c r="E66" s="355"/>
      <c r="F66" s="356"/>
      <c r="G66" s="356"/>
      <c r="H66" s="276"/>
      <c r="I66" s="273"/>
      <c r="J66" s="357"/>
      <c r="K66" s="357"/>
    </row>
    <row r="67" spans="1:11" x14ac:dyDescent="0.25">
      <c r="A67" s="354"/>
      <c r="B67" s="355"/>
      <c r="C67" s="355"/>
      <c r="D67" s="355"/>
      <c r="E67" s="355"/>
      <c r="F67" s="356"/>
      <c r="G67" s="356"/>
      <c r="H67" s="276"/>
      <c r="I67" s="273"/>
      <c r="J67" s="357"/>
      <c r="K67" s="357"/>
    </row>
    <row r="68" spans="1:11" x14ac:dyDescent="0.25">
      <c r="A68" s="354"/>
      <c r="B68" s="355"/>
      <c r="C68" s="355"/>
      <c r="D68" s="355"/>
      <c r="E68" s="355"/>
      <c r="F68" s="356"/>
      <c r="G68" s="356"/>
      <c r="H68" s="276"/>
      <c r="I68" s="273"/>
      <c r="J68" s="357"/>
      <c r="K68" s="357"/>
    </row>
    <row r="69" spans="1:11" x14ac:dyDescent="0.25">
      <c r="A69" s="354"/>
      <c r="B69" s="355"/>
      <c r="C69" s="355"/>
      <c r="D69" s="355"/>
      <c r="E69" s="355"/>
      <c r="F69" s="356"/>
      <c r="G69" s="356"/>
      <c r="H69" s="276"/>
      <c r="I69" s="273"/>
      <c r="J69" s="357"/>
      <c r="K69" s="357"/>
    </row>
    <row r="70" spans="1:11" x14ac:dyDescent="0.25">
      <c r="A70" s="354"/>
      <c r="B70" s="355"/>
      <c r="C70" s="355"/>
      <c r="D70" s="355"/>
      <c r="E70" s="355"/>
      <c r="F70" s="356"/>
      <c r="G70" s="356"/>
      <c r="H70" s="276"/>
      <c r="I70" s="273"/>
      <c r="J70" s="357"/>
      <c r="K70" s="357"/>
    </row>
    <row r="71" spans="1:11" x14ac:dyDescent="0.25">
      <c r="A71" s="354"/>
      <c r="B71" s="355"/>
      <c r="C71" s="355"/>
      <c r="D71" s="355"/>
      <c r="E71" s="355"/>
      <c r="F71" s="356"/>
      <c r="G71" s="356"/>
      <c r="H71" s="276"/>
      <c r="I71" s="273"/>
      <c r="J71" s="357"/>
      <c r="K71" s="357"/>
    </row>
    <row r="72" spans="1:11" x14ac:dyDescent="0.25">
      <c r="A72" s="354"/>
      <c r="B72" s="355"/>
      <c r="C72" s="355"/>
      <c r="D72" s="355"/>
      <c r="E72" s="355"/>
      <c r="F72" s="356"/>
      <c r="G72" s="356"/>
      <c r="H72" s="276"/>
      <c r="I72" s="273"/>
      <c r="J72" s="357"/>
      <c r="K72" s="357"/>
    </row>
    <row r="73" spans="1:11" x14ac:dyDescent="0.25">
      <c r="A73" s="354"/>
      <c r="B73" s="355"/>
      <c r="C73" s="355"/>
      <c r="D73" s="355"/>
      <c r="E73" s="355"/>
      <c r="F73" s="356"/>
      <c r="G73" s="356"/>
      <c r="H73" s="276"/>
      <c r="I73" s="273"/>
      <c r="J73" s="357"/>
      <c r="K73" s="357"/>
    </row>
    <row r="74" spans="1:11" x14ac:dyDescent="0.25">
      <c r="A74" s="354"/>
      <c r="B74" s="355"/>
      <c r="C74" s="355"/>
      <c r="D74" s="355"/>
      <c r="E74" s="355"/>
      <c r="F74" s="356"/>
      <c r="G74" s="356"/>
      <c r="H74" s="276"/>
      <c r="I74" s="273"/>
      <c r="J74" s="357"/>
      <c r="K74" s="357"/>
    </row>
    <row r="75" spans="1:11" x14ac:dyDescent="0.25">
      <c r="A75" s="354"/>
      <c r="B75" s="355"/>
      <c r="C75" s="355"/>
      <c r="D75" s="355"/>
      <c r="E75" s="355"/>
      <c r="F75" s="356"/>
      <c r="G75" s="356"/>
      <c r="H75" s="276"/>
      <c r="I75" s="273"/>
      <c r="J75" s="357"/>
      <c r="K75" s="357"/>
    </row>
    <row r="76" spans="1:11" x14ac:dyDescent="0.25">
      <c r="A76" s="354"/>
      <c r="B76" s="355"/>
      <c r="C76" s="355"/>
      <c r="D76" s="355"/>
      <c r="E76" s="355"/>
      <c r="F76" s="356"/>
      <c r="G76" s="356"/>
      <c r="H76" s="276"/>
      <c r="I76" s="273"/>
      <c r="J76" s="357"/>
      <c r="K76" s="357"/>
    </row>
    <row r="77" spans="1:11" x14ac:dyDescent="0.25">
      <c r="A77" s="354"/>
      <c r="B77" s="355"/>
      <c r="C77" s="355"/>
      <c r="D77" s="355"/>
      <c r="E77" s="355"/>
      <c r="F77" s="356"/>
      <c r="G77" s="356"/>
      <c r="H77" s="276"/>
      <c r="I77" s="273"/>
      <c r="J77" s="357"/>
      <c r="K77" s="357"/>
    </row>
    <row r="78" spans="1:11" x14ac:dyDescent="0.25">
      <c r="A78" s="354"/>
      <c r="B78" s="355"/>
      <c r="C78" s="355"/>
      <c r="D78" s="355"/>
      <c r="E78" s="355"/>
      <c r="F78" s="356"/>
      <c r="G78" s="356"/>
      <c r="H78" s="276"/>
      <c r="I78" s="273"/>
      <c r="J78" s="357"/>
      <c r="K78" s="357"/>
    </row>
    <row r="79" spans="1:11" x14ac:dyDescent="0.25">
      <c r="A79" s="354"/>
      <c r="B79" s="355"/>
      <c r="C79" s="355"/>
      <c r="D79" s="355"/>
      <c r="E79" s="355"/>
      <c r="F79" s="356"/>
      <c r="G79" s="356"/>
      <c r="H79" s="276"/>
      <c r="I79" s="273"/>
      <c r="J79" s="357"/>
      <c r="K79" s="357"/>
    </row>
    <row r="80" spans="1:11" x14ac:dyDescent="0.25">
      <c r="A80" s="354"/>
      <c r="B80" s="355"/>
      <c r="C80" s="355"/>
      <c r="D80" s="355"/>
      <c r="E80" s="355"/>
      <c r="F80" s="356"/>
      <c r="G80" s="356"/>
      <c r="H80" s="276"/>
      <c r="I80" s="273"/>
      <c r="J80" s="357"/>
      <c r="K80" s="357"/>
    </row>
    <row r="81" spans="1:11" x14ac:dyDescent="0.25">
      <c r="A81" s="354"/>
      <c r="B81" s="355"/>
      <c r="C81" s="355"/>
      <c r="D81" s="355"/>
      <c r="E81" s="355"/>
      <c r="F81" s="356"/>
      <c r="G81" s="356"/>
      <c r="H81" s="276"/>
      <c r="I81" s="273"/>
      <c r="J81" s="357"/>
      <c r="K81" s="357"/>
    </row>
    <row r="82" spans="1:11" x14ac:dyDescent="0.25">
      <c r="A82" s="354"/>
      <c r="B82" s="355"/>
      <c r="C82" s="355"/>
      <c r="D82" s="355"/>
      <c r="E82" s="355"/>
      <c r="F82" s="356"/>
      <c r="G82" s="356"/>
      <c r="H82" s="276"/>
      <c r="I82" s="273"/>
      <c r="J82" s="357"/>
      <c r="K82" s="357"/>
    </row>
    <row r="83" spans="1:11" x14ac:dyDescent="0.25">
      <c r="A83" s="354"/>
      <c r="B83" s="355"/>
      <c r="C83" s="355"/>
      <c r="D83" s="355"/>
      <c r="E83" s="355"/>
      <c r="F83" s="356"/>
      <c r="G83" s="356"/>
      <c r="H83" s="276"/>
      <c r="I83" s="273"/>
      <c r="J83" s="357"/>
      <c r="K83" s="357"/>
    </row>
    <row r="84" spans="1:11" x14ac:dyDescent="0.25">
      <c r="A84" s="354"/>
      <c r="B84" s="355"/>
      <c r="C84" s="355"/>
      <c r="D84" s="355"/>
      <c r="E84" s="355"/>
      <c r="F84" s="356"/>
      <c r="G84" s="356"/>
      <c r="H84" s="276"/>
      <c r="I84" s="273"/>
      <c r="J84" s="357"/>
      <c r="K84" s="357"/>
    </row>
    <row r="85" spans="1:11" x14ac:dyDescent="0.25">
      <c r="A85" s="354"/>
      <c r="B85" s="355"/>
      <c r="C85" s="355"/>
      <c r="D85" s="355"/>
      <c r="E85" s="355"/>
      <c r="F85" s="356"/>
      <c r="G85" s="356"/>
      <c r="H85" s="276"/>
      <c r="I85" s="273"/>
      <c r="J85" s="357"/>
      <c r="K85" s="357"/>
    </row>
    <row r="86" spans="1:11" x14ac:dyDescent="0.25">
      <c r="A86" s="354"/>
      <c r="B86" s="355"/>
      <c r="C86" s="355"/>
      <c r="D86" s="355"/>
      <c r="E86" s="355"/>
      <c r="F86" s="356"/>
      <c r="G86" s="356"/>
      <c r="H86" s="276"/>
      <c r="I86" s="273"/>
      <c r="J86" s="357"/>
      <c r="K86" s="357"/>
    </row>
    <row r="87" spans="1:11" x14ac:dyDescent="0.25">
      <c r="A87" s="354"/>
      <c r="B87" s="355"/>
      <c r="C87" s="355"/>
      <c r="D87" s="355"/>
      <c r="E87" s="355"/>
      <c r="F87" s="356"/>
      <c r="G87" s="356"/>
      <c r="H87" s="276"/>
      <c r="I87" s="273"/>
      <c r="J87" s="357"/>
      <c r="K87" s="357"/>
    </row>
  </sheetData>
  <mergeCells count="201">
    <mergeCell ref="H21:I21"/>
    <mergeCell ref="A27:E27"/>
    <mergeCell ref="A28:E28"/>
    <mergeCell ref="A29:E29"/>
    <mergeCell ref="A24:E24"/>
    <mergeCell ref="A25:E25"/>
    <mergeCell ref="A26:E26"/>
    <mergeCell ref="F26:G26"/>
    <mergeCell ref="A22:E22"/>
    <mergeCell ref="B21:C21"/>
    <mergeCell ref="A23:E23"/>
    <mergeCell ref="F22:G22"/>
    <mergeCell ref="E21:F21"/>
    <mergeCell ref="A36:E36"/>
    <mergeCell ref="A37:E37"/>
    <mergeCell ref="A38:E38"/>
    <mergeCell ref="F38:G38"/>
    <mergeCell ref="A33:E33"/>
    <mergeCell ref="A34:E34"/>
    <mergeCell ref="A35:E35"/>
    <mergeCell ref="F34:G34"/>
    <mergeCell ref="A30:E30"/>
    <mergeCell ref="A31:E31"/>
    <mergeCell ref="A32:E32"/>
    <mergeCell ref="F30:G30"/>
    <mergeCell ref="A45:E45"/>
    <mergeCell ref="A46:E46"/>
    <mergeCell ref="A47:E47"/>
    <mergeCell ref="F46:G46"/>
    <mergeCell ref="A42:E42"/>
    <mergeCell ref="A43:E43"/>
    <mergeCell ref="A44:E44"/>
    <mergeCell ref="F42:G42"/>
    <mergeCell ref="A39:E39"/>
    <mergeCell ref="A40:E40"/>
    <mergeCell ref="A41:E41"/>
    <mergeCell ref="A54:E54"/>
    <mergeCell ref="A55:E55"/>
    <mergeCell ref="A56:E56"/>
    <mergeCell ref="F54:G54"/>
    <mergeCell ref="A51:E51"/>
    <mergeCell ref="A52:E52"/>
    <mergeCell ref="A53:E53"/>
    <mergeCell ref="A48:E48"/>
    <mergeCell ref="A49:E49"/>
    <mergeCell ref="A50:E50"/>
    <mergeCell ref="F50:G50"/>
    <mergeCell ref="J22:K22"/>
    <mergeCell ref="F23:G23"/>
    <mergeCell ref="J23:K23"/>
    <mergeCell ref="F24:G24"/>
    <mergeCell ref="J24:K24"/>
    <mergeCell ref="F25:G25"/>
    <mergeCell ref="J25:K25"/>
    <mergeCell ref="A69:E69"/>
    <mergeCell ref="A70:E70"/>
    <mergeCell ref="F70:G70"/>
    <mergeCell ref="A66:E66"/>
    <mergeCell ref="A67:E67"/>
    <mergeCell ref="A68:E68"/>
    <mergeCell ref="F66:G66"/>
    <mergeCell ref="A63:E63"/>
    <mergeCell ref="A64:E64"/>
    <mergeCell ref="A65:E65"/>
    <mergeCell ref="A60:E60"/>
    <mergeCell ref="A61:E61"/>
    <mergeCell ref="A62:E62"/>
    <mergeCell ref="F62:G62"/>
    <mergeCell ref="A57:E57"/>
    <mergeCell ref="A58:E58"/>
    <mergeCell ref="A59:E59"/>
    <mergeCell ref="J30:K30"/>
    <mergeCell ref="F31:G31"/>
    <mergeCell ref="J31:K31"/>
    <mergeCell ref="F32:G32"/>
    <mergeCell ref="J32:K32"/>
    <mergeCell ref="F33:G33"/>
    <mergeCell ref="J33:K33"/>
    <mergeCell ref="J26:K26"/>
    <mergeCell ref="F27:G27"/>
    <mergeCell ref="J27:K27"/>
    <mergeCell ref="F28:G28"/>
    <mergeCell ref="J28:K28"/>
    <mergeCell ref="F29:G29"/>
    <mergeCell ref="J29:K29"/>
    <mergeCell ref="J38:K38"/>
    <mergeCell ref="F39:G39"/>
    <mergeCell ref="J39:K39"/>
    <mergeCell ref="F40:G40"/>
    <mergeCell ref="J40:K40"/>
    <mergeCell ref="F41:G41"/>
    <mergeCell ref="J41:K41"/>
    <mergeCell ref="J34:K34"/>
    <mergeCell ref="F35:G35"/>
    <mergeCell ref="J35:K35"/>
    <mergeCell ref="F36:G36"/>
    <mergeCell ref="J36:K36"/>
    <mergeCell ref="F37:G37"/>
    <mergeCell ref="J37:K37"/>
    <mergeCell ref="J46:K46"/>
    <mergeCell ref="F47:G47"/>
    <mergeCell ref="J47:K47"/>
    <mergeCell ref="F48:G48"/>
    <mergeCell ref="J48:K48"/>
    <mergeCell ref="F49:G49"/>
    <mergeCell ref="J49:K49"/>
    <mergeCell ref="J42:K42"/>
    <mergeCell ref="F43:G43"/>
    <mergeCell ref="J43:K43"/>
    <mergeCell ref="F44:G44"/>
    <mergeCell ref="J44:K44"/>
    <mergeCell ref="F45:G45"/>
    <mergeCell ref="J45:K45"/>
    <mergeCell ref="J54:K54"/>
    <mergeCell ref="F55:G55"/>
    <mergeCell ref="J55:K55"/>
    <mergeCell ref="F56:G56"/>
    <mergeCell ref="J56:K56"/>
    <mergeCell ref="F57:G57"/>
    <mergeCell ref="J57:K57"/>
    <mergeCell ref="J50:K50"/>
    <mergeCell ref="F51:G51"/>
    <mergeCell ref="J51:K51"/>
    <mergeCell ref="F52:G52"/>
    <mergeCell ref="J52:K52"/>
    <mergeCell ref="F53:G53"/>
    <mergeCell ref="J53:K53"/>
    <mergeCell ref="J62:K62"/>
    <mergeCell ref="F63:G63"/>
    <mergeCell ref="J63:K63"/>
    <mergeCell ref="F64:G64"/>
    <mergeCell ref="J64:K64"/>
    <mergeCell ref="F65:G65"/>
    <mergeCell ref="J65:K65"/>
    <mergeCell ref="J58:K58"/>
    <mergeCell ref="F59:G59"/>
    <mergeCell ref="J59:K59"/>
    <mergeCell ref="F60:G60"/>
    <mergeCell ref="J60:K60"/>
    <mergeCell ref="F61:G61"/>
    <mergeCell ref="J61:K61"/>
    <mergeCell ref="F58:G58"/>
    <mergeCell ref="J70:K70"/>
    <mergeCell ref="F71:G71"/>
    <mergeCell ref="J71:K71"/>
    <mergeCell ref="A72:E72"/>
    <mergeCell ref="F72:G72"/>
    <mergeCell ref="J72:K72"/>
    <mergeCell ref="J66:K66"/>
    <mergeCell ref="F67:G67"/>
    <mergeCell ref="J67:K67"/>
    <mergeCell ref="F68:G68"/>
    <mergeCell ref="J68:K68"/>
    <mergeCell ref="F69:G69"/>
    <mergeCell ref="J69:K69"/>
    <mergeCell ref="A71:E71"/>
    <mergeCell ref="A75:E75"/>
    <mergeCell ref="F75:G75"/>
    <mergeCell ref="J75:K75"/>
    <mergeCell ref="A76:E76"/>
    <mergeCell ref="F76:G76"/>
    <mergeCell ref="J76:K76"/>
    <mergeCell ref="A73:E73"/>
    <mergeCell ref="F73:G73"/>
    <mergeCell ref="J73:K73"/>
    <mergeCell ref="A74:E74"/>
    <mergeCell ref="F74:G74"/>
    <mergeCell ref="J74:K74"/>
    <mergeCell ref="A79:E79"/>
    <mergeCell ref="F79:G79"/>
    <mergeCell ref="J79:K79"/>
    <mergeCell ref="A80:E80"/>
    <mergeCell ref="F80:G80"/>
    <mergeCell ref="J80:K80"/>
    <mergeCell ref="A77:E77"/>
    <mergeCell ref="F77:G77"/>
    <mergeCell ref="J77:K77"/>
    <mergeCell ref="A78:E78"/>
    <mergeCell ref="F78:G78"/>
    <mergeCell ref="J78:K78"/>
    <mergeCell ref="A83:E83"/>
    <mergeCell ref="F83:G83"/>
    <mergeCell ref="J83:K83"/>
    <mergeCell ref="A84:E84"/>
    <mergeCell ref="F84:G84"/>
    <mergeCell ref="J84:K84"/>
    <mergeCell ref="A81:E81"/>
    <mergeCell ref="F81:G81"/>
    <mergeCell ref="J81:K81"/>
    <mergeCell ref="A82:E82"/>
    <mergeCell ref="F82:G82"/>
    <mergeCell ref="J82:K82"/>
    <mergeCell ref="A87:E87"/>
    <mergeCell ref="F87:G87"/>
    <mergeCell ref="J87:K87"/>
    <mergeCell ref="A85:E85"/>
    <mergeCell ref="F85:G85"/>
    <mergeCell ref="J85:K85"/>
    <mergeCell ref="A86:E86"/>
    <mergeCell ref="F86:G86"/>
    <mergeCell ref="J86:K86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9"/>
  <sheetViews>
    <sheetView tabSelected="1" zoomScaleNormal="100" workbookViewId="0">
      <selection activeCell="E8" sqref="E8"/>
    </sheetView>
  </sheetViews>
  <sheetFormatPr baseColWidth="10" defaultRowHeight="15" x14ac:dyDescent="0.25"/>
  <cols>
    <col min="1" max="1" width="7" style="244" bestFit="1" customWidth="1"/>
    <col min="2" max="2" width="23.85546875" style="244" bestFit="1" customWidth="1"/>
    <col min="3" max="3" width="18.42578125" style="244" bestFit="1" customWidth="1"/>
    <col min="4" max="4" width="18.42578125" style="285" customWidth="1"/>
    <col min="5" max="5" width="30.7109375" style="244" bestFit="1" customWidth="1"/>
    <col min="6" max="6" width="7.42578125" style="244" bestFit="1" customWidth="1"/>
    <col min="7" max="7" width="19" style="219" bestFit="1" customWidth="1"/>
    <col min="8" max="8" width="8.42578125" style="411" bestFit="1" customWidth="1"/>
    <col min="9" max="9" width="85.140625" style="407" bestFit="1" customWidth="1"/>
  </cols>
  <sheetData>
    <row r="1" spans="1:9" ht="15.75" x14ac:dyDescent="0.25">
      <c r="A1" s="234" t="s">
        <v>4246</v>
      </c>
      <c r="B1" s="235"/>
      <c r="C1" s="236" t="s">
        <v>4247</v>
      </c>
      <c r="D1" s="236"/>
      <c r="E1" s="235"/>
      <c r="F1" s="236" t="s">
        <v>4248</v>
      </c>
      <c r="G1" s="237"/>
      <c r="H1" s="238" t="s">
        <v>1276</v>
      </c>
      <c r="I1" s="404"/>
    </row>
    <row r="2" spans="1:9" ht="15.75" x14ac:dyDescent="0.25">
      <c r="A2" s="234" t="s">
        <v>4249</v>
      </c>
      <c r="B2" s="235"/>
      <c r="C2" s="236" t="s">
        <v>4250</v>
      </c>
      <c r="D2" s="236"/>
      <c r="E2" s="235"/>
      <c r="F2" s="236" t="s">
        <v>4251</v>
      </c>
      <c r="G2" s="237"/>
      <c r="H2" s="238" t="s">
        <v>4252</v>
      </c>
      <c r="I2" s="404"/>
    </row>
    <row r="3" spans="1:9" s="217" customFormat="1" x14ac:dyDescent="0.25">
      <c r="A3" s="239" t="s">
        <v>627</v>
      </c>
      <c r="B3" s="239" t="s">
        <v>1273</v>
      </c>
      <c r="C3" s="286" t="s">
        <v>629</v>
      </c>
      <c r="D3" s="239" t="s">
        <v>4232</v>
      </c>
      <c r="E3" s="239" t="s">
        <v>1113</v>
      </c>
      <c r="F3" s="239" t="s">
        <v>4231</v>
      </c>
      <c r="G3" s="240" t="s">
        <v>628</v>
      </c>
      <c r="H3" s="241" t="s">
        <v>1274</v>
      </c>
      <c r="I3" s="405" t="s">
        <v>1275</v>
      </c>
    </row>
    <row r="4" spans="1:9" x14ac:dyDescent="0.25">
      <c r="A4" s="242" t="s">
        <v>4301</v>
      </c>
      <c r="B4" s="243" t="s">
        <v>4516</v>
      </c>
      <c r="C4" s="244" t="s">
        <v>4406</v>
      </c>
      <c r="D4" s="285" t="s">
        <v>7890</v>
      </c>
      <c r="E4" s="243" t="s">
        <v>7589</v>
      </c>
      <c r="F4" s="245"/>
      <c r="G4" s="246">
        <f>VLOOKUP($E4,'base-de-données'!$A$1:$D$2981,3,FALSE)</f>
        <v>900</v>
      </c>
      <c r="H4" s="410">
        <f>VLOOKUP($E4,'base-de-données'!$A$1:$D$2981,2,FALSE)</f>
        <v>165</v>
      </c>
      <c r="I4" s="406">
        <f>VLOOKUP($E4,'base-de-données'!$A$1:$D$2981,4,FALSE)</f>
        <v>0</v>
      </c>
    </row>
    <row r="5" spans="1:9" x14ac:dyDescent="0.25">
      <c r="A5" s="242"/>
      <c r="B5" s="243"/>
      <c r="C5" s="285"/>
      <c r="E5" s="243"/>
      <c r="I5" s="406"/>
    </row>
    <row r="6" spans="1:9" x14ac:dyDescent="0.25">
      <c r="A6" s="242"/>
      <c r="B6" s="243"/>
      <c r="I6" s="406"/>
    </row>
    <row r="7" spans="1:9" x14ac:dyDescent="0.25">
      <c r="A7" s="242"/>
      <c r="B7" s="243"/>
    </row>
    <row r="8" spans="1:9" x14ac:dyDescent="0.25">
      <c r="A8" s="242"/>
      <c r="B8" s="243"/>
      <c r="C8" s="243"/>
      <c r="D8" s="243"/>
    </row>
    <row r="9" spans="1:9" x14ac:dyDescent="0.25">
      <c r="A9" s="242"/>
      <c r="B9" s="243"/>
    </row>
    <row r="10" spans="1:9" x14ac:dyDescent="0.25">
      <c r="A10" s="242"/>
      <c r="B10" s="243"/>
    </row>
    <row r="11" spans="1:9" x14ac:dyDescent="0.25">
      <c r="A11" s="242"/>
      <c r="B11" s="243"/>
    </row>
    <row r="12" spans="1:9" x14ac:dyDescent="0.25">
      <c r="A12" s="242"/>
      <c r="B12" s="243"/>
    </row>
    <row r="13" spans="1:9" x14ac:dyDescent="0.25">
      <c r="A13" s="242"/>
      <c r="B13" s="243"/>
    </row>
    <row r="14" spans="1:9" x14ac:dyDescent="0.25">
      <c r="A14" s="242"/>
      <c r="B14" s="243"/>
    </row>
    <row r="15" spans="1:9" x14ac:dyDescent="0.25">
      <c r="A15" s="242"/>
      <c r="B15" s="243"/>
    </row>
    <row r="16" spans="1:9" x14ac:dyDescent="0.25">
      <c r="A16" s="242"/>
      <c r="B16" s="243"/>
    </row>
    <row r="17" spans="1:9" x14ac:dyDescent="0.25">
      <c r="A17" s="242"/>
      <c r="B17" s="243"/>
    </row>
    <row r="18" spans="1:9" x14ac:dyDescent="0.25">
      <c r="A18" s="242"/>
      <c r="B18" s="243"/>
    </row>
    <row r="19" spans="1:9" x14ac:dyDescent="0.25">
      <c r="A19" s="242"/>
      <c r="B19" s="242"/>
      <c r="C19" s="242"/>
      <c r="D19" s="242"/>
      <c r="E19" s="242"/>
      <c r="F19" s="242"/>
      <c r="G19" s="218"/>
      <c r="H19" s="412"/>
    </row>
    <row r="20" spans="1:9" x14ac:dyDescent="0.25">
      <c r="A20" s="242"/>
      <c r="B20" s="242"/>
      <c r="C20" s="242"/>
      <c r="D20" s="242"/>
      <c r="E20" s="242"/>
      <c r="F20" s="242"/>
      <c r="G20" s="218"/>
      <c r="H20" s="412"/>
    </row>
    <row r="21" spans="1:9" x14ac:dyDescent="0.25">
      <c r="A21" s="242"/>
      <c r="B21" s="242"/>
      <c r="C21" s="242"/>
      <c r="D21" s="242"/>
      <c r="E21" s="242"/>
      <c r="F21" s="242"/>
      <c r="G21" s="218"/>
      <c r="H21" s="412"/>
    </row>
    <row r="22" spans="1:9" x14ac:dyDescent="0.25">
      <c r="A22" s="242"/>
      <c r="B22" s="242"/>
    </row>
    <row r="23" spans="1:9" x14ac:dyDescent="0.25">
      <c r="A23" s="242"/>
      <c r="B23" s="242"/>
    </row>
    <row r="24" spans="1:9" x14ac:dyDescent="0.25">
      <c r="A24" s="242"/>
      <c r="B24" s="242"/>
    </row>
    <row r="25" spans="1:9" x14ac:dyDescent="0.25">
      <c r="A25" s="242"/>
      <c r="B25" s="242"/>
    </row>
    <row r="26" spans="1:9" x14ac:dyDescent="0.25">
      <c r="A26" s="242"/>
      <c r="B26" s="242"/>
    </row>
    <row r="27" spans="1:9" x14ac:dyDescent="0.25">
      <c r="A27" s="242"/>
    </row>
    <row r="28" spans="1:9" x14ac:dyDescent="0.25">
      <c r="A28" s="242"/>
    </row>
    <row r="29" spans="1:9" x14ac:dyDescent="0.25">
      <c r="A29" s="242"/>
    </row>
    <row r="30" spans="1:9" ht="15.75" x14ac:dyDescent="0.25">
      <c r="A30" s="248"/>
      <c r="B30" s="249"/>
      <c r="C30" s="248"/>
      <c r="D30" s="248"/>
      <c r="E30" s="249"/>
      <c r="F30" s="248"/>
      <c r="G30" s="250"/>
      <c r="H30" s="413"/>
      <c r="I30" s="408"/>
    </row>
    <row r="31" spans="1:9" ht="15.75" x14ac:dyDescent="0.25">
      <c r="A31" s="248"/>
      <c r="B31" s="249"/>
      <c r="C31" s="248"/>
      <c r="D31" s="248"/>
      <c r="E31" s="249"/>
      <c r="F31" s="248"/>
      <c r="G31" s="254"/>
      <c r="H31" s="413"/>
      <c r="I31" s="408"/>
    </row>
    <row r="32" spans="1:9" x14ac:dyDescent="0.25">
      <c r="A32" s="251"/>
      <c r="B32" s="251"/>
      <c r="C32" s="251"/>
      <c r="D32" s="284"/>
      <c r="E32" s="251"/>
      <c r="F32" s="251"/>
      <c r="G32" s="252"/>
      <c r="H32" s="414"/>
      <c r="I32" s="409"/>
    </row>
    <row r="33" spans="1:1" x14ac:dyDescent="0.25">
      <c r="A33" s="242"/>
    </row>
    <row r="34" spans="1:1" x14ac:dyDescent="0.25">
      <c r="A34" s="242"/>
    </row>
    <row r="35" spans="1:1" x14ac:dyDescent="0.25">
      <c r="A35" s="242"/>
    </row>
    <row r="36" spans="1:1" x14ac:dyDescent="0.25">
      <c r="A36" s="242"/>
    </row>
    <row r="37" spans="1:1" x14ac:dyDescent="0.25">
      <c r="A37" s="242"/>
    </row>
    <row r="38" spans="1:1" x14ac:dyDescent="0.25">
      <c r="A38" s="242"/>
    </row>
    <row r="39" spans="1:1" x14ac:dyDescent="0.25">
      <c r="A39" s="242"/>
    </row>
    <row r="40" spans="1:1" x14ac:dyDescent="0.25">
      <c r="A40" s="242"/>
    </row>
    <row r="41" spans="1:1" x14ac:dyDescent="0.25">
      <c r="A41" s="242"/>
    </row>
    <row r="42" spans="1:1" x14ac:dyDescent="0.25">
      <c r="A42" s="242"/>
    </row>
    <row r="43" spans="1:1" x14ac:dyDescent="0.25">
      <c r="A43" s="242"/>
    </row>
    <row r="44" spans="1:1" x14ac:dyDescent="0.25">
      <c r="A44" s="242"/>
    </row>
    <row r="45" spans="1:1" x14ac:dyDescent="0.25">
      <c r="A45" s="242"/>
    </row>
    <row r="46" spans="1:1" x14ac:dyDescent="0.25">
      <c r="A46" s="242"/>
    </row>
    <row r="47" spans="1:1" x14ac:dyDescent="0.25">
      <c r="A47" s="242"/>
    </row>
    <row r="48" spans="1:1" x14ac:dyDescent="0.25">
      <c r="A48" s="242"/>
    </row>
    <row r="49" spans="1:5" x14ac:dyDescent="0.25">
      <c r="A49" s="242"/>
    </row>
    <row r="61" spans="1:5" x14ac:dyDescent="0.25">
      <c r="E61" s="216"/>
    </row>
    <row r="76" spans="5:5" x14ac:dyDescent="0.25">
      <c r="E76" s="247"/>
    </row>
    <row r="87" spans="1:9" ht="15.75" x14ac:dyDescent="0.25">
      <c r="A87" s="248"/>
      <c r="B87" s="249"/>
      <c r="C87" s="248"/>
      <c r="D87" s="248"/>
      <c r="E87" s="249"/>
      <c r="F87" s="248"/>
      <c r="G87" s="250"/>
      <c r="H87" s="413"/>
      <c r="I87" s="408"/>
    </row>
    <row r="88" spans="1:9" ht="15.75" x14ac:dyDescent="0.25">
      <c r="A88" s="248"/>
      <c r="B88" s="249"/>
      <c r="C88" s="248"/>
      <c r="D88" s="248"/>
      <c r="E88" s="249"/>
      <c r="F88" s="248"/>
      <c r="G88" s="250"/>
      <c r="H88" s="413"/>
      <c r="I88" s="408"/>
    </row>
    <row r="89" spans="1:9" x14ac:dyDescent="0.25">
      <c r="A89" s="251"/>
      <c r="B89" s="251"/>
      <c r="C89" s="251"/>
      <c r="D89" s="284"/>
      <c r="E89" s="251"/>
      <c r="F89" s="251"/>
      <c r="G89" s="252"/>
      <c r="H89" s="414"/>
      <c r="I89" s="409"/>
    </row>
    <row r="147" spans="8:8" x14ac:dyDescent="0.25">
      <c r="H147" s="415"/>
    </row>
    <row r="148" spans="8:8" x14ac:dyDescent="0.25">
      <c r="H148" s="415"/>
    </row>
    <row r="167" spans="5:5" x14ac:dyDescent="0.25">
      <c r="E167" s="253"/>
    </row>
    <row r="168" spans="5:5" x14ac:dyDescent="0.25">
      <c r="E168" s="253"/>
    </row>
    <row r="169" spans="5:5" x14ac:dyDescent="0.25">
      <c r="E169" s="253"/>
    </row>
  </sheetData>
  <conditionalFormatting sqref="H4">
    <cfRule type="colorScale" priority="2">
      <colorScale>
        <cfvo type="num" val="&quot;419:834&quot;"/>
        <cfvo type="num" val="&quot;835:1250&quot;"/>
        <cfvo type="num" val="1251"/>
        <color rgb="FFFF0000"/>
        <color theme="9" tint="-0.249977111117893"/>
        <color theme="4" tint="-0.499984740745262"/>
      </colorScale>
    </cfRule>
  </conditionalFormatting>
  <conditionalFormatting sqref="H1:H1048576">
    <cfRule type="colorScale" priority="1">
      <colorScale>
        <cfvo type="num" val="&quot;400:810&quot;"/>
        <cfvo type="num" val="&quot;810:1250&quot;"/>
        <cfvo type="num" val="1251"/>
        <color rgb="FFF8696B"/>
        <color rgb="FFFFEB84"/>
        <color rgb="FF63BE7B"/>
      </colorScale>
    </cfRule>
  </conditionalFormatting>
  <dataValidations count="4">
    <dataValidation type="list" allowBlank="1" showErrorMessage="1" sqref="A4:A5">
      <formula1>Niveau</formula1>
    </dataValidation>
    <dataValidation type="list" allowBlank="1" showErrorMessage="1" sqref="B4:B5">
      <formula1>Catégories</formula1>
    </dataValidation>
    <dataValidation type="list" allowBlank="1" showErrorMessage="1" sqref="C4:C5 E4:E5">
      <formula1>INDIRECT(B4)</formula1>
    </dataValidation>
    <dataValidation type="list" allowBlank="1" showErrorMessage="1" sqref="D4:D5">
      <formula1>INDIRECT(C4)</formula1>
    </dataValidation>
  </dataValidations>
  <pageMargins left="0.7" right="0.7" top="0.75" bottom="0.75" header="0.3" footer="0.3"/>
  <pageSetup scale="58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21"/>
  <sheetViews>
    <sheetView workbookViewId="0">
      <selection activeCell="A23" sqref="A23"/>
    </sheetView>
  </sheetViews>
  <sheetFormatPr baseColWidth="10" defaultRowHeight="15" x14ac:dyDescent="0.25"/>
  <cols>
    <col min="1" max="1" width="35.85546875" bestFit="1" customWidth="1"/>
  </cols>
  <sheetData>
    <row r="2" spans="1:4" x14ac:dyDescent="0.25">
      <c r="A2" t="s">
        <v>2601</v>
      </c>
      <c r="B2">
        <v>75</v>
      </c>
      <c r="C2" s="189" t="s">
        <v>2618</v>
      </c>
      <c r="D2" t="s">
        <v>2629</v>
      </c>
    </row>
    <row r="3" spans="1:4" x14ac:dyDescent="0.25">
      <c r="A3" t="s">
        <v>2625</v>
      </c>
      <c r="B3">
        <v>183</v>
      </c>
      <c r="C3" s="189" t="s">
        <v>2618</v>
      </c>
      <c r="D3" t="s">
        <v>2630</v>
      </c>
    </row>
    <row r="4" spans="1:4" x14ac:dyDescent="0.25">
      <c r="A4" t="s">
        <v>2624</v>
      </c>
      <c r="B4">
        <v>431</v>
      </c>
      <c r="C4" s="189" t="s">
        <v>2618</v>
      </c>
      <c r="D4" t="s">
        <v>2626</v>
      </c>
    </row>
    <row r="5" spans="1:4" x14ac:dyDescent="0.25">
      <c r="A5" t="s">
        <v>2602</v>
      </c>
      <c r="B5">
        <v>862</v>
      </c>
      <c r="C5" t="s">
        <v>2617</v>
      </c>
    </row>
    <row r="6" spans="1:4" x14ac:dyDescent="0.25">
      <c r="A6" t="s">
        <v>2603</v>
      </c>
      <c r="B6">
        <v>1077</v>
      </c>
      <c r="C6" t="s">
        <v>2617</v>
      </c>
    </row>
    <row r="7" spans="1:4" x14ac:dyDescent="0.25">
      <c r="A7" t="s">
        <v>2604</v>
      </c>
      <c r="B7">
        <v>300</v>
      </c>
      <c r="C7" s="189" t="s">
        <v>2618</v>
      </c>
      <c r="D7" t="s">
        <v>2629</v>
      </c>
    </row>
    <row r="8" spans="1:4" x14ac:dyDescent="0.25">
      <c r="A8" t="s">
        <v>2605</v>
      </c>
      <c r="B8">
        <v>864</v>
      </c>
      <c r="C8" t="s">
        <v>2617</v>
      </c>
    </row>
    <row r="9" spans="1:4" x14ac:dyDescent="0.25">
      <c r="A9" t="s">
        <v>2606</v>
      </c>
      <c r="B9">
        <v>360</v>
      </c>
      <c r="C9" s="189" t="s">
        <v>2618</v>
      </c>
      <c r="D9" t="s">
        <v>2628</v>
      </c>
    </row>
    <row r="10" spans="1:4" x14ac:dyDescent="0.25">
      <c r="A10" t="s">
        <v>2607</v>
      </c>
      <c r="B10">
        <v>475</v>
      </c>
      <c r="C10" t="s">
        <v>2617</v>
      </c>
    </row>
    <row r="11" spans="1:4" x14ac:dyDescent="0.25">
      <c r="A11" t="s">
        <v>2608</v>
      </c>
      <c r="B11">
        <v>640</v>
      </c>
      <c r="C11" s="189" t="s">
        <v>2618</v>
      </c>
      <c r="D11" t="s">
        <v>2622</v>
      </c>
    </row>
    <row r="12" spans="1:4" x14ac:dyDescent="0.25">
      <c r="A12" t="s">
        <v>2609</v>
      </c>
      <c r="B12" t="s">
        <v>2616</v>
      </c>
      <c r="C12" s="189" t="s">
        <v>2618</v>
      </c>
      <c r="D12" t="s">
        <v>2623</v>
      </c>
    </row>
    <row r="13" spans="1:4" x14ac:dyDescent="0.25">
      <c r="A13" t="s">
        <v>2610</v>
      </c>
      <c r="B13">
        <v>1094</v>
      </c>
      <c r="C13" s="189" t="s">
        <v>2618</v>
      </c>
    </row>
    <row r="14" spans="1:4" x14ac:dyDescent="0.25">
      <c r="A14" t="s">
        <v>2611</v>
      </c>
      <c r="B14">
        <v>81</v>
      </c>
      <c r="C14" s="189" t="s">
        <v>2618</v>
      </c>
      <c r="D14" t="s">
        <v>2631</v>
      </c>
    </row>
    <row r="15" spans="1:4" x14ac:dyDescent="0.25">
      <c r="A15" t="s">
        <v>2612</v>
      </c>
      <c r="B15">
        <v>865</v>
      </c>
      <c r="C15" t="s">
        <v>2617</v>
      </c>
    </row>
    <row r="16" spans="1:4" x14ac:dyDescent="0.25">
      <c r="A16" t="s">
        <v>2613</v>
      </c>
      <c r="B16">
        <v>1354</v>
      </c>
      <c r="C16" t="s">
        <v>2619</v>
      </c>
    </row>
    <row r="17" spans="1:4" x14ac:dyDescent="0.25">
      <c r="A17" t="s">
        <v>2614</v>
      </c>
      <c r="B17">
        <v>1121</v>
      </c>
      <c r="C17" s="189" t="s">
        <v>2618</v>
      </c>
    </row>
    <row r="18" spans="1:4" x14ac:dyDescent="0.25">
      <c r="A18" t="s">
        <v>2627</v>
      </c>
      <c r="B18">
        <v>1448</v>
      </c>
      <c r="C18" s="189" t="s">
        <v>2618</v>
      </c>
      <c r="D18" t="s">
        <v>2628</v>
      </c>
    </row>
    <row r="19" spans="1:4" x14ac:dyDescent="0.25">
      <c r="A19" t="s">
        <v>2615</v>
      </c>
      <c r="B19">
        <v>1560</v>
      </c>
      <c r="C19" t="s">
        <v>2617</v>
      </c>
    </row>
    <row r="20" spans="1:4" x14ac:dyDescent="0.25">
      <c r="A20" t="s">
        <v>2620</v>
      </c>
      <c r="B20">
        <v>1095</v>
      </c>
      <c r="C20" s="189" t="s">
        <v>2618</v>
      </c>
    </row>
    <row r="21" spans="1:4" x14ac:dyDescent="0.25">
      <c r="A21" t="s">
        <v>2621</v>
      </c>
      <c r="B21">
        <v>1095</v>
      </c>
      <c r="C21" s="189" t="s">
        <v>2618</v>
      </c>
    </row>
  </sheetData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6"/>
  <sheetViews>
    <sheetView zoomScaleNormal="100" workbookViewId="0">
      <selection activeCell="B27" sqref="B27"/>
    </sheetView>
  </sheetViews>
  <sheetFormatPr baseColWidth="10" defaultRowHeight="12.75" x14ac:dyDescent="0.2"/>
  <cols>
    <col min="1" max="1" width="6.7109375" style="23" bestFit="1" customWidth="1"/>
    <col min="2" max="2" width="15.42578125" style="28" customWidth="1"/>
    <col min="3" max="3" width="11.42578125" style="28"/>
    <col min="4" max="4" width="4" style="28" bestFit="1" customWidth="1"/>
    <col min="5" max="5" width="5" style="28" bestFit="1" customWidth="1"/>
    <col min="6" max="6" width="14.7109375" style="28" bestFit="1" customWidth="1"/>
    <col min="7" max="7" width="14.42578125" style="28" bestFit="1" customWidth="1"/>
    <col min="8" max="8" width="13.42578125" style="28" bestFit="1" customWidth="1"/>
    <col min="9" max="9" width="17.5703125" style="28" bestFit="1" customWidth="1"/>
    <col min="10" max="10" width="11.42578125" style="28" bestFit="1" customWidth="1"/>
    <col min="11" max="11" width="14.28515625" style="28" bestFit="1" customWidth="1"/>
    <col min="12" max="12" width="7.28515625" style="28" bestFit="1" customWidth="1"/>
    <col min="13" max="13" width="11.42578125" style="23"/>
    <col min="14" max="14" width="4" style="103" bestFit="1" customWidth="1"/>
    <col min="15" max="15" width="11.42578125" style="103"/>
    <col min="16" max="18" width="11.42578125" style="91"/>
    <col min="19" max="19" width="45.7109375" style="91" customWidth="1"/>
    <col min="20" max="16384" width="11.42578125" style="23"/>
  </cols>
  <sheetData>
    <row r="1" spans="1:15" x14ac:dyDescent="0.2">
      <c r="A1" s="229"/>
      <c r="B1" s="28" t="s">
        <v>4242</v>
      </c>
      <c r="F1" s="29" t="s">
        <v>621</v>
      </c>
      <c r="G1" s="29" t="s">
        <v>622</v>
      </c>
      <c r="H1" s="29" t="s">
        <v>623</v>
      </c>
      <c r="I1" s="121" t="s">
        <v>624</v>
      </c>
      <c r="J1" s="121" t="s">
        <v>625</v>
      </c>
      <c r="K1" s="30" t="s">
        <v>626</v>
      </c>
    </row>
    <row r="2" spans="1:15" x14ac:dyDescent="0.2">
      <c r="A2" s="230"/>
      <c r="B2" s="28" t="s">
        <v>4243</v>
      </c>
      <c r="F2" s="33" t="s">
        <v>631</v>
      </c>
      <c r="G2" s="33" t="s">
        <v>632</v>
      </c>
      <c r="H2" s="33" t="s">
        <v>633</v>
      </c>
      <c r="I2" s="32" t="s">
        <v>634</v>
      </c>
      <c r="J2" s="32" t="s">
        <v>635</v>
      </c>
      <c r="K2" s="34" t="s">
        <v>636</v>
      </c>
    </row>
    <row r="3" spans="1:15" x14ac:dyDescent="0.2">
      <c r="A3" s="231"/>
      <c r="B3" s="28" t="s">
        <v>4244</v>
      </c>
      <c r="D3" s="389" t="s">
        <v>1277</v>
      </c>
      <c r="E3" s="390"/>
      <c r="F3" s="122" t="s">
        <v>1283</v>
      </c>
      <c r="G3" s="124" t="s">
        <v>1279</v>
      </c>
      <c r="H3" s="124" t="s">
        <v>1280</v>
      </c>
      <c r="I3" s="124" t="s">
        <v>1281</v>
      </c>
      <c r="J3" s="36" t="s">
        <v>1282</v>
      </c>
      <c r="K3" s="125" t="s">
        <v>1255</v>
      </c>
      <c r="N3" s="119"/>
      <c r="O3" s="119"/>
    </row>
    <row r="4" spans="1:15" x14ac:dyDescent="0.2">
      <c r="A4" s="232"/>
      <c r="B4" s="28" t="s">
        <v>4245</v>
      </c>
      <c r="D4" s="136" t="s">
        <v>1278</v>
      </c>
    </row>
    <row r="5" spans="1:15" x14ac:dyDescent="0.2">
      <c r="F5" s="29" t="s">
        <v>1293</v>
      </c>
      <c r="G5" s="29" t="s">
        <v>1292</v>
      </c>
      <c r="H5" s="29" t="s">
        <v>1291</v>
      </c>
      <c r="I5" s="101" t="s">
        <v>1290</v>
      </c>
      <c r="J5" s="101" t="s">
        <v>1138</v>
      </c>
      <c r="K5" s="30" t="s">
        <v>1139</v>
      </c>
    </row>
    <row r="6" spans="1:15" x14ac:dyDescent="0.2">
      <c r="A6" s="35" t="s">
        <v>615</v>
      </c>
      <c r="B6" s="45" t="s">
        <v>1245</v>
      </c>
      <c r="C6" s="391" t="s">
        <v>1246</v>
      </c>
      <c r="D6" s="392"/>
      <c r="E6" s="393"/>
      <c r="F6" s="33" t="s">
        <v>631</v>
      </c>
      <c r="G6" s="130" t="s">
        <v>632</v>
      </c>
      <c r="H6" s="130" t="s">
        <v>633</v>
      </c>
      <c r="I6" s="126" t="s">
        <v>634</v>
      </c>
      <c r="J6" s="32" t="s">
        <v>635</v>
      </c>
      <c r="K6" s="34" t="s">
        <v>636</v>
      </c>
    </row>
    <row r="7" spans="1:15" x14ac:dyDescent="0.2">
      <c r="A7" s="138" t="s">
        <v>1294</v>
      </c>
      <c r="B7" s="104" t="s">
        <v>1223</v>
      </c>
      <c r="C7" s="394" t="s">
        <v>1227</v>
      </c>
      <c r="D7" s="395"/>
      <c r="E7" s="396"/>
      <c r="F7" s="221" t="s">
        <v>4236</v>
      </c>
      <c r="G7" s="131" t="s">
        <v>4238</v>
      </c>
      <c r="H7" s="131" t="s">
        <v>4237</v>
      </c>
      <c r="I7" s="128">
        <v>1</v>
      </c>
      <c r="J7" s="98"/>
      <c r="K7" s="99"/>
      <c r="L7" s="97"/>
    </row>
    <row r="8" spans="1:15" x14ac:dyDescent="0.2">
      <c r="A8" s="139" t="s">
        <v>1295</v>
      </c>
      <c r="B8" s="105" t="s">
        <v>1232</v>
      </c>
      <c r="C8" s="386" t="s">
        <v>1233</v>
      </c>
      <c r="D8" s="387"/>
      <c r="E8" s="388"/>
      <c r="F8" s="221" t="s">
        <v>4236</v>
      </c>
      <c r="G8" s="132" t="s">
        <v>4238</v>
      </c>
      <c r="H8" s="132" t="s">
        <v>4237</v>
      </c>
      <c r="I8" s="120">
        <v>1</v>
      </c>
      <c r="J8" s="98"/>
      <c r="K8" s="99"/>
      <c r="L8" s="97"/>
    </row>
    <row r="9" spans="1:15" x14ac:dyDescent="0.2">
      <c r="A9" s="139">
        <v>6</v>
      </c>
      <c r="B9" s="105" t="s">
        <v>1225</v>
      </c>
      <c r="C9" s="386" t="s">
        <v>1229</v>
      </c>
      <c r="D9" s="387"/>
      <c r="E9" s="388"/>
      <c r="F9" s="221" t="s">
        <v>4236</v>
      </c>
      <c r="G9" s="132" t="s">
        <v>4238</v>
      </c>
      <c r="H9" s="133" t="s">
        <v>4237</v>
      </c>
      <c r="I9" s="129">
        <v>1</v>
      </c>
      <c r="J9" s="98"/>
      <c r="K9" s="99"/>
      <c r="L9" s="97"/>
    </row>
    <row r="10" spans="1:15" x14ac:dyDescent="0.2">
      <c r="A10" s="139">
        <v>7</v>
      </c>
      <c r="B10" s="105" t="s">
        <v>1238</v>
      </c>
      <c r="C10" s="386" t="s">
        <v>1237</v>
      </c>
      <c r="D10" s="387"/>
      <c r="E10" s="388"/>
      <c r="F10" s="228" t="s">
        <v>4237</v>
      </c>
      <c r="G10" s="132">
        <v>1</v>
      </c>
      <c r="H10" s="98"/>
      <c r="I10" s="98"/>
      <c r="J10" s="98"/>
      <c r="K10" s="99"/>
      <c r="L10" s="97"/>
    </row>
    <row r="11" spans="1:15" x14ac:dyDescent="0.2">
      <c r="A11" s="139" t="s">
        <v>801</v>
      </c>
      <c r="B11" s="106" t="s">
        <v>1235</v>
      </c>
      <c r="C11" s="376" t="s">
        <v>1236</v>
      </c>
      <c r="D11" s="377"/>
      <c r="E11" s="378"/>
      <c r="F11" s="221" t="s">
        <v>4236</v>
      </c>
      <c r="G11" s="132" t="s">
        <v>4238</v>
      </c>
      <c r="H11" s="96" t="s">
        <v>4237</v>
      </c>
      <c r="I11" s="90">
        <v>1</v>
      </c>
      <c r="J11" s="100"/>
      <c r="K11" s="100"/>
      <c r="L11" s="23"/>
    </row>
    <row r="12" spans="1:15" x14ac:dyDescent="0.2">
      <c r="A12" s="140">
        <v>10</v>
      </c>
      <c r="B12" s="105" t="s">
        <v>1298</v>
      </c>
      <c r="C12" s="386" t="s">
        <v>1234</v>
      </c>
      <c r="D12" s="387"/>
      <c r="E12" s="388"/>
      <c r="F12" s="228" t="s">
        <v>4237</v>
      </c>
      <c r="G12" s="132">
        <v>1</v>
      </c>
      <c r="H12" s="98"/>
      <c r="I12" s="98"/>
      <c r="J12" s="98"/>
      <c r="K12" s="99"/>
      <c r="L12" s="97"/>
    </row>
    <row r="13" spans="1:15" x14ac:dyDescent="0.2">
      <c r="A13" s="139" t="s">
        <v>1039</v>
      </c>
      <c r="B13" s="105" t="s">
        <v>1224</v>
      </c>
      <c r="C13" s="386" t="s">
        <v>1228</v>
      </c>
      <c r="D13" s="387"/>
      <c r="E13" s="388"/>
      <c r="F13" s="221" t="s">
        <v>4236</v>
      </c>
      <c r="G13" s="132" t="s">
        <v>4238</v>
      </c>
      <c r="H13" s="131" t="s">
        <v>4237</v>
      </c>
      <c r="I13" s="131">
        <v>1</v>
      </c>
      <c r="J13" s="98"/>
      <c r="K13" s="99"/>
      <c r="L13" s="97"/>
    </row>
    <row r="14" spans="1:15" x14ac:dyDescent="0.2">
      <c r="A14" s="139">
        <v>13</v>
      </c>
      <c r="B14" s="105" t="s">
        <v>1226</v>
      </c>
      <c r="C14" s="386" t="s">
        <v>1231</v>
      </c>
      <c r="D14" s="387"/>
      <c r="E14" s="388"/>
      <c r="F14" s="221" t="s">
        <v>4236</v>
      </c>
      <c r="G14" s="132" t="s">
        <v>4238</v>
      </c>
      <c r="H14" s="132" t="s">
        <v>4237</v>
      </c>
      <c r="I14" s="133">
        <v>1</v>
      </c>
      <c r="J14" s="98"/>
      <c r="K14" s="99"/>
      <c r="L14" s="97"/>
    </row>
    <row r="15" spans="1:15" ht="13.5" thickBot="1" x14ac:dyDescent="0.25">
      <c r="A15" s="141">
        <v>14</v>
      </c>
      <c r="B15" s="109" t="s">
        <v>1297</v>
      </c>
      <c r="C15" s="397" t="s">
        <v>1230</v>
      </c>
      <c r="D15" s="398"/>
      <c r="E15" s="399"/>
      <c r="F15" s="228" t="s">
        <v>4238</v>
      </c>
      <c r="G15" s="132" t="s">
        <v>4237</v>
      </c>
      <c r="H15" s="134">
        <v>1</v>
      </c>
      <c r="I15" s="110"/>
      <c r="J15" s="110"/>
      <c r="K15" s="111"/>
      <c r="L15" s="97"/>
    </row>
    <row r="16" spans="1:15" x14ac:dyDescent="0.2">
      <c r="A16" s="139" t="s">
        <v>1296</v>
      </c>
      <c r="B16" s="106" t="s">
        <v>1239</v>
      </c>
      <c r="C16" s="376" t="s">
        <v>1241</v>
      </c>
      <c r="D16" s="377"/>
      <c r="E16" s="378"/>
      <c r="F16" s="127" t="s">
        <v>4239</v>
      </c>
      <c r="G16" s="127" t="s">
        <v>4240</v>
      </c>
      <c r="H16" s="129" t="s">
        <v>4236</v>
      </c>
      <c r="I16" s="108" t="s">
        <v>4238</v>
      </c>
      <c r="J16" s="133" t="s">
        <v>4237</v>
      </c>
      <c r="K16" s="108">
        <v>1</v>
      </c>
      <c r="L16" s="23"/>
    </row>
    <row r="17" spans="1:19" x14ac:dyDescent="0.2">
      <c r="A17" s="140">
        <v>19</v>
      </c>
      <c r="B17" s="106" t="s">
        <v>1240</v>
      </c>
      <c r="C17" s="376" t="s">
        <v>1244</v>
      </c>
      <c r="D17" s="377"/>
      <c r="E17" s="378"/>
      <c r="F17" s="132" t="s">
        <v>4237</v>
      </c>
      <c r="G17" s="88">
        <v>1</v>
      </c>
      <c r="H17" s="100"/>
      <c r="I17" s="100"/>
      <c r="J17" s="100"/>
      <c r="K17" s="100"/>
      <c r="L17" s="23"/>
    </row>
    <row r="18" spans="1:19" ht="13.5" thickBot="1" x14ac:dyDescent="0.25">
      <c r="A18" s="141">
        <v>20</v>
      </c>
      <c r="B18" s="106" t="s">
        <v>1242</v>
      </c>
      <c r="C18" s="376" t="s">
        <v>1243</v>
      </c>
      <c r="D18" s="377"/>
      <c r="E18" s="378"/>
      <c r="F18" s="133" t="s">
        <v>4237</v>
      </c>
      <c r="G18" s="220">
        <v>1</v>
      </c>
      <c r="H18" s="135"/>
      <c r="I18" s="135"/>
      <c r="J18" s="135"/>
      <c r="K18" s="100"/>
      <c r="L18" s="23"/>
    </row>
    <row r="19" spans="1:19" x14ac:dyDescent="0.2">
      <c r="A19" s="23" t="s">
        <v>1284</v>
      </c>
      <c r="B19" s="227" t="s">
        <v>93</v>
      </c>
      <c r="C19" s="382" t="s">
        <v>1248</v>
      </c>
      <c r="D19" s="382"/>
      <c r="E19" s="382"/>
      <c r="F19" s="122" t="s">
        <v>4240</v>
      </c>
      <c r="G19" s="122" t="s">
        <v>1286</v>
      </c>
      <c r="H19" s="129" t="s">
        <v>1287</v>
      </c>
      <c r="I19" s="137" t="s">
        <v>1288</v>
      </c>
      <c r="J19" s="137" t="s">
        <v>1289</v>
      </c>
      <c r="K19" s="100"/>
      <c r="L19" s="23"/>
      <c r="N19" s="107"/>
      <c r="O19" s="107"/>
    </row>
    <row r="20" spans="1:19" x14ac:dyDescent="0.2">
      <c r="B20" s="227" t="s">
        <v>4233</v>
      </c>
      <c r="C20" s="382" t="s">
        <v>4234</v>
      </c>
      <c r="D20" s="382"/>
      <c r="E20" s="382"/>
      <c r="F20" s="122">
        <v>1</v>
      </c>
      <c r="G20" s="122" t="s">
        <v>4235</v>
      </c>
      <c r="H20" s="222"/>
      <c r="I20" s="226"/>
      <c r="J20" s="226"/>
      <c r="K20" s="100"/>
      <c r="L20" s="23"/>
      <c r="N20" s="222"/>
      <c r="O20" s="222"/>
    </row>
    <row r="21" spans="1:19" x14ac:dyDescent="0.2">
      <c r="B21" s="136" t="s">
        <v>1285</v>
      </c>
    </row>
    <row r="22" spans="1:19" x14ac:dyDescent="0.2">
      <c r="B22" s="136" t="s">
        <v>4241</v>
      </c>
      <c r="N22" s="222"/>
      <c r="O22" s="222"/>
    </row>
    <row r="23" spans="1:19" x14ac:dyDescent="0.2">
      <c r="B23" s="136"/>
      <c r="N23" s="119"/>
      <c r="O23" s="119"/>
    </row>
    <row r="24" spans="1:19" x14ac:dyDescent="0.2">
      <c r="A24" s="23" t="s">
        <v>1114</v>
      </c>
      <c r="N24" s="384"/>
      <c r="O24" s="384"/>
      <c r="P24" s="384"/>
      <c r="Q24" s="384"/>
      <c r="R24" s="384"/>
      <c r="S24" s="384"/>
    </row>
    <row r="25" spans="1:19" x14ac:dyDescent="0.2">
      <c r="A25" s="23" t="s">
        <v>1115</v>
      </c>
      <c r="N25" s="112"/>
      <c r="O25" s="112"/>
      <c r="P25" s="112"/>
      <c r="Q25" s="112"/>
      <c r="R25" s="112"/>
      <c r="S25" s="112"/>
    </row>
    <row r="26" spans="1:19" x14ac:dyDescent="0.2">
      <c r="A26" s="23" t="s">
        <v>1088</v>
      </c>
    </row>
    <row r="27" spans="1:19" x14ac:dyDescent="0.2">
      <c r="A27" s="23" t="s">
        <v>1089</v>
      </c>
    </row>
    <row r="28" spans="1:19" x14ac:dyDescent="0.2">
      <c r="A28" s="23" t="s">
        <v>1090</v>
      </c>
    </row>
    <row r="29" spans="1:19" x14ac:dyDescent="0.2">
      <c r="A29" s="23" t="s">
        <v>1091</v>
      </c>
    </row>
    <row r="30" spans="1:19" x14ac:dyDescent="0.2">
      <c r="A30" s="23" t="s">
        <v>1081</v>
      </c>
    </row>
    <row r="32" spans="1:19" x14ac:dyDescent="0.2">
      <c r="A32" s="67" t="s">
        <v>1083</v>
      </c>
      <c r="E32" s="23"/>
      <c r="F32" s="23"/>
      <c r="G32" s="23"/>
      <c r="H32" s="23"/>
      <c r="I32" s="23"/>
      <c r="J32" s="23"/>
      <c r="K32" s="23"/>
      <c r="L32" s="83" t="s">
        <v>1116</v>
      </c>
    </row>
    <row r="33" spans="1:15" x14ac:dyDescent="0.2">
      <c r="A33" s="68"/>
      <c r="B33" s="70" t="s">
        <v>1082</v>
      </c>
      <c r="C33" s="23"/>
      <c r="D33" s="23"/>
      <c r="E33" s="23"/>
      <c r="F33" s="23"/>
      <c r="G33" s="23"/>
      <c r="H33" s="23"/>
      <c r="I33" s="23"/>
      <c r="J33" s="23"/>
      <c r="K33" s="23"/>
      <c r="L33" s="84"/>
    </row>
    <row r="34" spans="1:15" x14ac:dyDescent="0.2">
      <c r="A34" s="68"/>
      <c r="B34" s="71"/>
      <c r="C34" s="73" t="s">
        <v>1084</v>
      </c>
      <c r="D34" s="23"/>
      <c r="L34" s="85"/>
    </row>
    <row r="35" spans="1:15" x14ac:dyDescent="0.2">
      <c r="A35" s="68"/>
      <c r="B35" s="71"/>
      <c r="C35" s="74"/>
      <c r="D35" s="76" t="s">
        <v>1085</v>
      </c>
      <c r="E35" s="23"/>
      <c r="F35" s="23"/>
      <c r="G35" s="23"/>
      <c r="H35" s="23"/>
      <c r="I35" s="23"/>
      <c r="J35" s="23"/>
      <c r="K35" s="23"/>
      <c r="L35" s="84"/>
    </row>
    <row r="36" spans="1:15" x14ac:dyDescent="0.2">
      <c r="A36" s="68"/>
      <c r="B36" s="71"/>
      <c r="C36" s="74"/>
      <c r="D36" s="77"/>
      <c r="E36" s="79" t="s">
        <v>1086</v>
      </c>
      <c r="F36" s="23"/>
      <c r="G36" s="23"/>
      <c r="H36" s="23"/>
      <c r="I36" s="23"/>
      <c r="J36" s="23"/>
      <c r="K36" s="23"/>
      <c r="L36" s="84"/>
    </row>
    <row r="37" spans="1:15" x14ac:dyDescent="0.2">
      <c r="A37" s="68"/>
      <c r="B37" s="71"/>
      <c r="C37" s="74"/>
      <c r="D37" s="77"/>
      <c r="E37" s="80"/>
      <c r="F37" s="379" t="s">
        <v>1087</v>
      </c>
      <c r="G37" s="380"/>
      <c r="H37" s="380"/>
      <c r="I37" s="380"/>
      <c r="J37" s="380"/>
      <c r="K37" s="381"/>
      <c r="L37" s="84"/>
    </row>
    <row r="38" spans="1:15" x14ac:dyDescent="0.2">
      <c r="A38" s="69"/>
      <c r="B38" s="72"/>
      <c r="C38" s="75"/>
      <c r="D38" s="78"/>
      <c r="E38" s="81"/>
      <c r="F38" s="29" t="s">
        <v>621</v>
      </c>
      <c r="G38" s="29" t="s">
        <v>622</v>
      </c>
      <c r="H38" s="29" t="s">
        <v>623</v>
      </c>
      <c r="I38" s="50" t="s">
        <v>624</v>
      </c>
      <c r="J38" s="50" t="s">
        <v>625</v>
      </c>
      <c r="K38" s="82" t="s">
        <v>626</v>
      </c>
      <c r="L38" s="86"/>
    </row>
    <row r="39" spans="1:15" x14ac:dyDescent="0.2">
      <c r="A39" s="31" t="s">
        <v>627</v>
      </c>
      <c r="B39" s="32" t="s">
        <v>628</v>
      </c>
      <c r="C39" s="32" t="s">
        <v>629</v>
      </c>
      <c r="D39" s="32" t="s">
        <v>630</v>
      </c>
      <c r="E39" s="32" t="s">
        <v>654</v>
      </c>
      <c r="F39" s="33" t="s">
        <v>631</v>
      </c>
      <c r="G39" s="33" t="s">
        <v>632</v>
      </c>
      <c r="H39" s="33" t="s">
        <v>633</v>
      </c>
      <c r="I39" s="32" t="s">
        <v>634</v>
      </c>
      <c r="J39" s="32" t="s">
        <v>635</v>
      </c>
      <c r="K39" s="34" t="s">
        <v>636</v>
      </c>
      <c r="L39" s="32" t="s">
        <v>171</v>
      </c>
    </row>
    <row r="40" spans="1:15" x14ac:dyDescent="0.2">
      <c r="A40" s="63"/>
      <c r="B40" s="64"/>
      <c r="C40" s="64"/>
      <c r="D40" s="64"/>
      <c r="E40" s="64"/>
      <c r="F40" s="65"/>
      <c r="G40" s="65"/>
      <c r="H40" s="65"/>
      <c r="I40" s="65"/>
      <c r="J40" s="65"/>
      <c r="K40" s="66"/>
      <c r="L40" s="64"/>
    </row>
    <row r="41" spans="1:15" x14ac:dyDescent="0.2">
      <c r="A41" s="95"/>
      <c r="B41" s="97"/>
      <c r="C41" s="97"/>
      <c r="D41" s="97"/>
      <c r="E41" s="97"/>
      <c r="F41" s="98"/>
      <c r="G41" s="98"/>
      <c r="H41" s="98"/>
      <c r="I41" s="98"/>
      <c r="J41" s="98"/>
      <c r="K41" s="150"/>
      <c r="L41" s="97"/>
    </row>
    <row r="42" spans="1:15" x14ac:dyDescent="0.2">
      <c r="A42" s="375" t="s">
        <v>1325</v>
      </c>
      <c r="B42" s="375"/>
      <c r="C42" s="375"/>
      <c r="D42" s="375"/>
      <c r="E42" s="375"/>
      <c r="F42" s="375"/>
      <c r="G42" s="375"/>
      <c r="H42" s="375"/>
      <c r="I42" s="375"/>
      <c r="J42" s="375"/>
      <c r="K42" s="375"/>
      <c r="L42" s="375"/>
      <c r="N42" s="149"/>
      <c r="O42" s="149"/>
    </row>
    <row r="43" spans="1:15" ht="12" customHeight="1" x14ac:dyDescent="0.2">
      <c r="A43" s="160" t="s">
        <v>1323</v>
      </c>
      <c r="B43" s="161" t="s">
        <v>1324</v>
      </c>
      <c r="C43" s="162"/>
      <c r="D43" s="163" t="s">
        <v>1323</v>
      </c>
      <c r="E43" s="383" t="s">
        <v>1324</v>
      </c>
      <c r="F43" s="383"/>
      <c r="G43" s="164" t="s">
        <v>1323</v>
      </c>
      <c r="H43" s="161" t="s">
        <v>1324</v>
      </c>
      <c r="I43" s="165"/>
      <c r="J43" s="164" t="s">
        <v>1323</v>
      </c>
      <c r="K43" s="161" t="s">
        <v>1324</v>
      </c>
      <c r="L43" s="166"/>
      <c r="N43" s="149"/>
      <c r="O43" s="149"/>
    </row>
    <row r="44" spans="1:15" x14ac:dyDescent="0.2">
      <c r="A44" s="167">
        <v>1</v>
      </c>
      <c r="B44" s="153" t="s">
        <v>1303</v>
      </c>
      <c r="C44" s="147"/>
      <c r="D44" s="158">
        <v>6</v>
      </c>
      <c r="E44" s="153" t="s">
        <v>1308</v>
      </c>
      <c r="F44" s="98"/>
      <c r="G44" s="156">
        <v>11</v>
      </c>
      <c r="H44" s="151" t="s">
        <v>1313</v>
      </c>
      <c r="I44" s="98"/>
      <c r="J44" s="156">
        <v>16</v>
      </c>
      <c r="K44" s="225" t="s">
        <v>1322</v>
      </c>
      <c r="L44" s="148"/>
      <c r="N44" s="149"/>
      <c r="O44" s="149"/>
    </row>
    <row r="45" spans="1:15" x14ac:dyDescent="0.2">
      <c r="A45" s="168">
        <v>2</v>
      </c>
      <c r="B45" s="153" t="s">
        <v>1304</v>
      </c>
      <c r="C45" s="147"/>
      <c r="D45" s="159">
        <v>7</v>
      </c>
      <c r="E45" s="153" t="s">
        <v>1309</v>
      </c>
      <c r="F45" s="98"/>
      <c r="G45" s="157">
        <v>12</v>
      </c>
      <c r="H45" s="151" t="s">
        <v>1314</v>
      </c>
      <c r="I45" s="98"/>
      <c r="J45" s="157">
        <v>17</v>
      </c>
      <c r="K45" s="152" t="s">
        <v>1318</v>
      </c>
      <c r="L45" s="148"/>
      <c r="N45" s="149"/>
      <c r="O45" s="149"/>
    </row>
    <row r="46" spans="1:15" x14ac:dyDescent="0.2">
      <c r="A46" s="168">
        <v>3</v>
      </c>
      <c r="B46" s="153" t="s">
        <v>1305</v>
      </c>
      <c r="C46" s="147"/>
      <c r="D46" s="159">
        <v>8</v>
      </c>
      <c r="E46" s="153" t="s">
        <v>1310</v>
      </c>
      <c r="F46" s="98"/>
      <c r="G46" s="157">
        <v>13</v>
      </c>
      <c r="H46" s="151" t="s">
        <v>1315</v>
      </c>
      <c r="I46" s="98"/>
      <c r="J46" s="157">
        <v>18</v>
      </c>
      <c r="K46" s="152" t="s">
        <v>1319</v>
      </c>
      <c r="L46" s="148"/>
      <c r="N46" s="149"/>
      <c r="O46" s="149"/>
    </row>
    <row r="47" spans="1:15" x14ac:dyDescent="0.2">
      <c r="A47" s="168">
        <v>4</v>
      </c>
      <c r="B47" s="153" t="s">
        <v>1306</v>
      </c>
      <c r="C47" s="147"/>
      <c r="D47" s="159">
        <v>9</v>
      </c>
      <c r="E47" s="153" t="s">
        <v>1311</v>
      </c>
      <c r="F47" s="98"/>
      <c r="G47" s="157">
        <v>14</v>
      </c>
      <c r="H47" s="223" t="s">
        <v>1316</v>
      </c>
      <c r="I47" s="98"/>
      <c r="J47" s="157">
        <v>19</v>
      </c>
      <c r="K47" s="152" t="s">
        <v>1320</v>
      </c>
      <c r="L47" s="148"/>
      <c r="N47" s="149"/>
      <c r="O47" s="149"/>
    </row>
    <row r="48" spans="1:15" x14ac:dyDescent="0.2">
      <c r="A48" s="169">
        <v>5</v>
      </c>
      <c r="B48" s="170" t="s">
        <v>1307</v>
      </c>
      <c r="C48" s="154"/>
      <c r="D48" s="171">
        <v>10</v>
      </c>
      <c r="E48" s="170" t="s">
        <v>1312</v>
      </c>
      <c r="F48" s="155"/>
      <c r="G48" s="172">
        <v>15</v>
      </c>
      <c r="H48" s="224" t="s">
        <v>1317</v>
      </c>
      <c r="I48" s="155"/>
      <c r="J48" s="172">
        <v>20</v>
      </c>
      <c r="K48" s="173" t="s">
        <v>1321</v>
      </c>
      <c r="L48" s="174"/>
      <c r="N48" s="149"/>
      <c r="O48" s="149"/>
    </row>
    <row r="49" spans="1:15" x14ac:dyDescent="0.2">
      <c r="A49" s="146"/>
      <c r="B49" s="147"/>
      <c r="C49" s="147"/>
      <c r="D49" s="147"/>
      <c r="E49" s="147"/>
      <c r="F49" s="98"/>
      <c r="G49" s="98"/>
      <c r="H49" s="98"/>
      <c r="I49" s="98"/>
      <c r="J49" s="98"/>
      <c r="K49" s="99"/>
      <c r="L49" s="147"/>
      <c r="N49" s="149"/>
      <c r="O49" s="149"/>
    </row>
    <row r="50" spans="1:15" x14ac:dyDescent="0.2">
      <c r="A50" s="375" t="s">
        <v>1326</v>
      </c>
      <c r="B50" s="375"/>
      <c r="C50" s="375"/>
      <c r="D50" s="375"/>
      <c r="E50" s="375"/>
      <c r="F50" s="375"/>
      <c r="G50" s="375"/>
      <c r="H50" s="375"/>
      <c r="I50" s="375"/>
      <c r="J50" s="375"/>
      <c r="K50" s="375"/>
      <c r="L50" s="375"/>
    </row>
    <row r="51" spans="1:15" x14ac:dyDescent="0.2">
      <c r="A51" s="24"/>
      <c r="F51" s="29" t="s">
        <v>1247</v>
      </c>
      <c r="G51" s="29" t="s">
        <v>1135</v>
      </c>
      <c r="H51" s="29" t="s">
        <v>1136</v>
      </c>
      <c r="I51" s="87" t="s">
        <v>1137</v>
      </c>
      <c r="J51" s="87" t="s">
        <v>1138</v>
      </c>
      <c r="K51" s="30" t="s">
        <v>1139</v>
      </c>
    </row>
    <row r="52" spans="1:15" x14ac:dyDescent="0.2">
      <c r="A52" s="31" t="s">
        <v>627</v>
      </c>
      <c r="B52" s="32" t="s">
        <v>629</v>
      </c>
      <c r="C52" s="32" t="s">
        <v>1141</v>
      </c>
      <c r="D52" s="32" t="s">
        <v>630</v>
      </c>
      <c r="E52" s="32" t="s">
        <v>654</v>
      </c>
      <c r="F52" s="33" t="s">
        <v>631</v>
      </c>
      <c r="G52" s="33" t="s">
        <v>632</v>
      </c>
      <c r="H52" s="33" t="s">
        <v>633</v>
      </c>
      <c r="I52" s="32" t="s">
        <v>634</v>
      </c>
      <c r="J52" s="32" t="s">
        <v>635</v>
      </c>
      <c r="K52" s="142" t="s">
        <v>636</v>
      </c>
      <c r="L52" s="144"/>
    </row>
    <row r="53" spans="1:15" x14ac:dyDescent="0.2">
      <c r="A53" s="35">
        <v>1</v>
      </c>
      <c r="B53" s="36" t="s">
        <v>638</v>
      </c>
      <c r="C53" s="90" t="s">
        <v>1140</v>
      </c>
      <c r="D53" s="90">
        <v>75</v>
      </c>
      <c r="E53" s="89"/>
      <c r="F53" s="36" t="s">
        <v>1262</v>
      </c>
      <c r="G53" s="36" t="s">
        <v>1263</v>
      </c>
      <c r="H53" s="36" t="s">
        <v>1266</v>
      </c>
      <c r="I53" s="36" t="s">
        <v>1267</v>
      </c>
      <c r="J53" s="36" t="s">
        <v>1269</v>
      </c>
      <c r="K53" s="36" t="s">
        <v>1271</v>
      </c>
      <c r="L53" s="123"/>
    </row>
    <row r="54" spans="1:15" x14ac:dyDescent="0.2">
      <c r="A54" s="35">
        <v>2</v>
      </c>
      <c r="B54" s="36" t="s">
        <v>641</v>
      </c>
      <c r="C54" s="90" t="s">
        <v>613</v>
      </c>
      <c r="D54" s="90">
        <v>65</v>
      </c>
      <c r="E54" s="89"/>
      <c r="F54" s="90" t="s">
        <v>1261</v>
      </c>
      <c r="G54" s="90" t="s">
        <v>1264</v>
      </c>
      <c r="H54" s="90" t="s">
        <v>1265</v>
      </c>
      <c r="I54" s="90" t="s">
        <v>1268</v>
      </c>
      <c r="J54" s="90" t="s">
        <v>1270</v>
      </c>
      <c r="K54" s="143" t="s">
        <v>1272</v>
      </c>
      <c r="L54" s="123"/>
    </row>
    <row r="55" spans="1:15" x14ac:dyDescent="0.2">
      <c r="A55" s="35">
        <v>3</v>
      </c>
      <c r="B55" s="36" t="s">
        <v>643</v>
      </c>
      <c r="C55" s="90" t="s">
        <v>176</v>
      </c>
      <c r="D55" s="90">
        <v>50</v>
      </c>
      <c r="E55" s="89"/>
      <c r="F55" s="90" t="s">
        <v>1249</v>
      </c>
      <c r="G55" s="90" t="s">
        <v>1250</v>
      </c>
      <c r="H55" s="90" t="s">
        <v>1251</v>
      </c>
      <c r="I55" s="90" t="s">
        <v>1252</v>
      </c>
      <c r="J55" s="90" t="s">
        <v>1253</v>
      </c>
      <c r="K55" s="143" t="s">
        <v>1254</v>
      </c>
      <c r="L55" s="123"/>
    </row>
    <row r="56" spans="1:15" x14ac:dyDescent="0.2">
      <c r="A56" s="35">
        <v>4</v>
      </c>
      <c r="B56" s="36" t="s">
        <v>645</v>
      </c>
      <c r="C56" s="90" t="s">
        <v>177</v>
      </c>
      <c r="D56" s="90">
        <v>25</v>
      </c>
      <c r="E56" s="89"/>
      <c r="F56" s="90" t="s">
        <v>1256</v>
      </c>
      <c r="G56" s="90" t="s">
        <v>1257</v>
      </c>
      <c r="H56" s="90" t="s">
        <v>1258</v>
      </c>
      <c r="I56" s="90" t="s">
        <v>1259</v>
      </c>
      <c r="J56" s="90" t="s">
        <v>1260</v>
      </c>
      <c r="K56" s="143" t="s">
        <v>1255</v>
      </c>
      <c r="L56" s="123"/>
    </row>
    <row r="57" spans="1:15" x14ac:dyDescent="0.2">
      <c r="A57" s="92"/>
      <c r="B57" s="91"/>
      <c r="C57" s="91"/>
      <c r="D57" s="91"/>
      <c r="E57" s="91"/>
      <c r="F57" s="91"/>
      <c r="G57" s="91"/>
      <c r="H57" s="91"/>
      <c r="I57" s="91"/>
      <c r="J57" s="91"/>
      <c r="K57" s="91"/>
      <c r="L57" s="91"/>
    </row>
    <row r="58" spans="1:15" x14ac:dyDescent="0.2">
      <c r="A58" s="385" t="s">
        <v>1117</v>
      </c>
      <c r="B58" s="385"/>
      <c r="C58" s="385"/>
      <c r="D58" s="385"/>
      <c r="E58" s="385"/>
      <c r="F58" s="385"/>
      <c r="G58" s="385"/>
      <c r="H58" s="385"/>
      <c r="I58" s="385"/>
      <c r="J58" s="385"/>
      <c r="K58" s="385"/>
      <c r="L58" s="385"/>
    </row>
    <row r="59" spans="1:15" x14ac:dyDescent="0.2">
      <c r="A59" s="24"/>
      <c r="F59" s="29" t="s">
        <v>621</v>
      </c>
      <c r="G59" s="29" t="s">
        <v>622</v>
      </c>
      <c r="H59" s="29" t="s">
        <v>623</v>
      </c>
      <c r="I59" s="5" t="s">
        <v>624</v>
      </c>
      <c r="J59" s="5" t="s">
        <v>625</v>
      </c>
      <c r="K59" s="30" t="s">
        <v>626</v>
      </c>
    </row>
    <row r="60" spans="1:15" x14ac:dyDescent="0.2">
      <c r="A60" s="31" t="s">
        <v>627</v>
      </c>
      <c r="B60" s="32" t="s">
        <v>628</v>
      </c>
      <c r="C60" s="32" t="s">
        <v>629</v>
      </c>
      <c r="D60" s="32" t="s">
        <v>630</v>
      </c>
      <c r="E60" s="32" t="s">
        <v>654</v>
      </c>
      <c r="F60" s="33" t="s">
        <v>631</v>
      </c>
      <c r="G60" s="33" t="s">
        <v>632</v>
      </c>
      <c r="H60" s="33" t="s">
        <v>633</v>
      </c>
      <c r="I60" s="32" t="s">
        <v>634</v>
      </c>
      <c r="J60" s="32" t="s">
        <v>635</v>
      </c>
      <c r="K60" s="34" t="s">
        <v>636</v>
      </c>
      <c r="L60" s="32" t="s">
        <v>171</v>
      </c>
      <c r="M60" s="27"/>
    </row>
    <row r="61" spans="1:15" x14ac:dyDescent="0.2">
      <c r="A61" s="35">
        <v>1</v>
      </c>
      <c r="B61" s="94" t="s">
        <v>637</v>
      </c>
      <c r="C61" s="36" t="s">
        <v>638</v>
      </c>
      <c r="D61" s="36">
        <v>100</v>
      </c>
      <c r="E61" s="36" t="s">
        <v>176</v>
      </c>
      <c r="F61" s="37" t="s">
        <v>1092</v>
      </c>
      <c r="G61" s="37" t="s">
        <v>1097</v>
      </c>
      <c r="H61" s="37" t="s">
        <v>1103</v>
      </c>
      <c r="I61" s="37" t="s">
        <v>1106</v>
      </c>
      <c r="J61" s="37" t="s">
        <v>1109</v>
      </c>
      <c r="K61" s="38" t="s">
        <v>1111</v>
      </c>
      <c r="L61" s="36" t="s">
        <v>639</v>
      </c>
    </row>
    <row r="62" spans="1:15" x14ac:dyDescent="0.2">
      <c r="A62" s="35">
        <v>2</v>
      </c>
      <c r="B62" s="94" t="s">
        <v>640</v>
      </c>
      <c r="C62" s="36" t="s">
        <v>641</v>
      </c>
      <c r="D62" s="36">
        <v>90</v>
      </c>
      <c r="E62" s="36" t="s">
        <v>176</v>
      </c>
      <c r="F62" s="37" t="s">
        <v>1093</v>
      </c>
      <c r="G62" s="37" t="s">
        <v>1098</v>
      </c>
      <c r="H62" s="37" t="s">
        <v>1104</v>
      </c>
      <c r="I62" s="37" t="s">
        <v>1107</v>
      </c>
      <c r="J62" s="37" t="s">
        <v>1110</v>
      </c>
      <c r="K62" s="38" t="s">
        <v>1112</v>
      </c>
      <c r="L62" s="36" t="s">
        <v>639</v>
      </c>
    </row>
    <row r="63" spans="1:15" x14ac:dyDescent="0.2">
      <c r="A63" s="35">
        <v>3</v>
      </c>
      <c r="B63" s="94" t="s">
        <v>642</v>
      </c>
      <c r="C63" s="36" t="s">
        <v>643</v>
      </c>
      <c r="D63" s="36">
        <v>75</v>
      </c>
      <c r="E63" s="36" t="s">
        <v>178</v>
      </c>
      <c r="F63" s="37" t="s">
        <v>1094</v>
      </c>
      <c r="G63" s="37" t="s">
        <v>1099</v>
      </c>
      <c r="H63" s="37" t="s">
        <v>1105</v>
      </c>
      <c r="I63" s="37" t="s">
        <v>1108</v>
      </c>
      <c r="J63" s="37" t="s">
        <v>652</v>
      </c>
      <c r="K63" s="38" t="s">
        <v>652</v>
      </c>
      <c r="L63" s="36" t="s">
        <v>565</v>
      </c>
    </row>
    <row r="64" spans="1:15" x14ac:dyDescent="0.2">
      <c r="A64" s="35">
        <v>4</v>
      </c>
      <c r="B64" s="94" t="s">
        <v>644</v>
      </c>
      <c r="C64" s="36" t="s">
        <v>645</v>
      </c>
      <c r="D64" s="36">
        <v>50</v>
      </c>
      <c r="E64" s="36" t="s">
        <v>653</v>
      </c>
      <c r="F64" s="37" t="s">
        <v>1095</v>
      </c>
      <c r="G64" s="37" t="s">
        <v>1100</v>
      </c>
      <c r="H64" s="37" t="s">
        <v>1102</v>
      </c>
      <c r="I64" s="37" t="s">
        <v>652</v>
      </c>
      <c r="J64" s="37" t="s">
        <v>651</v>
      </c>
      <c r="K64" s="38" t="s">
        <v>651</v>
      </c>
      <c r="L64" s="36" t="s">
        <v>565</v>
      </c>
    </row>
    <row r="65" spans="1:17" x14ac:dyDescent="0.2">
      <c r="A65" s="35">
        <v>5</v>
      </c>
      <c r="B65" s="94" t="s">
        <v>646</v>
      </c>
      <c r="C65" s="36" t="s">
        <v>647</v>
      </c>
      <c r="D65" s="36">
        <v>25</v>
      </c>
      <c r="E65" s="36" t="s">
        <v>177</v>
      </c>
      <c r="F65" s="37" t="s">
        <v>1096</v>
      </c>
      <c r="G65" s="37" t="s">
        <v>1101</v>
      </c>
      <c r="H65" s="37" t="s">
        <v>651</v>
      </c>
      <c r="I65" s="37" t="s">
        <v>651</v>
      </c>
      <c r="J65" s="37">
        <v>0</v>
      </c>
      <c r="K65" s="38">
        <v>0</v>
      </c>
      <c r="L65" s="36" t="s">
        <v>648</v>
      </c>
    </row>
    <row r="66" spans="1:17" x14ac:dyDescent="0.2">
      <c r="A66" s="35">
        <v>6</v>
      </c>
      <c r="B66" s="94" t="s">
        <v>649</v>
      </c>
      <c r="C66" s="36" t="s">
        <v>650</v>
      </c>
      <c r="D66" s="36">
        <v>10</v>
      </c>
      <c r="E66" s="36" t="s">
        <v>178</v>
      </c>
      <c r="F66" s="37" t="s">
        <v>1080</v>
      </c>
      <c r="G66" s="37" t="s">
        <v>651</v>
      </c>
      <c r="H66" s="37">
        <v>0</v>
      </c>
      <c r="I66" s="37">
        <v>0</v>
      </c>
      <c r="J66" s="37">
        <v>0</v>
      </c>
      <c r="K66" s="38">
        <v>0</v>
      </c>
      <c r="L66" s="36" t="s">
        <v>648</v>
      </c>
    </row>
    <row r="68" spans="1:17" x14ac:dyDescent="0.2">
      <c r="A68" s="374" t="s">
        <v>1118</v>
      </c>
      <c r="B68" s="374"/>
      <c r="C68" s="374"/>
      <c r="D68" s="374"/>
      <c r="E68" s="374"/>
      <c r="F68" s="374"/>
      <c r="G68" s="374"/>
      <c r="H68" s="374"/>
      <c r="I68" s="374"/>
      <c r="J68" s="374"/>
      <c r="K68" s="374"/>
      <c r="L68" s="374"/>
      <c r="M68" s="39"/>
      <c r="N68" s="113"/>
      <c r="O68" s="113"/>
      <c r="P68" s="114"/>
    </row>
    <row r="69" spans="1:17" x14ac:dyDescent="0.2">
      <c r="A69" s="5"/>
      <c r="B69" s="5"/>
      <c r="C69" s="5"/>
      <c r="D69" s="5"/>
      <c r="F69" s="42" t="s">
        <v>621</v>
      </c>
      <c r="G69" s="42" t="s">
        <v>622</v>
      </c>
      <c r="H69" s="5" t="s">
        <v>623</v>
      </c>
      <c r="I69" s="5" t="s">
        <v>624</v>
      </c>
      <c r="J69" s="42" t="s">
        <v>625</v>
      </c>
      <c r="K69" s="42" t="s">
        <v>626</v>
      </c>
      <c r="M69" s="39"/>
      <c r="O69" s="113"/>
      <c r="P69" s="113"/>
    </row>
    <row r="70" spans="1:17" x14ac:dyDescent="0.2">
      <c r="A70" s="32" t="s">
        <v>627</v>
      </c>
      <c r="B70" s="32" t="s">
        <v>628</v>
      </c>
      <c r="C70" s="32" t="s">
        <v>629</v>
      </c>
      <c r="D70" s="32" t="s">
        <v>630</v>
      </c>
      <c r="E70" s="32" t="s">
        <v>654</v>
      </c>
      <c r="F70" s="32" t="s">
        <v>631</v>
      </c>
      <c r="G70" s="32" t="s">
        <v>632</v>
      </c>
      <c r="H70" s="32" t="s">
        <v>655</v>
      </c>
      <c r="I70" s="32" t="s">
        <v>634</v>
      </c>
      <c r="J70" s="32" t="s">
        <v>656</v>
      </c>
      <c r="K70" s="32" t="s">
        <v>657</v>
      </c>
      <c r="L70" s="32" t="s">
        <v>171</v>
      </c>
      <c r="M70" s="40"/>
      <c r="O70" s="115"/>
    </row>
    <row r="71" spans="1:17" x14ac:dyDescent="0.2">
      <c r="A71" s="45">
        <v>1</v>
      </c>
      <c r="B71" s="94" t="s">
        <v>658</v>
      </c>
      <c r="C71" s="36" t="s">
        <v>638</v>
      </c>
      <c r="D71" s="36">
        <v>100</v>
      </c>
      <c r="E71" s="36" t="s">
        <v>177</v>
      </c>
      <c r="F71" s="37" t="s">
        <v>1142</v>
      </c>
      <c r="G71" s="37" t="s">
        <v>1143</v>
      </c>
      <c r="H71" s="37" t="s">
        <v>1144</v>
      </c>
      <c r="I71" s="37" t="s">
        <v>1156</v>
      </c>
      <c r="J71" s="37" t="s">
        <v>1145</v>
      </c>
      <c r="K71" s="38" t="s">
        <v>1146</v>
      </c>
      <c r="L71" s="36" t="s">
        <v>639</v>
      </c>
      <c r="M71" s="41"/>
      <c r="N71" s="114"/>
      <c r="O71" s="114"/>
    </row>
    <row r="72" spans="1:17" x14ac:dyDescent="0.2">
      <c r="A72" s="45">
        <v>2</v>
      </c>
      <c r="B72" s="94" t="s">
        <v>659</v>
      </c>
      <c r="C72" s="36" t="s">
        <v>641</v>
      </c>
      <c r="D72" s="36">
        <v>90</v>
      </c>
      <c r="E72" s="36" t="s">
        <v>177</v>
      </c>
      <c r="F72" s="37" t="s">
        <v>1149</v>
      </c>
      <c r="G72" s="37" t="s">
        <v>1154</v>
      </c>
      <c r="H72" s="37" t="s">
        <v>1104</v>
      </c>
      <c r="I72" s="37" t="s">
        <v>1107</v>
      </c>
      <c r="J72" s="37" t="s">
        <v>1110</v>
      </c>
      <c r="K72" s="38" t="s">
        <v>1112</v>
      </c>
      <c r="L72" s="36" t="s">
        <v>639</v>
      </c>
      <c r="M72" s="41"/>
      <c r="N72" s="114"/>
      <c r="O72" s="114"/>
    </row>
    <row r="73" spans="1:17" x14ac:dyDescent="0.2">
      <c r="A73" s="45">
        <v>3</v>
      </c>
      <c r="B73" s="94" t="s">
        <v>660</v>
      </c>
      <c r="C73" s="36" t="s">
        <v>643</v>
      </c>
      <c r="D73" s="36">
        <v>75</v>
      </c>
      <c r="E73" s="36" t="s">
        <v>653</v>
      </c>
      <c r="F73" s="37" t="s">
        <v>1150</v>
      </c>
      <c r="G73" s="37" t="s">
        <v>1153</v>
      </c>
      <c r="H73" s="37" t="s">
        <v>1105</v>
      </c>
      <c r="I73" s="37" t="s">
        <v>1108</v>
      </c>
      <c r="J73" s="37" t="s">
        <v>1157</v>
      </c>
      <c r="K73" s="38" t="s">
        <v>651</v>
      </c>
      <c r="L73" s="36" t="s">
        <v>565</v>
      </c>
      <c r="M73" s="41"/>
      <c r="N73" s="114"/>
      <c r="O73" s="114"/>
    </row>
    <row r="74" spans="1:17" x14ac:dyDescent="0.2">
      <c r="A74" s="45">
        <v>4</v>
      </c>
      <c r="B74" s="94" t="s">
        <v>661</v>
      </c>
      <c r="C74" s="36" t="s">
        <v>662</v>
      </c>
      <c r="D74" s="36">
        <v>50</v>
      </c>
      <c r="E74" s="36" t="s">
        <v>653</v>
      </c>
      <c r="F74" s="37" t="s">
        <v>1147</v>
      </c>
      <c r="G74" s="37" t="s">
        <v>1155</v>
      </c>
      <c r="H74" s="37" t="s">
        <v>1101</v>
      </c>
      <c r="I74" s="37" t="s">
        <v>1163</v>
      </c>
      <c r="J74" s="37" t="s">
        <v>651</v>
      </c>
      <c r="K74" s="93">
        <v>0</v>
      </c>
      <c r="L74" s="36" t="s">
        <v>565</v>
      </c>
      <c r="M74" s="41"/>
      <c r="N74" s="114"/>
      <c r="O74" s="114"/>
    </row>
    <row r="75" spans="1:17" x14ac:dyDescent="0.2">
      <c r="A75" s="45">
        <v>5</v>
      </c>
      <c r="B75" s="94" t="s">
        <v>663</v>
      </c>
      <c r="C75" s="36" t="s">
        <v>647</v>
      </c>
      <c r="D75" s="36">
        <v>25</v>
      </c>
      <c r="E75" s="36" t="s">
        <v>177</v>
      </c>
      <c r="F75" s="37" t="s">
        <v>1151</v>
      </c>
      <c r="G75" s="37" t="s">
        <v>1152</v>
      </c>
      <c r="H75" s="37" t="s">
        <v>651</v>
      </c>
      <c r="I75" s="37" t="s">
        <v>651</v>
      </c>
      <c r="J75" s="37">
        <v>0</v>
      </c>
      <c r="K75" s="38">
        <v>0</v>
      </c>
      <c r="L75" s="36" t="s">
        <v>648</v>
      </c>
      <c r="M75" s="41"/>
      <c r="N75" s="114"/>
      <c r="O75" s="114"/>
    </row>
    <row r="76" spans="1:17" x14ac:dyDescent="0.2">
      <c r="A76" s="45">
        <v>6</v>
      </c>
      <c r="B76" s="94" t="s">
        <v>664</v>
      </c>
      <c r="C76" s="36" t="s">
        <v>650</v>
      </c>
      <c r="D76" s="36">
        <v>10</v>
      </c>
      <c r="E76" s="36" t="s">
        <v>8</v>
      </c>
      <c r="F76" s="37" t="s">
        <v>1080</v>
      </c>
      <c r="G76" s="37" t="s">
        <v>651</v>
      </c>
      <c r="H76" s="37">
        <v>0</v>
      </c>
      <c r="I76" s="37">
        <v>0</v>
      </c>
      <c r="J76" s="37">
        <v>0</v>
      </c>
      <c r="K76" s="38">
        <v>0</v>
      </c>
      <c r="L76" s="36" t="s">
        <v>648</v>
      </c>
      <c r="M76" s="41"/>
      <c r="N76" s="114"/>
      <c r="O76" s="114"/>
    </row>
    <row r="78" spans="1:17" x14ac:dyDescent="0.2">
      <c r="A78" s="374" t="s">
        <v>1119</v>
      </c>
      <c r="B78" s="374"/>
      <c r="C78" s="374"/>
      <c r="D78" s="374"/>
      <c r="E78" s="374"/>
      <c r="F78" s="374"/>
      <c r="G78" s="374"/>
      <c r="H78" s="374"/>
      <c r="I78" s="374"/>
      <c r="J78" s="374"/>
      <c r="K78" s="374"/>
      <c r="L78" s="374"/>
      <c r="M78" s="26"/>
      <c r="N78" s="102"/>
      <c r="O78" s="102"/>
      <c r="P78" s="116"/>
      <c r="Q78" s="116"/>
    </row>
    <row r="79" spans="1:17" x14ac:dyDescent="0.2">
      <c r="A79" s="5"/>
      <c r="B79" s="5"/>
      <c r="C79" s="5"/>
      <c r="D79" s="5"/>
      <c r="F79" s="5" t="s">
        <v>621</v>
      </c>
      <c r="G79" s="5" t="s">
        <v>622</v>
      </c>
      <c r="H79" s="5" t="s">
        <v>623</v>
      </c>
      <c r="I79" s="5" t="s">
        <v>624</v>
      </c>
      <c r="J79" s="5" t="s">
        <v>625</v>
      </c>
      <c r="K79" s="5" t="s">
        <v>626</v>
      </c>
      <c r="M79" s="26"/>
      <c r="P79" s="102"/>
      <c r="Q79" s="102"/>
    </row>
    <row r="80" spans="1:17" x14ac:dyDescent="0.2">
      <c r="A80" s="32" t="s">
        <v>627</v>
      </c>
      <c r="B80" s="32" t="s">
        <v>628</v>
      </c>
      <c r="C80" s="32" t="s">
        <v>629</v>
      </c>
      <c r="D80" s="32" t="s">
        <v>630</v>
      </c>
      <c r="E80" s="32" t="s">
        <v>654</v>
      </c>
      <c r="F80" s="32" t="s">
        <v>631</v>
      </c>
      <c r="G80" s="32" t="s">
        <v>632</v>
      </c>
      <c r="H80" s="32" t="s">
        <v>655</v>
      </c>
      <c r="I80" s="32" t="s">
        <v>634</v>
      </c>
      <c r="J80" s="32" t="s">
        <v>656</v>
      </c>
      <c r="K80" s="32" t="s">
        <v>657</v>
      </c>
      <c r="L80" s="32" t="s">
        <v>171</v>
      </c>
      <c r="M80" s="27"/>
      <c r="O80" s="112"/>
      <c r="P80" s="117"/>
    </row>
    <row r="81" spans="1:16" x14ac:dyDescent="0.2">
      <c r="A81" s="45">
        <v>1</v>
      </c>
      <c r="B81" s="94" t="s">
        <v>665</v>
      </c>
      <c r="C81" s="36" t="s">
        <v>638</v>
      </c>
      <c r="D81" s="36">
        <v>100</v>
      </c>
      <c r="E81" s="36" t="s">
        <v>8</v>
      </c>
      <c r="F81" s="37" t="s">
        <v>1158</v>
      </c>
      <c r="G81" s="37" t="s">
        <v>1164</v>
      </c>
      <c r="H81" s="37" t="s">
        <v>1165</v>
      </c>
      <c r="I81" s="37" t="s">
        <v>1168</v>
      </c>
      <c r="J81" s="37" t="s">
        <v>1170</v>
      </c>
      <c r="K81" s="38" t="s">
        <v>1172</v>
      </c>
      <c r="L81" s="36" t="s">
        <v>639</v>
      </c>
      <c r="M81" s="25"/>
      <c r="P81" s="118"/>
    </row>
    <row r="82" spans="1:16" x14ac:dyDescent="0.2">
      <c r="A82" s="45">
        <v>2</v>
      </c>
      <c r="B82" s="94" t="s">
        <v>666</v>
      </c>
      <c r="C82" s="36" t="s">
        <v>641</v>
      </c>
      <c r="D82" s="36">
        <v>90</v>
      </c>
      <c r="E82" s="36" t="s">
        <v>8</v>
      </c>
      <c r="F82" s="37" t="s">
        <v>1159</v>
      </c>
      <c r="G82" s="37" t="s">
        <v>1165</v>
      </c>
      <c r="H82" s="37" t="s">
        <v>1161</v>
      </c>
      <c r="I82" s="37" t="s">
        <v>1169</v>
      </c>
      <c r="J82" s="37" t="s">
        <v>1171</v>
      </c>
      <c r="K82" s="38" t="s">
        <v>1101</v>
      </c>
      <c r="L82" s="36" t="s">
        <v>639</v>
      </c>
      <c r="M82" s="25"/>
      <c r="P82" s="118"/>
    </row>
    <row r="83" spans="1:16" x14ac:dyDescent="0.2">
      <c r="A83" s="45">
        <v>3</v>
      </c>
      <c r="B83" s="94" t="s">
        <v>667</v>
      </c>
      <c r="C83" s="36" t="s">
        <v>643</v>
      </c>
      <c r="D83" s="36">
        <v>75</v>
      </c>
      <c r="E83" s="36" t="s">
        <v>8</v>
      </c>
      <c r="F83" s="37" t="s">
        <v>1160</v>
      </c>
      <c r="G83" s="37" t="s">
        <v>1166</v>
      </c>
      <c r="H83" s="37" t="s">
        <v>1148</v>
      </c>
      <c r="I83" s="37" t="s">
        <v>1167</v>
      </c>
      <c r="J83" s="37" t="s">
        <v>1163</v>
      </c>
      <c r="K83" s="38" t="s">
        <v>651</v>
      </c>
      <c r="L83" s="36" t="s">
        <v>565</v>
      </c>
      <c r="M83" s="25"/>
      <c r="P83" s="118"/>
    </row>
    <row r="84" spans="1:16" x14ac:dyDescent="0.2">
      <c r="A84" s="45">
        <v>4</v>
      </c>
      <c r="B84" s="94" t="s">
        <v>668</v>
      </c>
      <c r="C84" s="36" t="s">
        <v>662</v>
      </c>
      <c r="D84" s="36">
        <v>50</v>
      </c>
      <c r="E84" s="36" t="s">
        <v>8</v>
      </c>
      <c r="F84" s="37" t="s">
        <v>1161</v>
      </c>
      <c r="G84" s="37" t="s">
        <v>1151</v>
      </c>
      <c r="H84" s="37" t="s">
        <v>1101</v>
      </c>
      <c r="I84" s="37" t="s">
        <v>1163</v>
      </c>
      <c r="J84" s="37" t="s">
        <v>651</v>
      </c>
      <c r="K84" s="93">
        <v>0</v>
      </c>
      <c r="L84" s="36" t="s">
        <v>565</v>
      </c>
      <c r="M84" s="25"/>
      <c r="P84" s="118"/>
    </row>
    <row r="85" spans="1:16" x14ac:dyDescent="0.2">
      <c r="A85" s="45">
        <v>5</v>
      </c>
      <c r="B85" s="94" t="s">
        <v>669</v>
      </c>
      <c r="C85" s="36" t="s">
        <v>647</v>
      </c>
      <c r="D85" s="36">
        <v>25</v>
      </c>
      <c r="E85" s="36" t="s">
        <v>8</v>
      </c>
      <c r="F85" s="37" t="s">
        <v>1162</v>
      </c>
      <c r="G85" s="37" t="s">
        <v>1163</v>
      </c>
      <c r="H85" s="37" t="s">
        <v>651</v>
      </c>
      <c r="I85" s="37" t="s">
        <v>651</v>
      </c>
      <c r="J85" s="37">
        <v>0</v>
      </c>
      <c r="K85" s="38">
        <v>0</v>
      </c>
      <c r="L85" s="36" t="s">
        <v>648</v>
      </c>
      <c r="M85" s="25"/>
      <c r="P85" s="118"/>
    </row>
    <row r="86" spans="1:16" x14ac:dyDescent="0.2">
      <c r="A86" s="45">
        <v>6</v>
      </c>
      <c r="B86" s="94" t="s">
        <v>670</v>
      </c>
      <c r="C86" s="36" t="s">
        <v>650</v>
      </c>
      <c r="D86" s="36">
        <v>10</v>
      </c>
      <c r="E86" s="36" t="s">
        <v>8</v>
      </c>
      <c r="F86" s="37" t="s">
        <v>1163</v>
      </c>
      <c r="G86" s="37" t="s">
        <v>651</v>
      </c>
      <c r="H86" s="37">
        <v>0</v>
      </c>
      <c r="I86" s="37">
        <v>0</v>
      </c>
      <c r="J86" s="37">
        <v>0</v>
      </c>
      <c r="K86" s="38">
        <v>0</v>
      </c>
      <c r="L86" s="36" t="s">
        <v>648</v>
      </c>
      <c r="M86" s="25"/>
      <c r="P86" s="118"/>
    </row>
    <row r="88" spans="1:16" x14ac:dyDescent="0.2">
      <c r="A88" s="374" t="s">
        <v>1120</v>
      </c>
      <c r="B88" s="374"/>
      <c r="C88" s="374"/>
      <c r="D88" s="374"/>
      <c r="E88" s="374"/>
      <c r="F88" s="374"/>
      <c r="G88" s="374"/>
      <c r="H88" s="374"/>
      <c r="I88" s="374"/>
      <c r="J88" s="374"/>
      <c r="K88" s="374"/>
      <c r="L88" s="374"/>
    </row>
    <row r="89" spans="1:16" x14ac:dyDescent="0.2">
      <c r="A89" s="5"/>
      <c r="B89" s="5"/>
      <c r="C89" s="5"/>
      <c r="E89" s="5"/>
      <c r="F89" s="5" t="s">
        <v>621</v>
      </c>
      <c r="G89" s="5" t="s">
        <v>622</v>
      </c>
      <c r="H89" s="5" t="s">
        <v>623</v>
      </c>
      <c r="I89" s="5" t="s">
        <v>624</v>
      </c>
      <c r="J89" s="5" t="s">
        <v>625</v>
      </c>
      <c r="K89" s="5" t="s">
        <v>626</v>
      </c>
    </row>
    <row r="90" spans="1:16" x14ac:dyDescent="0.2">
      <c r="A90" s="32" t="s">
        <v>627</v>
      </c>
      <c r="B90" s="32" t="s">
        <v>628</v>
      </c>
      <c r="C90" s="32" t="s">
        <v>629</v>
      </c>
      <c r="D90" s="32" t="s">
        <v>630</v>
      </c>
      <c r="E90" s="32" t="s">
        <v>654</v>
      </c>
      <c r="F90" s="32" t="s">
        <v>631</v>
      </c>
      <c r="G90" s="32" t="s">
        <v>632</v>
      </c>
      <c r="H90" s="32" t="s">
        <v>655</v>
      </c>
      <c r="I90" s="32" t="s">
        <v>634</v>
      </c>
      <c r="J90" s="32" t="s">
        <v>656</v>
      </c>
      <c r="K90" s="32" t="s">
        <v>657</v>
      </c>
      <c r="L90" s="32" t="s">
        <v>171</v>
      </c>
    </row>
    <row r="91" spans="1:16" x14ac:dyDescent="0.2">
      <c r="A91" s="45">
        <v>1</v>
      </c>
      <c r="B91" s="94" t="s">
        <v>671</v>
      </c>
      <c r="C91" s="36" t="s">
        <v>638</v>
      </c>
      <c r="D91" s="36">
        <v>100</v>
      </c>
      <c r="E91" s="36" t="s">
        <v>4170</v>
      </c>
      <c r="F91" s="37" t="s">
        <v>1199</v>
      </c>
      <c r="G91" s="37" t="s">
        <v>1200</v>
      </c>
      <c r="H91" s="37" t="s">
        <v>1203</v>
      </c>
      <c r="I91" s="37" t="s">
        <v>1207</v>
      </c>
      <c r="J91" s="37" t="s">
        <v>1211</v>
      </c>
      <c r="K91" s="37" t="s">
        <v>1212</v>
      </c>
      <c r="L91" s="36" t="s">
        <v>639</v>
      </c>
    </row>
    <row r="92" spans="1:16" x14ac:dyDescent="0.2">
      <c r="A92" s="45">
        <v>2</v>
      </c>
      <c r="B92" s="94" t="s">
        <v>667</v>
      </c>
      <c r="C92" s="36" t="s">
        <v>641</v>
      </c>
      <c r="D92" s="36">
        <v>90</v>
      </c>
      <c r="E92" s="36" t="s">
        <v>4170</v>
      </c>
      <c r="F92" s="37" t="s">
        <v>1198</v>
      </c>
      <c r="G92" s="37" t="s">
        <v>1201</v>
      </c>
      <c r="H92" s="37" t="s">
        <v>1204</v>
      </c>
      <c r="I92" s="37" t="s">
        <v>1205</v>
      </c>
      <c r="J92" s="37" t="s">
        <v>1210</v>
      </c>
      <c r="K92" s="37" t="s">
        <v>1162</v>
      </c>
      <c r="L92" s="36" t="s">
        <v>639</v>
      </c>
    </row>
    <row r="93" spans="1:16" x14ac:dyDescent="0.2">
      <c r="A93" s="45">
        <v>3</v>
      </c>
      <c r="B93" s="94" t="s">
        <v>668</v>
      </c>
      <c r="C93" s="36" t="s">
        <v>643</v>
      </c>
      <c r="D93" s="36">
        <v>75</v>
      </c>
      <c r="E93" s="36" t="s">
        <v>4170</v>
      </c>
      <c r="F93" s="37" t="s">
        <v>1197</v>
      </c>
      <c r="G93" s="37" t="s">
        <v>1202</v>
      </c>
      <c r="H93" s="37" t="s">
        <v>1205</v>
      </c>
      <c r="I93" s="37" t="s">
        <v>1209</v>
      </c>
      <c r="J93" s="37" t="s">
        <v>1101</v>
      </c>
      <c r="K93" s="37" t="s">
        <v>651</v>
      </c>
      <c r="L93" s="36" t="s">
        <v>565</v>
      </c>
    </row>
    <row r="94" spans="1:16" x14ac:dyDescent="0.2">
      <c r="A94" s="45">
        <v>4</v>
      </c>
      <c r="B94" s="94" t="s">
        <v>672</v>
      </c>
      <c r="C94" s="36" t="s">
        <v>662</v>
      </c>
      <c r="D94" s="36">
        <v>50</v>
      </c>
      <c r="E94" s="36" t="s">
        <v>8</v>
      </c>
      <c r="F94" s="37" t="s">
        <v>1196</v>
      </c>
      <c r="G94" s="37" t="s">
        <v>1196</v>
      </c>
      <c r="H94" s="37" t="s">
        <v>1101</v>
      </c>
      <c r="I94" s="37" t="s">
        <v>1163</v>
      </c>
      <c r="J94" s="96">
        <v>0</v>
      </c>
      <c r="K94" s="96">
        <v>0</v>
      </c>
      <c r="L94" s="36" t="s">
        <v>565</v>
      </c>
    </row>
    <row r="95" spans="1:16" x14ac:dyDescent="0.2">
      <c r="A95" s="45">
        <v>5</v>
      </c>
      <c r="B95" s="94" t="s">
        <v>673</v>
      </c>
      <c r="C95" s="36" t="s">
        <v>647</v>
      </c>
      <c r="D95" s="36">
        <v>25</v>
      </c>
      <c r="E95" s="36" t="s">
        <v>8</v>
      </c>
      <c r="F95" s="37" t="s">
        <v>1152</v>
      </c>
      <c r="G95" s="37" t="s">
        <v>1163</v>
      </c>
      <c r="H95" s="37" t="s">
        <v>651</v>
      </c>
      <c r="I95" s="96">
        <v>0</v>
      </c>
      <c r="J95" s="96">
        <v>0</v>
      </c>
      <c r="K95" s="96">
        <v>0</v>
      </c>
      <c r="L95" s="36" t="s">
        <v>648</v>
      </c>
    </row>
    <row r="96" spans="1:16" x14ac:dyDescent="0.2">
      <c r="A96" s="45">
        <v>6</v>
      </c>
      <c r="B96" s="94" t="s">
        <v>670</v>
      </c>
      <c r="C96" s="36" t="s">
        <v>650</v>
      </c>
      <c r="D96" s="36">
        <v>10</v>
      </c>
      <c r="E96" s="36" t="s">
        <v>8</v>
      </c>
      <c r="F96" s="37" t="s">
        <v>651</v>
      </c>
      <c r="G96" s="37" t="s">
        <v>651</v>
      </c>
      <c r="H96" s="96">
        <v>0</v>
      </c>
      <c r="I96" s="96">
        <v>0</v>
      </c>
      <c r="J96" s="96">
        <v>0</v>
      </c>
      <c r="K96" s="96">
        <v>0</v>
      </c>
      <c r="L96" s="36" t="s">
        <v>648</v>
      </c>
    </row>
    <row r="98" spans="1:12" x14ac:dyDescent="0.2">
      <c r="A98" s="374" t="s">
        <v>1121</v>
      </c>
      <c r="B98" s="374"/>
      <c r="C98" s="374"/>
      <c r="D98" s="374"/>
      <c r="E98" s="374"/>
      <c r="F98" s="374"/>
      <c r="G98" s="374"/>
      <c r="H98" s="374"/>
      <c r="I98" s="374"/>
      <c r="J98" s="374"/>
      <c r="K98" s="374"/>
      <c r="L98" s="374"/>
    </row>
    <row r="99" spans="1:12" x14ac:dyDescent="0.2">
      <c r="A99" s="5"/>
      <c r="B99" s="5"/>
      <c r="C99" s="5"/>
      <c r="D99" s="5"/>
      <c r="F99" s="5" t="s">
        <v>621</v>
      </c>
      <c r="G99" s="5" t="s">
        <v>622</v>
      </c>
      <c r="H99" s="47" t="s">
        <v>623</v>
      </c>
      <c r="I99" s="5" t="s">
        <v>624</v>
      </c>
      <c r="J99" s="5" t="s">
        <v>625</v>
      </c>
      <c r="K99" s="5" t="s">
        <v>626</v>
      </c>
      <c r="L99" s="43"/>
    </row>
    <row r="100" spans="1:12" x14ac:dyDescent="0.2">
      <c r="A100" s="32" t="s">
        <v>627</v>
      </c>
      <c r="B100" s="44" t="s">
        <v>628</v>
      </c>
      <c r="C100" s="32" t="s">
        <v>629</v>
      </c>
      <c r="D100" s="32" t="s">
        <v>630</v>
      </c>
      <c r="E100" s="32" t="s">
        <v>654</v>
      </c>
      <c r="F100" s="32" t="s">
        <v>631</v>
      </c>
      <c r="G100" s="32" t="s">
        <v>632</v>
      </c>
      <c r="H100" s="48" t="s">
        <v>655</v>
      </c>
      <c r="I100" s="32" t="s">
        <v>634</v>
      </c>
      <c r="J100" s="32" t="s">
        <v>656</v>
      </c>
      <c r="K100" s="32" t="s">
        <v>657</v>
      </c>
      <c r="L100" s="32" t="s">
        <v>171</v>
      </c>
    </row>
    <row r="101" spans="1:12" x14ac:dyDescent="0.2">
      <c r="A101" s="45">
        <v>1</v>
      </c>
      <c r="B101" s="46" t="s">
        <v>674</v>
      </c>
      <c r="C101" s="36" t="s">
        <v>638</v>
      </c>
      <c r="D101" s="36">
        <v>100</v>
      </c>
      <c r="E101" s="36" t="s">
        <v>4172</v>
      </c>
      <c r="F101" s="37" t="s">
        <v>1213</v>
      </c>
      <c r="G101" s="37" t="s">
        <v>1215</v>
      </c>
      <c r="H101" s="37" t="s">
        <v>1214</v>
      </c>
      <c r="I101" s="37" t="s">
        <v>1217</v>
      </c>
      <c r="J101" s="37" t="s">
        <v>1205</v>
      </c>
      <c r="K101" s="37" t="s">
        <v>1208</v>
      </c>
      <c r="L101" s="36" t="s">
        <v>639</v>
      </c>
    </row>
    <row r="102" spans="1:12" x14ac:dyDescent="0.2">
      <c r="A102" s="45">
        <v>2</v>
      </c>
      <c r="B102" s="46" t="s">
        <v>675</v>
      </c>
      <c r="C102" s="36" t="s">
        <v>641</v>
      </c>
      <c r="D102" s="36">
        <v>90</v>
      </c>
      <c r="E102" s="36" t="s">
        <v>4170</v>
      </c>
      <c r="F102" s="37" t="s">
        <v>1201</v>
      </c>
      <c r="G102" s="37" t="s">
        <v>1214</v>
      </c>
      <c r="H102" s="37" t="s">
        <v>1218</v>
      </c>
      <c r="I102" s="37" t="s">
        <v>1219</v>
      </c>
      <c r="J102" s="37" t="s">
        <v>1206</v>
      </c>
      <c r="K102" s="37" t="s">
        <v>1220</v>
      </c>
      <c r="L102" s="36" t="s">
        <v>639</v>
      </c>
    </row>
    <row r="103" spans="1:12" x14ac:dyDescent="0.2">
      <c r="A103" s="45">
        <v>3</v>
      </c>
      <c r="B103" s="46" t="s">
        <v>676</v>
      </c>
      <c r="C103" s="36" t="s">
        <v>643</v>
      </c>
      <c r="D103" s="36">
        <v>75</v>
      </c>
      <c r="E103" s="36" t="s">
        <v>8</v>
      </c>
      <c r="F103" s="37" t="s">
        <v>1202</v>
      </c>
      <c r="G103" s="37" t="s">
        <v>1202</v>
      </c>
      <c r="H103" s="37" t="s">
        <v>1209</v>
      </c>
      <c r="I103" s="37" t="s">
        <v>1152</v>
      </c>
      <c r="J103" s="37" t="s">
        <v>1163</v>
      </c>
      <c r="K103" s="37" t="s">
        <v>651</v>
      </c>
      <c r="L103" s="36" t="s">
        <v>565</v>
      </c>
    </row>
    <row r="104" spans="1:12" x14ac:dyDescent="0.2">
      <c r="A104" s="45">
        <v>4</v>
      </c>
      <c r="B104" s="46" t="s">
        <v>677</v>
      </c>
      <c r="C104" s="36" t="s">
        <v>662</v>
      </c>
      <c r="D104" s="36">
        <v>50</v>
      </c>
      <c r="E104" s="36" t="s">
        <v>4170</v>
      </c>
      <c r="F104" s="37" t="s">
        <v>1196</v>
      </c>
      <c r="G104" s="37" t="s">
        <v>1196</v>
      </c>
      <c r="H104" s="37" t="s">
        <v>1163</v>
      </c>
      <c r="I104" s="37" t="s">
        <v>651</v>
      </c>
      <c r="J104" s="96">
        <v>0</v>
      </c>
      <c r="K104" s="96">
        <v>0</v>
      </c>
      <c r="L104" s="36" t="s">
        <v>565</v>
      </c>
    </row>
    <row r="105" spans="1:12" x14ac:dyDescent="0.2">
      <c r="A105" s="45">
        <v>5</v>
      </c>
      <c r="B105" s="46" t="s">
        <v>678</v>
      </c>
      <c r="C105" s="36" t="s">
        <v>647</v>
      </c>
      <c r="D105" s="36">
        <v>25</v>
      </c>
      <c r="E105" s="36" t="s">
        <v>4170</v>
      </c>
      <c r="F105" s="37" t="s">
        <v>1152</v>
      </c>
      <c r="G105" s="37" t="s">
        <v>1163</v>
      </c>
      <c r="H105" s="37" t="s">
        <v>651</v>
      </c>
      <c r="I105" s="96">
        <v>0</v>
      </c>
      <c r="J105" s="96">
        <v>0</v>
      </c>
      <c r="K105" s="96">
        <v>0</v>
      </c>
      <c r="L105" s="36" t="s">
        <v>648</v>
      </c>
    </row>
    <row r="106" spans="1:12" x14ac:dyDescent="0.2">
      <c r="A106" s="45">
        <v>6</v>
      </c>
      <c r="B106" s="46" t="s">
        <v>679</v>
      </c>
      <c r="C106" s="36" t="s">
        <v>650</v>
      </c>
      <c r="D106" s="36">
        <v>10</v>
      </c>
      <c r="E106" s="36" t="s">
        <v>4170</v>
      </c>
      <c r="F106" s="37" t="s">
        <v>651</v>
      </c>
      <c r="G106" s="37" t="s">
        <v>651</v>
      </c>
      <c r="H106" s="96">
        <v>0</v>
      </c>
      <c r="I106" s="96">
        <v>0</v>
      </c>
      <c r="J106" s="96">
        <v>0</v>
      </c>
      <c r="K106" s="96">
        <v>0</v>
      </c>
      <c r="L106" s="36" t="s">
        <v>648</v>
      </c>
    </row>
    <row r="108" spans="1:12" x14ac:dyDescent="0.2">
      <c r="A108" s="374" t="s">
        <v>1122</v>
      </c>
      <c r="B108" s="374"/>
      <c r="C108" s="374"/>
      <c r="D108" s="374"/>
      <c r="E108" s="374"/>
      <c r="F108" s="374"/>
      <c r="G108" s="374"/>
      <c r="H108" s="374"/>
      <c r="I108" s="374"/>
      <c r="J108" s="374"/>
      <c r="K108" s="374"/>
      <c r="L108" s="374"/>
    </row>
    <row r="109" spans="1:12" x14ac:dyDescent="0.2">
      <c r="A109" s="5"/>
      <c r="B109" s="5"/>
      <c r="C109" s="5"/>
      <c r="D109" s="5"/>
      <c r="F109" s="5" t="s">
        <v>621</v>
      </c>
      <c r="G109" s="5" t="s">
        <v>622</v>
      </c>
      <c r="H109" s="47" t="s">
        <v>623</v>
      </c>
      <c r="I109" s="5" t="s">
        <v>624</v>
      </c>
      <c r="J109" s="5" t="s">
        <v>625</v>
      </c>
      <c r="K109" s="5" t="s">
        <v>626</v>
      </c>
      <c r="L109" s="43"/>
    </row>
    <row r="110" spans="1:12" x14ac:dyDescent="0.2">
      <c r="A110" s="32" t="s">
        <v>627</v>
      </c>
      <c r="B110" s="44" t="s">
        <v>628</v>
      </c>
      <c r="C110" s="32" t="s">
        <v>629</v>
      </c>
      <c r="D110" s="32" t="s">
        <v>630</v>
      </c>
      <c r="E110" s="32" t="s">
        <v>654</v>
      </c>
      <c r="F110" s="32" t="s">
        <v>631</v>
      </c>
      <c r="G110" s="32" t="s">
        <v>632</v>
      </c>
      <c r="H110" s="48" t="s">
        <v>655</v>
      </c>
      <c r="I110" s="32" t="s">
        <v>634</v>
      </c>
      <c r="J110" s="32" t="s">
        <v>656</v>
      </c>
      <c r="K110" s="32" t="s">
        <v>657</v>
      </c>
      <c r="L110" s="32" t="s">
        <v>171</v>
      </c>
    </row>
    <row r="111" spans="1:12" ht="12.75" customHeight="1" x14ac:dyDescent="0.2">
      <c r="A111" s="45">
        <v>1</v>
      </c>
      <c r="B111" s="89" t="s">
        <v>1173</v>
      </c>
      <c r="C111" s="36" t="s">
        <v>638</v>
      </c>
      <c r="D111" s="36">
        <v>100</v>
      </c>
      <c r="E111" s="36" t="s">
        <v>8</v>
      </c>
      <c r="F111" s="37" t="s">
        <v>1199</v>
      </c>
      <c r="G111" s="37" t="s">
        <v>1200</v>
      </c>
      <c r="H111" s="37" t="s">
        <v>1203</v>
      </c>
      <c r="I111" s="37" t="s">
        <v>1207</v>
      </c>
      <c r="J111" s="37" t="s">
        <v>1211</v>
      </c>
      <c r="K111" s="37" t="s">
        <v>1212</v>
      </c>
      <c r="L111" s="36" t="s">
        <v>639</v>
      </c>
    </row>
    <row r="112" spans="1:12" ht="12.75" customHeight="1" x14ac:dyDescent="0.2">
      <c r="A112" s="45">
        <v>2</v>
      </c>
      <c r="B112" s="89" t="s">
        <v>667</v>
      </c>
      <c r="C112" s="36" t="s">
        <v>641</v>
      </c>
      <c r="D112" s="36">
        <v>90</v>
      </c>
      <c r="E112" s="36" t="s">
        <v>8</v>
      </c>
      <c r="F112" s="37" t="s">
        <v>1198</v>
      </c>
      <c r="G112" s="37" t="s">
        <v>1201</v>
      </c>
      <c r="H112" s="37" t="s">
        <v>1204</v>
      </c>
      <c r="I112" s="37" t="s">
        <v>1205</v>
      </c>
      <c r="J112" s="37" t="s">
        <v>1210</v>
      </c>
      <c r="K112" s="37" t="s">
        <v>1162</v>
      </c>
      <c r="L112" s="36" t="s">
        <v>639</v>
      </c>
    </row>
    <row r="113" spans="1:12" ht="12.75" customHeight="1" x14ac:dyDescent="0.2">
      <c r="A113" s="45">
        <v>3</v>
      </c>
      <c r="B113" s="89" t="s">
        <v>668</v>
      </c>
      <c r="C113" s="36" t="s">
        <v>643</v>
      </c>
      <c r="D113" s="36">
        <v>75</v>
      </c>
      <c r="E113" s="36" t="s">
        <v>8</v>
      </c>
      <c r="F113" s="37" t="s">
        <v>1197</v>
      </c>
      <c r="G113" s="37" t="s">
        <v>1202</v>
      </c>
      <c r="H113" s="37" t="s">
        <v>1205</v>
      </c>
      <c r="I113" s="37" t="s">
        <v>1209</v>
      </c>
      <c r="J113" s="37" t="s">
        <v>1101</v>
      </c>
      <c r="K113" s="37" t="s">
        <v>651</v>
      </c>
      <c r="L113" s="36" t="s">
        <v>565</v>
      </c>
    </row>
    <row r="114" spans="1:12" ht="12.75" customHeight="1" x14ac:dyDescent="0.2">
      <c r="A114" s="45">
        <v>4</v>
      </c>
      <c r="B114" s="89" t="s">
        <v>672</v>
      </c>
      <c r="C114" s="36" t="s">
        <v>662</v>
      </c>
      <c r="D114" s="36">
        <v>50</v>
      </c>
      <c r="E114" s="36" t="s">
        <v>8</v>
      </c>
      <c r="F114" s="37" t="s">
        <v>1196</v>
      </c>
      <c r="G114" s="37" t="s">
        <v>1196</v>
      </c>
      <c r="H114" s="37" t="s">
        <v>1101</v>
      </c>
      <c r="I114" s="37" t="s">
        <v>1163</v>
      </c>
      <c r="J114" s="96">
        <v>0</v>
      </c>
      <c r="K114" s="96">
        <v>0</v>
      </c>
      <c r="L114" s="36" t="s">
        <v>565</v>
      </c>
    </row>
    <row r="115" spans="1:12" ht="12.75" customHeight="1" x14ac:dyDescent="0.2">
      <c r="A115" s="45">
        <v>5</v>
      </c>
      <c r="B115" s="89" t="s">
        <v>1174</v>
      </c>
      <c r="C115" s="36" t="s">
        <v>647</v>
      </c>
      <c r="D115" s="36">
        <v>25</v>
      </c>
      <c r="E115" s="36" t="s">
        <v>8</v>
      </c>
      <c r="F115" s="37" t="s">
        <v>1152</v>
      </c>
      <c r="G115" s="37" t="s">
        <v>1163</v>
      </c>
      <c r="H115" s="37" t="s">
        <v>651</v>
      </c>
      <c r="I115" s="96">
        <v>0</v>
      </c>
      <c r="J115" s="96">
        <v>0</v>
      </c>
      <c r="K115" s="96">
        <v>0</v>
      </c>
      <c r="L115" s="36" t="s">
        <v>648</v>
      </c>
    </row>
    <row r="116" spans="1:12" ht="12.75" customHeight="1" x14ac:dyDescent="0.2">
      <c r="A116" s="45">
        <v>6</v>
      </c>
      <c r="B116" s="89" t="s">
        <v>1175</v>
      </c>
      <c r="C116" s="36" t="s">
        <v>650</v>
      </c>
      <c r="D116" s="36">
        <v>10</v>
      </c>
      <c r="E116" s="36" t="s">
        <v>8</v>
      </c>
      <c r="F116" s="37" t="s">
        <v>651</v>
      </c>
      <c r="G116" s="37" t="s">
        <v>651</v>
      </c>
      <c r="H116" s="96">
        <v>0</v>
      </c>
      <c r="I116" s="96">
        <v>0</v>
      </c>
      <c r="J116" s="96">
        <v>0</v>
      </c>
      <c r="K116" s="96">
        <v>0</v>
      </c>
      <c r="L116" s="36" t="s">
        <v>648</v>
      </c>
    </row>
    <row r="118" spans="1:12" x14ac:dyDescent="0.2">
      <c r="A118" s="374" t="s">
        <v>1123</v>
      </c>
      <c r="B118" s="374"/>
      <c r="C118" s="374"/>
      <c r="D118" s="374"/>
      <c r="E118" s="374"/>
      <c r="F118" s="374"/>
      <c r="G118" s="374"/>
      <c r="H118" s="374"/>
      <c r="I118" s="374"/>
      <c r="J118" s="374"/>
      <c r="K118" s="374"/>
      <c r="L118" s="374"/>
    </row>
    <row r="119" spans="1:12" x14ac:dyDescent="0.2">
      <c r="A119" s="5"/>
      <c r="B119" s="5"/>
      <c r="C119" s="5"/>
      <c r="D119" s="5"/>
      <c r="F119" s="5" t="s">
        <v>621</v>
      </c>
      <c r="G119" s="5" t="s">
        <v>622</v>
      </c>
      <c r="H119" s="47" t="s">
        <v>623</v>
      </c>
      <c r="I119" s="5" t="s">
        <v>624</v>
      </c>
      <c r="J119" s="5" t="s">
        <v>625</v>
      </c>
      <c r="K119" s="5" t="s">
        <v>626</v>
      </c>
      <c r="L119" s="43"/>
    </row>
    <row r="120" spans="1:12" x14ac:dyDescent="0.2">
      <c r="A120" s="32" t="s">
        <v>627</v>
      </c>
      <c r="B120" s="44" t="s">
        <v>628</v>
      </c>
      <c r="C120" s="32" t="s">
        <v>629</v>
      </c>
      <c r="D120" s="32" t="s">
        <v>630</v>
      </c>
      <c r="E120" s="32" t="s">
        <v>654</v>
      </c>
      <c r="F120" s="32" t="s">
        <v>631</v>
      </c>
      <c r="G120" s="32" t="s">
        <v>632</v>
      </c>
      <c r="H120" s="48" t="s">
        <v>655</v>
      </c>
      <c r="I120" s="32" t="s">
        <v>634</v>
      </c>
      <c r="J120" s="32" t="s">
        <v>656</v>
      </c>
      <c r="K120" s="32" t="s">
        <v>657</v>
      </c>
      <c r="L120" s="32" t="s">
        <v>171</v>
      </c>
    </row>
    <row r="121" spans="1:12" ht="12.75" customHeight="1" x14ac:dyDescent="0.2">
      <c r="A121" s="45">
        <v>1</v>
      </c>
      <c r="B121" s="89" t="s">
        <v>1176</v>
      </c>
      <c r="C121" s="36" t="s">
        <v>638</v>
      </c>
      <c r="D121" s="36">
        <v>100</v>
      </c>
      <c r="E121" s="36" t="s">
        <v>4171</v>
      </c>
      <c r="F121" s="37" t="s">
        <v>1204</v>
      </c>
      <c r="G121" s="37" t="s">
        <v>1207</v>
      </c>
      <c r="H121" s="37" t="s">
        <v>1205</v>
      </c>
      <c r="I121" s="37" t="s">
        <v>1221</v>
      </c>
      <c r="J121" s="37" t="s">
        <v>1171</v>
      </c>
      <c r="K121" s="37" t="s">
        <v>1216</v>
      </c>
      <c r="L121" s="36" t="s">
        <v>639</v>
      </c>
    </row>
    <row r="122" spans="1:12" ht="12.75" customHeight="1" x14ac:dyDescent="0.2">
      <c r="A122" s="45">
        <v>2</v>
      </c>
      <c r="B122" s="89" t="s">
        <v>1177</v>
      </c>
      <c r="C122" s="36" t="s">
        <v>641</v>
      </c>
      <c r="D122" s="36">
        <v>90</v>
      </c>
      <c r="E122" s="36" t="s">
        <v>178</v>
      </c>
      <c r="F122" s="37" t="s">
        <v>1222</v>
      </c>
      <c r="G122" s="37" t="s">
        <v>1202</v>
      </c>
      <c r="H122" s="37" t="s">
        <v>1206</v>
      </c>
      <c r="I122" s="37" t="s">
        <v>1101</v>
      </c>
      <c r="J122" s="37" t="s">
        <v>1216</v>
      </c>
      <c r="K122" s="37" t="s">
        <v>1163</v>
      </c>
      <c r="L122" s="36" t="s">
        <v>639</v>
      </c>
    </row>
    <row r="123" spans="1:12" ht="12.75" customHeight="1" x14ac:dyDescent="0.2">
      <c r="A123" s="45">
        <v>3</v>
      </c>
      <c r="B123" s="89" t="s">
        <v>1178</v>
      </c>
      <c r="C123" s="36" t="s">
        <v>643</v>
      </c>
      <c r="D123" s="36">
        <v>75</v>
      </c>
      <c r="E123" s="36" t="s">
        <v>178</v>
      </c>
      <c r="F123" s="37" t="s">
        <v>1221</v>
      </c>
      <c r="G123" s="37" t="s">
        <v>1206</v>
      </c>
      <c r="H123" s="37" t="s">
        <v>1101</v>
      </c>
      <c r="I123" s="37" t="s">
        <v>1163</v>
      </c>
      <c r="J123" s="37" t="s">
        <v>651</v>
      </c>
      <c r="K123" s="37" t="s">
        <v>651</v>
      </c>
      <c r="L123" s="36" t="s">
        <v>565</v>
      </c>
    </row>
    <row r="124" spans="1:12" ht="12.75" customHeight="1" x14ac:dyDescent="0.2">
      <c r="A124" s="45">
        <v>4</v>
      </c>
      <c r="B124" s="89" t="s">
        <v>1179</v>
      </c>
      <c r="C124" s="36" t="s">
        <v>662</v>
      </c>
      <c r="D124" s="36">
        <v>50</v>
      </c>
      <c r="E124" s="36" t="s">
        <v>4172</v>
      </c>
      <c r="F124" s="37" t="s">
        <v>1101</v>
      </c>
      <c r="G124" s="37" t="s">
        <v>1163</v>
      </c>
      <c r="H124" s="37" t="s">
        <v>1163</v>
      </c>
      <c r="I124" s="37" t="s">
        <v>651</v>
      </c>
      <c r="J124" s="96">
        <v>0</v>
      </c>
      <c r="K124" s="96">
        <v>0</v>
      </c>
      <c r="L124" s="36" t="s">
        <v>565</v>
      </c>
    </row>
    <row r="125" spans="1:12" ht="12.75" customHeight="1" x14ac:dyDescent="0.2">
      <c r="A125" s="45">
        <v>5</v>
      </c>
      <c r="B125" s="89" t="s">
        <v>1180</v>
      </c>
      <c r="C125" s="36" t="s">
        <v>647</v>
      </c>
      <c r="D125" s="36">
        <v>25</v>
      </c>
      <c r="E125" s="36" t="s">
        <v>4172</v>
      </c>
      <c r="F125" s="37" t="s">
        <v>1163</v>
      </c>
      <c r="G125" s="37" t="s">
        <v>651</v>
      </c>
      <c r="H125" s="37" t="s">
        <v>651</v>
      </c>
      <c r="I125" s="96">
        <v>0</v>
      </c>
      <c r="J125" s="96">
        <v>0</v>
      </c>
      <c r="K125" s="96">
        <v>0</v>
      </c>
      <c r="L125" s="36" t="s">
        <v>648</v>
      </c>
    </row>
    <row r="126" spans="1:12" ht="12.75" customHeight="1" x14ac:dyDescent="0.2">
      <c r="A126" s="45">
        <v>6</v>
      </c>
      <c r="B126" s="89" t="s">
        <v>1181</v>
      </c>
      <c r="C126" s="36" t="s">
        <v>650</v>
      </c>
      <c r="D126" s="36">
        <v>10</v>
      </c>
      <c r="E126" s="36" t="s">
        <v>4170</v>
      </c>
      <c r="F126" s="37" t="s">
        <v>651</v>
      </c>
      <c r="G126" s="37" t="s">
        <v>651</v>
      </c>
      <c r="H126" s="96">
        <v>0</v>
      </c>
      <c r="I126" s="96">
        <v>0</v>
      </c>
      <c r="J126" s="96">
        <v>0</v>
      </c>
      <c r="K126" s="96">
        <v>0</v>
      </c>
      <c r="L126" s="36" t="s">
        <v>648</v>
      </c>
    </row>
    <row r="128" spans="1:12" x14ac:dyDescent="0.2">
      <c r="A128" s="374" t="s">
        <v>1124</v>
      </c>
      <c r="B128" s="374"/>
      <c r="C128" s="374"/>
      <c r="D128" s="374"/>
      <c r="E128" s="374"/>
      <c r="F128" s="374"/>
      <c r="G128" s="374"/>
      <c r="H128" s="374"/>
      <c r="I128" s="374"/>
      <c r="J128" s="374"/>
      <c r="K128" s="374"/>
      <c r="L128" s="374"/>
    </row>
    <row r="129" spans="1:12" x14ac:dyDescent="0.2">
      <c r="A129" s="5"/>
      <c r="B129" s="5"/>
      <c r="C129" s="5"/>
      <c r="D129" s="5"/>
      <c r="F129" s="5" t="s">
        <v>621</v>
      </c>
      <c r="G129" s="5" t="s">
        <v>622</v>
      </c>
      <c r="H129" s="47" t="s">
        <v>623</v>
      </c>
      <c r="I129" s="5" t="s">
        <v>624</v>
      </c>
      <c r="J129" s="5" t="s">
        <v>625</v>
      </c>
      <c r="K129" s="5" t="s">
        <v>626</v>
      </c>
      <c r="L129" s="43"/>
    </row>
    <row r="130" spans="1:12" x14ac:dyDescent="0.2">
      <c r="A130" s="32" t="s">
        <v>627</v>
      </c>
      <c r="B130" s="44" t="s">
        <v>628</v>
      </c>
      <c r="C130" s="32" t="s">
        <v>629</v>
      </c>
      <c r="D130" s="32" t="s">
        <v>630</v>
      </c>
      <c r="E130" s="32" t="s">
        <v>654</v>
      </c>
      <c r="F130" s="32" t="s">
        <v>631</v>
      </c>
      <c r="G130" s="32" t="s">
        <v>632</v>
      </c>
      <c r="H130" s="48" t="s">
        <v>655</v>
      </c>
      <c r="I130" s="32" t="s">
        <v>634</v>
      </c>
      <c r="J130" s="32" t="s">
        <v>656</v>
      </c>
      <c r="K130" s="32" t="s">
        <v>657</v>
      </c>
      <c r="L130" s="32" t="s">
        <v>171</v>
      </c>
    </row>
    <row r="131" spans="1:12" ht="12.75" customHeight="1" x14ac:dyDescent="0.2">
      <c r="A131" s="45">
        <v>1</v>
      </c>
      <c r="B131" s="89" t="s">
        <v>1173</v>
      </c>
      <c r="C131" s="36" t="s">
        <v>638</v>
      </c>
      <c r="D131" s="36">
        <v>100</v>
      </c>
      <c r="E131" s="36" t="s">
        <v>4192</v>
      </c>
      <c r="F131" s="37" t="s">
        <v>1199</v>
      </c>
      <c r="G131" s="37" t="s">
        <v>1200</v>
      </c>
      <c r="H131" s="37" t="s">
        <v>1203</v>
      </c>
      <c r="I131" s="37" t="s">
        <v>1207</v>
      </c>
      <c r="J131" s="37" t="s">
        <v>1211</v>
      </c>
      <c r="K131" s="37" t="s">
        <v>1212</v>
      </c>
      <c r="L131" s="36" t="s">
        <v>639</v>
      </c>
    </row>
    <row r="132" spans="1:12" ht="12.75" customHeight="1" x14ac:dyDescent="0.2">
      <c r="A132" s="45">
        <v>2</v>
      </c>
      <c r="B132" s="89" t="s">
        <v>1182</v>
      </c>
      <c r="C132" s="36" t="s">
        <v>641</v>
      </c>
      <c r="D132" s="36">
        <v>90</v>
      </c>
      <c r="E132" s="36" t="s">
        <v>1079</v>
      </c>
      <c r="F132" s="37" t="s">
        <v>1198</v>
      </c>
      <c r="G132" s="37" t="s">
        <v>1201</v>
      </c>
      <c r="H132" s="37" t="s">
        <v>1204</v>
      </c>
      <c r="I132" s="37" t="s">
        <v>1205</v>
      </c>
      <c r="J132" s="37" t="s">
        <v>1210</v>
      </c>
      <c r="K132" s="37" t="s">
        <v>1162</v>
      </c>
      <c r="L132" s="36" t="s">
        <v>639</v>
      </c>
    </row>
    <row r="133" spans="1:12" ht="12.75" customHeight="1" x14ac:dyDescent="0.2">
      <c r="A133" s="45">
        <v>3</v>
      </c>
      <c r="B133" s="89" t="s">
        <v>676</v>
      </c>
      <c r="C133" s="36" t="s">
        <v>643</v>
      </c>
      <c r="D133" s="36">
        <v>75</v>
      </c>
      <c r="E133" s="36" t="s">
        <v>615</v>
      </c>
      <c r="F133" s="37" t="s">
        <v>1197</v>
      </c>
      <c r="G133" s="37" t="s">
        <v>1202</v>
      </c>
      <c r="H133" s="37" t="s">
        <v>1205</v>
      </c>
      <c r="I133" s="37" t="s">
        <v>1209</v>
      </c>
      <c r="J133" s="37" t="s">
        <v>1101</v>
      </c>
      <c r="K133" s="37" t="s">
        <v>651</v>
      </c>
      <c r="L133" s="36" t="s">
        <v>565</v>
      </c>
    </row>
    <row r="134" spans="1:12" ht="12.75" customHeight="1" x14ac:dyDescent="0.2">
      <c r="A134" s="45">
        <v>4</v>
      </c>
      <c r="B134" s="89" t="s">
        <v>1183</v>
      </c>
      <c r="C134" s="36" t="s">
        <v>662</v>
      </c>
      <c r="D134" s="36">
        <v>50</v>
      </c>
      <c r="E134" s="36" t="s">
        <v>613</v>
      </c>
      <c r="F134" s="37" t="s">
        <v>1196</v>
      </c>
      <c r="G134" s="37" t="s">
        <v>1196</v>
      </c>
      <c r="H134" s="37" t="s">
        <v>1101</v>
      </c>
      <c r="I134" s="37" t="s">
        <v>1163</v>
      </c>
      <c r="J134" s="96">
        <v>0</v>
      </c>
      <c r="K134" s="96">
        <v>0</v>
      </c>
      <c r="L134" s="36" t="s">
        <v>565</v>
      </c>
    </row>
    <row r="135" spans="1:12" ht="12.75" customHeight="1" x14ac:dyDescent="0.2">
      <c r="A135" s="45">
        <v>5</v>
      </c>
      <c r="B135" s="89" t="s">
        <v>1184</v>
      </c>
      <c r="C135" s="36" t="s">
        <v>647</v>
      </c>
      <c r="D135" s="36">
        <v>25</v>
      </c>
      <c r="E135" s="36" t="s">
        <v>176</v>
      </c>
      <c r="F135" s="37" t="s">
        <v>1152</v>
      </c>
      <c r="G135" s="37" t="s">
        <v>1163</v>
      </c>
      <c r="H135" s="37" t="s">
        <v>651</v>
      </c>
      <c r="I135" s="96">
        <v>0</v>
      </c>
      <c r="J135" s="96">
        <v>0</v>
      </c>
      <c r="K135" s="96">
        <v>0</v>
      </c>
      <c r="L135" s="36" t="s">
        <v>648</v>
      </c>
    </row>
    <row r="136" spans="1:12" ht="12.75" customHeight="1" x14ac:dyDescent="0.2">
      <c r="A136" s="45">
        <v>6</v>
      </c>
      <c r="B136" s="89" t="s">
        <v>1185</v>
      </c>
      <c r="C136" s="36" t="s">
        <v>650</v>
      </c>
      <c r="D136" s="36">
        <v>10</v>
      </c>
      <c r="E136" s="36" t="s">
        <v>4171</v>
      </c>
      <c r="F136" s="37" t="s">
        <v>651</v>
      </c>
      <c r="G136" s="37" t="s">
        <v>651</v>
      </c>
      <c r="H136" s="96">
        <v>0</v>
      </c>
      <c r="I136" s="96">
        <v>0</v>
      </c>
      <c r="J136" s="96">
        <v>0</v>
      </c>
      <c r="K136" s="96">
        <v>0</v>
      </c>
      <c r="L136" s="36" t="s">
        <v>648</v>
      </c>
    </row>
    <row r="138" spans="1:12" x14ac:dyDescent="0.2">
      <c r="A138" s="374" t="s">
        <v>1125</v>
      </c>
      <c r="B138" s="374"/>
      <c r="C138" s="374"/>
      <c r="D138" s="374"/>
      <c r="E138" s="374"/>
      <c r="F138" s="374"/>
      <c r="G138" s="374"/>
      <c r="H138" s="374"/>
      <c r="I138" s="374"/>
      <c r="J138" s="374"/>
      <c r="K138" s="374"/>
      <c r="L138" s="374"/>
    </row>
    <row r="139" spans="1:12" x14ac:dyDescent="0.2">
      <c r="A139" s="5"/>
      <c r="B139" s="5"/>
      <c r="C139" s="5"/>
      <c r="D139" s="5"/>
      <c r="F139" s="5" t="s">
        <v>621</v>
      </c>
      <c r="G139" s="5" t="s">
        <v>622</v>
      </c>
      <c r="H139" s="47" t="s">
        <v>623</v>
      </c>
      <c r="I139" s="5" t="s">
        <v>624</v>
      </c>
      <c r="J139" s="5" t="s">
        <v>625</v>
      </c>
      <c r="K139" s="5" t="s">
        <v>626</v>
      </c>
      <c r="L139" s="43"/>
    </row>
    <row r="140" spans="1:12" x14ac:dyDescent="0.2">
      <c r="A140" s="32" t="s">
        <v>627</v>
      </c>
      <c r="B140" s="44" t="s">
        <v>628</v>
      </c>
      <c r="C140" s="32" t="s">
        <v>629</v>
      </c>
      <c r="D140" s="32" t="s">
        <v>630</v>
      </c>
      <c r="E140" s="32" t="s">
        <v>654</v>
      </c>
      <c r="F140" s="32" t="s">
        <v>631</v>
      </c>
      <c r="G140" s="32" t="s">
        <v>632</v>
      </c>
      <c r="H140" s="48" t="s">
        <v>655</v>
      </c>
      <c r="I140" s="32" t="s">
        <v>634</v>
      </c>
      <c r="J140" s="32" t="s">
        <v>656</v>
      </c>
      <c r="K140" s="32" t="s">
        <v>657</v>
      </c>
      <c r="L140" s="32" t="s">
        <v>171</v>
      </c>
    </row>
    <row r="141" spans="1:12" ht="12.75" customHeight="1" x14ac:dyDescent="0.2">
      <c r="A141" s="45">
        <v>1</v>
      </c>
      <c r="B141" s="89" t="s">
        <v>1173</v>
      </c>
      <c r="C141" s="36" t="s">
        <v>638</v>
      </c>
      <c r="D141" s="36">
        <v>100</v>
      </c>
      <c r="E141" s="36" t="s">
        <v>178</v>
      </c>
      <c r="F141" s="37" t="s">
        <v>1199</v>
      </c>
      <c r="G141" s="37" t="s">
        <v>1200</v>
      </c>
      <c r="H141" s="37" t="s">
        <v>1203</v>
      </c>
      <c r="I141" s="37" t="s">
        <v>1207</v>
      </c>
      <c r="J141" s="37" t="s">
        <v>1211</v>
      </c>
      <c r="K141" s="37" t="s">
        <v>1212</v>
      </c>
      <c r="L141" s="36" t="s">
        <v>639</v>
      </c>
    </row>
    <row r="142" spans="1:12" ht="12.75" customHeight="1" x14ac:dyDescent="0.2">
      <c r="A142" s="45">
        <v>2</v>
      </c>
      <c r="B142" s="89" t="s">
        <v>667</v>
      </c>
      <c r="C142" s="36" t="s">
        <v>641</v>
      </c>
      <c r="D142" s="36">
        <v>90</v>
      </c>
      <c r="E142" s="36" t="s">
        <v>178</v>
      </c>
      <c r="F142" s="37" t="s">
        <v>1198</v>
      </c>
      <c r="G142" s="37" t="s">
        <v>1201</v>
      </c>
      <c r="H142" s="37" t="s">
        <v>1204</v>
      </c>
      <c r="I142" s="37" t="s">
        <v>1205</v>
      </c>
      <c r="J142" s="37" t="s">
        <v>1210</v>
      </c>
      <c r="K142" s="37" t="s">
        <v>1162</v>
      </c>
      <c r="L142" s="36" t="s">
        <v>639</v>
      </c>
    </row>
    <row r="143" spans="1:12" ht="12.75" customHeight="1" x14ac:dyDescent="0.2">
      <c r="A143" s="45">
        <v>3</v>
      </c>
      <c r="B143" s="89" t="s">
        <v>668</v>
      </c>
      <c r="C143" s="36" t="s">
        <v>643</v>
      </c>
      <c r="D143" s="36">
        <v>75</v>
      </c>
      <c r="E143" s="36" t="s">
        <v>176</v>
      </c>
      <c r="F143" s="37" t="s">
        <v>1197</v>
      </c>
      <c r="G143" s="37" t="s">
        <v>1202</v>
      </c>
      <c r="H143" s="37" t="s">
        <v>1205</v>
      </c>
      <c r="I143" s="37" t="s">
        <v>1209</v>
      </c>
      <c r="J143" s="37" t="s">
        <v>1101</v>
      </c>
      <c r="K143" s="37" t="s">
        <v>651</v>
      </c>
      <c r="L143" s="36" t="s">
        <v>565</v>
      </c>
    </row>
    <row r="144" spans="1:12" ht="12.75" customHeight="1" x14ac:dyDescent="0.2">
      <c r="A144" s="45">
        <v>4</v>
      </c>
      <c r="B144" s="89" t="s">
        <v>669</v>
      </c>
      <c r="C144" s="36" t="s">
        <v>662</v>
      </c>
      <c r="D144" s="36">
        <v>50</v>
      </c>
      <c r="E144" s="36" t="s">
        <v>176</v>
      </c>
      <c r="F144" s="37" t="s">
        <v>1196</v>
      </c>
      <c r="G144" s="37" t="s">
        <v>1196</v>
      </c>
      <c r="H144" s="37" t="s">
        <v>1101</v>
      </c>
      <c r="I144" s="37" t="s">
        <v>1163</v>
      </c>
      <c r="J144" s="96">
        <v>0</v>
      </c>
      <c r="K144" s="96">
        <v>0</v>
      </c>
      <c r="L144" s="36" t="s">
        <v>565</v>
      </c>
    </row>
    <row r="145" spans="1:12" ht="12.75" customHeight="1" x14ac:dyDescent="0.2">
      <c r="A145" s="45">
        <v>5</v>
      </c>
      <c r="B145" s="89" t="s">
        <v>1186</v>
      </c>
      <c r="C145" s="36" t="s">
        <v>647</v>
      </c>
      <c r="D145" s="36">
        <v>25</v>
      </c>
      <c r="E145" s="36" t="s">
        <v>4171</v>
      </c>
      <c r="F145" s="37" t="s">
        <v>1152</v>
      </c>
      <c r="G145" s="37" t="s">
        <v>1163</v>
      </c>
      <c r="H145" s="37" t="s">
        <v>651</v>
      </c>
      <c r="I145" s="96">
        <v>0</v>
      </c>
      <c r="J145" s="96">
        <v>0</v>
      </c>
      <c r="K145" s="96">
        <v>0</v>
      </c>
      <c r="L145" s="36" t="s">
        <v>648</v>
      </c>
    </row>
    <row r="146" spans="1:12" ht="12.75" customHeight="1" x14ac:dyDescent="0.2">
      <c r="A146" s="45">
        <v>6</v>
      </c>
      <c r="B146" s="89" t="s">
        <v>1187</v>
      </c>
      <c r="C146" s="36" t="s">
        <v>650</v>
      </c>
      <c r="D146" s="36">
        <v>10</v>
      </c>
      <c r="E146" s="36" t="s">
        <v>4172</v>
      </c>
      <c r="F146" s="37" t="s">
        <v>651</v>
      </c>
      <c r="G146" s="37" t="s">
        <v>651</v>
      </c>
      <c r="H146" s="96">
        <v>0</v>
      </c>
      <c r="I146" s="96">
        <v>0</v>
      </c>
      <c r="J146" s="96">
        <v>0</v>
      </c>
      <c r="K146" s="96">
        <v>0</v>
      </c>
      <c r="L146" s="36" t="s">
        <v>648</v>
      </c>
    </row>
    <row r="148" spans="1:12" x14ac:dyDescent="0.2">
      <c r="A148" s="374" t="s">
        <v>1126</v>
      </c>
      <c r="B148" s="374"/>
      <c r="C148" s="374"/>
      <c r="D148" s="374"/>
      <c r="E148" s="374"/>
      <c r="F148" s="374"/>
      <c r="G148" s="374"/>
      <c r="H148" s="374"/>
      <c r="I148" s="374"/>
      <c r="J148" s="374"/>
      <c r="K148" s="374"/>
      <c r="L148" s="374"/>
    </row>
    <row r="149" spans="1:12" x14ac:dyDescent="0.2">
      <c r="A149" s="5"/>
      <c r="B149" s="5"/>
      <c r="C149" s="5"/>
      <c r="D149" s="5"/>
      <c r="F149" s="5" t="s">
        <v>621</v>
      </c>
      <c r="G149" s="5" t="s">
        <v>622</v>
      </c>
      <c r="H149" s="47" t="s">
        <v>623</v>
      </c>
      <c r="I149" s="5" t="s">
        <v>624</v>
      </c>
      <c r="J149" s="5" t="s">
        <v>625</v>
      </c>
      <c r="K149" s="5" t="s">
        <v>626</v>
      </c>
      <c r="L149" s="43"/>
    </row>
    <row r="150" spans="1:12" x14ac:dyDescent="0.2">
      <c r="A150" s="32" t="s">
        <v>627</v>
      </c>
      <c r="B150" s="44" t="s">
        <v>628</v>
      </c>
      <c r="C150" s="32" t="s">
        <v>629</v>
      </c>
      <c r="D150" s="32" t="s">
        <v>630</v>
      </c>
      <c r="E150" s="32" t="s">
        <v>654</v>
      </c>
      <c r="F150" s="32" t="s">
        <v>631</v>
      </c>
      <c r="G150" s="32" t="s">
        <v>632</v>
      </c>
      <c r="H150" s="48" t="s">
        <v>655</v>
      </c>
      <c r="I150" s="32" t="s">
        <v>634</v>
      </c>
      <c r="J150" s="32" t="s">
        <v>656</v>
      </c>
      <c r="K150" s="32" t="s">
        <v>657</v>
      </c>
      <c r="L150" s="32" t="s">
        <v>171</v>
      </c>
    </row>
    <row r="151" spans="1:12" ht="12.75" customHeight="1" x14ac:dyDescent="0.2">
      <c r="A151" s="45">
        <v>1</v>
      </c>
      <c r="B151" s="89" t="s">
        <v>1188</v>
      </c>
      <c r="C151" s="36" t="s">
        <v>638</v>
      </c>
      <c r="D151" s="36">
        <v>100</v>
      </c>
      <c r="E151" s="36" t="s">
        <v>799</v>
      </c>
      <c r="F151" s="37" t="s">
        <v>1213</v>
      </c>
      <c r="G151" s="37" t="s">
        <v>1215</v>
      </c>
      <c r="H151" s="37" t="s">
        <v>1214</v>
      </c>
      <c r="I151" s="37" t="s">
        <v>1217</v>
      </c>
      <c r="J151" s="37" t="s">
        <v>1205</v>
      </c>
      <c r="K151" s="37" t="s">
        <v>1208</v>
      </c>
      <c r="L151" s="36" t="s">
        <v>639</v>
      </c>
    </row>
    <row r="152" spans="1:12" ht="12.75" customHeight="1" x14ac:dyDescent="0.2">
      <c r="A152" s="45">
        <v>2</v>
      </c>
      <c r="B152" s="89" t="s">
        <v>1189</v>
      </c>
      <c r="C152" s="36" t="s">
        <v>641</v>
      </c>
      <c r="D152" s="36">
        <v>90</v>
      </c>
      <c r="E152" s="36" t="s">
        <v>653</v>
      </c>
      <c r="F152" s="37" t="s">
        <v>1201</v>
      </c>
      <c r="G152" s="37" t="s">
        <v>1214</v>
      </c>
      <c r="H152" s="37" t="s">
        <v>1218</v>
      </c>
      <c r="I152" s="37" t="s">
        <v>1219</v>
      </c>
      <c r="J152" s="37" t="s">
        <v>1206</v>
      </c>
      <c r="K152" s="37" t="s">
        <v>1220</v>
      </c>
      <c r="L152" s="36" t="s">
        <v>639</v>
      </c>
    </row>
    <row r="153" spans="1:12" ht="12.75" customHeight="1" x14ac:dyDescent="0.2">
      <c r="A153" s="45">
        <v>3</v>
      </c>
      <c r="B153" s="89" t="s">
        <v>676</v>
      </c>
      <c r="C153" s="36" t="s">
        <v>643</v>
      </c>
      <c r="D153" s="36">
        <v>75</v>
      </c>
      <c r="E153" s="36" t="s">
        <v>613</v>
      </c>
      <c r="F153" s="37" t="s">
        <v>1202</v>
      </c>
      <c r="G153" s="37" t="s">
        <v>1202</v>
      </c>
      <c r="H153" s="37" t="s">
        <v>1209</v>
      </c>
      <c r="I153" s="37" t="s">
        <v>1152</v>
      </c>
      <c r="J153" s="37" t="s">
        <v>1163</v>
      </c>
      <c r="K153" s="37" t="s">
        <v>651</v>
      </c>
      <c r="L153" s="36" t="s">
        <v>565</v>
      </c>
    </row>
    <row r="154" spans="1:12" ht="12.75" customHeight="1" x14ac:dyDescent="0.2">
      <c r="A154" s="45">
        <v>4</v>
      </c>
      <c r="B154" s="89" t="s">
        <v>1190</v>
      </c>
      <c r="C154" s="36" t="s">
        <v>662</v>
      </c>
      <c r="D154" s="36">
        <v>50</v>
      </c>
      <c r="E154" s="36" t="s">
        <v>4171</v>
      </c>
      <c r="F154" s="37" t="s">
        <v>1196</v>
      </c>
      <c r="G154" s="37" t="s">
        <v>1196</v>
      </c>
      <c r="H154" s="37" t="s">
        <v>1163</v>
      </c>
      <c r="I154" s="37" t="s">
        <v>651</v>
      </c>
      <c r="J154" s="96">
        <v>0</v>
      </c>
      <c r="K154" s="96">
        <v>0</v>
      </c>
      <c r="L154" s="36" t="s">
        <v>565</v>
      </c>
    </row>
    <row r="155" spans="1:12" ht="12.75" customHeight="1" x14ac:dyDescent="0.2">
      <c r="A155" s="45">
        <v>5</v>
      </c>
      <c r="B155" s="89" t="s">
        <v>1191</v>
      </c>
      <c r="C155" s="36" t="s">
        <v>647</v>
      </c>
      <c r="D155" s="36">
        <v>25</v>
      </c>
      <c r="E155" s="36" t="s">
        <v>177</v>
      </c>
      <c r="F155" s="37" t="s">
        <v>1152</v>
      </c>
      <c r="G155" s="37" t="s">
        <v>1163</v>
      </c>
      <c r="H155" s="37" t="s">
        <v>651</v>
      </c>
      <c r="I155" s="96">
        <v>0</v>
      </c>
      <c r="J155" s="96">
        <v>0</v>
      </c>
      <c r="K155" s="96">
        <v>0</v>
      </c>
      <c r="L155" s="36" t="s">
        <v>648</v>
      </c>
    </row>
    <row r="156" spans="1:12" ht="12.75" customHeight="1" x14ac:dyDescent="0.2">
      <c r="A156" s="45">
        <v>6</v>
      </c>
      <c r="B156" s="89" t="s">
        <v>1192</v>
      </c>
      <c r="C156" s="36" t="s">
        <v>650</v>
      </c>
      <c r="D156" s="36">
        <v>10</v>
      </c>
      <c r="E156" s="36" t="s">
        <v>4170</v>
      </c>
      <c r="F156" s="37" t="s">
        <v>651</v>
      </c>
      <c r="G156" s="37" t="s">
        <v>651</v>
      </c>
      <c r="H156" s="96">
        <v>0</v>
      </c>
      <c r="I156" s="96">
        <v>0</v>
      </c>
      <c r="J156" s="96">
        <v>0</v>
      </c>
      <c r="K156" s="96">
        <v>0</v>
      </c>
      <c r="L156" s="36" t="s">
        <v>648</v>
      </c>
    </row>
    <row r="158" spans="1:12" x14ac:dyDescent="0.2">
      <c r="A158" s="374" t="s">
        <v>1127</v>
      </c>
      <c r="B158" s="374"/>
      <c r="C158" s="374"/>
      <c r="D158" s="374"/>
      <c r="E158" s="374"/>
      <c r="F158" s="374"/>
      <c r="G158" s="374"/>
      <c r="H158" s="374"/>
      <c r="I158" s="374"/>
      <c r="J158" s="374"/>
      <c r="K158" s="374"/>
      <c r="L158" s="374"/>
    </row>
    <row r="159" spans="1:12" x14ac:dyDescent="0.2">
      <c r="A159" s="5"/>
      <c r="B159" s="5"/>
      <c r="C159" s="5"/>
      <c r="D159" s="5"/>
      <c r="F159" s="5" t="s">
        <v>621</v>
      </c>
      <c r="G159" s="5" t="s">
        <v>622</v>
      </c>
      <c r="H159" s="47" t="s">
        <v>623</v>
      </c>
      <c r="I159" s="5" t="s">
        <v>624</v>
      </c>
      <c r="J159" s="5" t="s">
        <v>625</v>
      </c>
      <c r="K159" s="5" t="s">
        <v>626</v>
      </c>
      <c r="L159" s="43"/>
    </row>
    <row r="160" spans="1:12" x14ac:dyDescent="0.2">
      <c r="A160" s="32" t="s">
        <v>627</v>
      </c>
      <c r="B160" s="44" t="s">
        <v>628</v>
      </c>
      <c r="C160" s="32" t="s">
        <v>629</v>
      </c>
      <c r="D160" s="32" t="s">
        <v>630</v>
      </c>
      <c r="E160" s="32" t="s">
        <v>654</v>
      </c>
      <c r="F160" s="32" t="s">
        <v>631</v>
      </c>
      <c r="G160" s="32" t="s">
        <v>632</v>
      </c>
      <c r="H160" s="48" t="s">
        <v>655</v>
      </c>
      <c r="I160" s="32" t="s">
        <v>634</v>
      </c>
      <c r="J160" s="32" t="s">
        <v>656</v>
      </c>
      <c r="K160" s="32" t="s">
        <v>657</v>
      </c>
      <c r="L160" s="32" t="s">
        <v>171</v>
      </c>
    </row>
    <row r="161" spans="1:12" ht="12.75" customHeight="1" x14ac:dyDescent="0.2">
      <c r="A161" s="45">
        <v>1</v>
      </c>
      <c r="B161" s="89" t="s">
        <v>1173</v>
      </c>
      <c r="C161" s="36" t="s">
        <v>638</v>
      </c>
      <c r="D161" s="36">
        <v>100</v>
      </c>
      <c r="E161" s="36" t="s">
        <v>613</v>
      </c>
      <c r="F161" s="37" t="s">
        <v>1199</v>
      </c>
      <c r="G161" s="37" t="s">
        <v>1200</v>
      </c>
      <c r="H161" s="37" t="s">
        <v>1203</v>
      </c>
      <c r="I161" s="37" t="s">
        <v>1207</v>
      </c>
      <c r="J161" s="37" t="s">
        <v>1211</v>
      </c>
      <c r="K161" s="37" t="s">
        <v>1212</v>
      </c>
      <c r="L161" s="36" t="s">
        <v>639</v>
      </c>
    </row>
    <row r="162" spans="1:12" ht="12.75" customHeight="1" x14ac:dyDescent="0.2">
      <c r="A162" s="45">
        <v>2</v>
      </c>
      <c r="B162" s="89" t="s">
        <v>667</v>
      </c>
      <c r="C162" s="36" t="s">
        <v>641</v>
      </c>
      <c r="D162" s="36">
        <v>90</v>
      </c>
      <c r="E162" s="36" t="s">
        <v>176</v>
      </c>
      <c r="F162" s="37" t="s">
        <v>1198</v>
      </c>
      <c r="G162" s="37" t="s">
        <v>1201</v>
      </c>
      <c r="H162" s="37" t="s">
        <v>1204</v>
      </c>
      <c r="I162" s="37" t="s">
        <v>1205</v>
      </c>
      <c r="J162" s="37" t="s">
        <v>1210</v>
      </c>
      <c r="K162" s="37" t="s">
        <v>1162</v>
      </c>
      <c r="L162" s="36" t="s">
        <v>639</v>
      </c>
    </row>
    <row r="163" spans="1:12" ht="12.75" customHeight="1" x14ac:dyDescent="0.2">
      <c r="A163" s="45">
        <v>3</v>
      </c>
      <c r="B163" s="89" t="s">
        <v>1193</v>
      </c>
      <c r="C163" s="36" t="s">
        <v>643</v>
      </c>
      <c r="D163" s="36">
        <v>75</v>
      </c>
      <c r="E163" s="36" t="s">
        <v>176</v>
      </c>
      <c r="F163" s="37" t="s">
        <v>1197</v>
      </c>
      <c r="G163" s="37" t="s">
        <v>1202</v>
      </c>
      <c r="H163" s="37" t="s">
        <v>1205</v>
      </c>
      <c r="I163" s="37" t="s">
        <v>1209</v>
      </c>
      <c r="J163" s="37" t="s">
        <v>1101</v>
      </c>
      <c r="K163" s="37" t="s">
        <v>651</v>
      </c>
      <c r="L163" s="36" t="s">
        <v>565</v>
      </c>
    </row>
    <row r="164" spans="1:12" ht="12.75" customHeight="1" x14ac:dyDescent="0.2">
      <c r="A164" s="45">
        <v>4</v>
      </c>
      <c r="B164" s="89" t="s">
        <v>676</v>
      </c>
      <c r="C164" s="36" t="s">
        <v>662</v>
      </c>
      <c r="D164" s="36">
        <v>50</v>
      </c>
      <c r="E164" s="36" t="s">
        <v>176</v>
      </c>
      <c r="F164" s="37" t="s">
        <v>1196</v>
      </c>
      <c r="G164" s="37" t="s">
        <v>1196</v>
      </c>
      <c r="H164" s="37" t="s">
        <v>1101</v>
      </c>
      <c r="I164" s="37" t="s">
        <v>1163</v>
      </c>
      <c r="J164" s="96">
        <v>0</v>
      </c>
      <c r="K164" s="96">
        <v>0</v>
      </c>
      <c r="L164" s="36" t="s">
        <v>565</v>
      </c>
    </row>
    <row r="165" spans="1:12" ht="12.75" customHeight="1" x14ac:dyDescent="0.2">
      <c r="A165" s="45">
        <v>5</v>
      </c>
      <c r="B165" s="89" t="s">
        <v>1194</v>
      </c>
      <c r="C165" s="36" t="s">
        <v>647</v>
      </c>
      <c r="D165" s="36">
        <v>25</v>
      </c>
      <c r="E165" s="36" t="s">
        <v>4171</v>
      </c>
      <c r="F165" s="37" t="s">
        <v>1152</v>
      </c>
      <c r="G165" s="37" t="s">
        <v>1163</v>
      </c>
      <c r="H165" s="37" t="s">
        <v>651</v>
      </c>
      <c r="I165" s="96">
        <v>0</v>
      </c>
      <c r="J165" s="96">
        <v>0</v>
      </c>
      <c r="K165" s="96">
        <v>0</v>
      </c>
      <c r="L165" s="36" t="s">
        <v>648</v>
      </c>
    </row>
    <row r="166" spans="1:12" ht="12.75" customHeight="1" x14ac:dyDescent="0.2">
      <c r="A166" s="45">
        <v>6</v>
      </c>
      <c r="B166" s="89" t="s">
        <v>1175</v>
      </c>
      <c r="C166" s="36" t="s">
        <v>650</v>
      </c>
      <c r="D166" s="36">
        <v>10</v>
      </c>
      <c r="E166" s="36" t="s">
        <v>4172</v>
      </c>
      <c r="F166" s="37" t="s">
        <v>651</v>
      </c>
      <c r="G166" s="37" t="s">
        <v>651</v>
      </c>
      <c r="H166" s="96">
        <v>0</v>
      </c>
      <c r="I166" s="96">
        <v>0</v>
      </c>
      <c r="J166" s="96">
        <v>0</v>
      </c>
      <c r="K166" s="96">
        <v>0</v>
      </c>
      <c r="L166" s="36" t="s">
        <v>648</v>
      </c>
    </row>
    <row r="168" spans="1:12" x14ac:dyDescent="0.2">
      <c r="A168" s="374" t="s">
        <v>1128</v>
      </c>
      <c r="B168" s="374"/>
      <c r="C168" s="374"/>
      <c r="D168" s="374"/>
      <c r="E168" s="374"/>
      <c r="F168" s="374"/>
      <c r="G168" s="374"/>
      <c r="H168" s="374"/>
      <c r="I168" s="374"/>
      <c r="J168" s="374"/>
      <c r="K168" s="374"/>
      <c r="L168" s="374"/>
    </row>
    <row r="169" spans="1:12" x14ac:dyDescent="0.2">
      <c r="A169" s="5"/>
      <c r="B169" s="5"/>
      <c r="C169" s="5"/>
      <c r="D169" s="5"/>
      <c r="F169" s="5" t="s">
        <v>621</v>
      </c>
      <c r="G169" s="5" t="s">
        <v>622</v>
      </c>
      <c r="H169" s="47" t="s">
        <v>623</v>
      </c>
      <c r="I169" s="5" t="s">
        <v>624</v>
      </c>
      <c r="J169" s="5" t="s">
        <v>625</v>
      </c>
      <c r="K169" s="5" t="s">
        <v>626</v>
      </c>
      <c r="L169" s="43"/>
    </row>
    <row r="170" spans="1:12" x14ac:dyDescent="0.2">
      <c r="A170" s="32" t="s">
        <v>627</v>
      </c>
      <c r="B170" s="44" t="s">
        <v>628</v>
      </c>
      <c r="C170" s="32" t="s">
        <v>629</v>
      </c>
      <c r="D170" s="32" t="s">
        <v>630</v>
      </c>
      <c r="E170" s="32" t="s">
        <v>654</v>
      </c>
      <c r="F170" s="32" t="s">
        <v>631</v>
      </c>
      <c r="G170" s="32" t="s">
        <v>632</v>
      </c>
      <c r="H170" s="48" t="s">
        <v>655</v>
      </c>
      <c r="I170" s="32" t="s">
        <v>634</v>
      </c>
      <c r="J170" s="32" t="s">
        <v>656</v>
      </c>
      <c r="K170" s="32" t="s">
        <v>657</v>
      </c>
      <c r="L170" s="32" t="s">
        <v>171</v>
      </c>
    </row>
    <row r="171" spans="1:12" ht="12.75" customHeight="1" x14ac:dyDescent="0.2">
      <c r="A171" s="45">
        <v>1</v>
      </c>
      <c r="B171" s="89" t="s">
        <v>1173</v>
      </c>
      <c r="C171" s="36" t="s">
        <v>638</v>
      </c>
      <c r="D171" s="36">
        <v>100</v>
      </c>
      <c r="E171" s="36" t="s">
        <v>619</v>
      </c>
      <c r="F171" s="37" t="s">
        <v>1199</v>
      </c>
      <c r="G171" s="37" t="s">
        <v>1200</v>
      </c>
      <c r="H171" s="37" t="s">
        <v>1203</v>
      </c>
      <c r="I171" s="37" t="s">
        <v>1207</v>
      </c>
      <c r="J171" s="37" t="s">
        <v>1211</v>
      </c>
      <c r="K171" s="37" t="s">
        <v>1212</v>
      </c>
      <c r="L171" s="36" t="s">
        <v>639</v>
      </c>
    </row>
    <row r="172" spans="1:12" ht="12.75" customHeight="1" x14ac:dyDescent="0.2">
      <c r="A172" s="45">
        <v>2</v>
      </c>
      <c r="B172" s="89" t="s">
        <v>1182</v>
      </c>
      <c r="C172" s="36" t="s">
        <v>641</v>
      </c>
      <c r="D172" s="36">
        <v>90</v>
      </c>
      <c r="E172" s="36" t="s">
        <v>615</v>
      </c>
      <c r="F172" s="37" t="s">
        <v>1198</v>
      </c>
      <c r="G172" s="37" t="s">
        <v>1201</v>
      </c>
      <c r="H172" s="37" t="s">
        <v>1204</v>
      </c>
      <c r="I172" s="37" t="s">
        <v>1205</v>
      </c>
      <c r="J172" s="37" t="s">
        <v>1210</v>
      </c>
      <c r="K172" s="37" t="s">
        <v>1162</v>
      </c>
      <c r="L172" s="36" t="s">
        <v>639</v>
      </c>
    </row>
    <row r="173" spans="1:12" ht="12.75" customHeight="1" x14ac:dyDescent="0.2">
      <c r="A173" s="45">
        <v>3</v>
      </c>
      <c r="B173" s="89" t="s">
        <v>676</v>
      </c>
      <c r="C173" s="36" t="s">
        <v>643</v>
      </c>
      <c r="D173" s="36">
        <v>75</v>
      </c>
      <c r="E173" s="36" t="s">
        <v>613</v>
      </c>
      <c r="F173" s="37" t="s">
        <v>1197</v>
      </c>
      <c r="G173" s="37" t="s">
        <v>1202</v>
      </c>
      <c r="H173" s="37" t="s">
        <v>1205</v>
      </c>
      <c r="I173" s="37" t="s">
        <v>1209</v>
      </c>
      <c r="J173" s="37" t="s">
        <v>1101</v>
      </c>
      <c r="K173" s="37" t="s">
        <v>651</v>
      </c>
      <c r="L173" s="36" t="s">
        <v>565</v>
      </c>
    </row>
    <row r="174" spans="1:12" ht="12.75" customHeight="1" x14ac:dyDescent="0.2">
      <c r="A174" s="45">
        <v>4</v>
      </c>
      <c r="B174" s="89" t="s">
        <v>677</v>
      </c>
      <c r="C174" s="36" t="s">
        <v>662</v>
      </c>
      <c r="D174" s="36">
        <v>50</v>
      </c>
      <c r="E174" s="36" t="s">
        <v>176</v>
      </c>
      <c r="F174" s="37" t="s">
        <v>1196</v>
      </c>
      <c r="G174" s="37" t="s">
        <v>1196</v>
      </c>
      <c r="H174" s="37" t="s">
        <v>1101</v>
      </c>
      <c r="I174" s="37" t="s">
        <v>1163</v>
      </c>
      <c r="J174" s="96">
        <v>0</v>
      </c>
      <c r="K174" s="96">
        <v>0</v>
      </c>
      <c r="L174" s="36" t="s">
        <v>565</v>
      </c>
    </row>
    <row r="175" spans="1:12" ht="12.75" customHeight="1" x14ac:dyDescent="0.2">
      <c r="A175" s="45">
        <v>5</v>
      </c>
      <c r="B175" s="89" t="s">
        <v>1195</v>
      </c>
      <c r="C175" s="36" t="s">
        <v>647</v>
      </c>
      <c r="D175" s="36">
        <v>25</v>
      </c>
      <c r="E175" s="36" t="s">
        <v>4171</v>
      </c>
      <c r="F175" s="37" t="s">
        <v>1152</v>
      </c>
      <c r="G175" s="37" t="s">
        <v>1163</v>
      </c>
      <c r="H175" s="37" t="s">
        <v>651</v>
      </c>
      <c r="I175" s="96">
        <v>0</v>
      </c>
      <c r="J175" s="96">
        <v>0</v>
      </c>
      <c r="K175" s="96">
        <v>0</v>
      </c>
      <c r="L175" s="36" t="s">
        <v>648</v>
      </c>
    </row>
    <row r="176" spans="1:12" ht="12.75" customHeight="1" x14ac:dyDescent="0.2">
      <c r="A176" s="45">
        <v>6</v>
      </c>
      <c r="B176" s="89" t="s">
        <v>1175</v>
      </c>
      <c r="C176" s="36" t="s">
        <v>650</v>
      </c>
      <c r="D176" s="36">
        <v>10</v>
      </c>
      <c r="E176" s="36" t="s">
        <v>4171</v>
      </c>
      <c r="F176" s="37" t="s">
        <v>651</v>
      </c>
      <c r="G176" s="37" t="s">
        <v>651</v>
      </c>
      <c r="H176" s="96">
        <v>0</v>
      </c>
      <c r="I176" s="96">
        <v>0</v>
      </c>
      <c r="J176" s="96">
        <v>0</v>
      </c>
      <c r="K176" s="96">
        <v>0</v>
      </c>
      <c r="L176" s="36" t="s">
        <v>648</v>
      </c>
    </row>
    <row r="178" spans="1:12" x14ac:dyDescent="0.2">
      <c r="A178" s="374" t="s">
        <v>1129</v>
      </c>
      <c r="B178" s="374"/>
      <c r="C178" s="374"/>
      <c r="D178" s="374"/>
      <c r="E178" s="374"/>
      <c r="F178" s="374"/>
      <c r="G178" s="374"/>
      <c r="H178" s="374"/>
      <c r="I178" s="374"/>
      <c r="J178" s="374"/>
      <c r="K178" s="374"/>
      <c r="L178" s="374"/>
    </row>
    <row r="179" spans="1:12" x14ac:dyDescent="0.2">
      <c r="A179" s="5"/>
      <c r="B179" s="5"/>
      <c r="C179" s="5"/>
      <c r="D179" s="5"/>
      <c r="F179" s="5" t="s">
        <v>621</v>
      </c>
      <c r="G179" s="5" t="s">
        <v>622</v>
      </c>
      <c r="H179" s="47" t="s">
        <v>623</v>
      </c>
      <c r="I179" s="5" t="s">
        <v>624</v>
      </c>
      <c r="J179" s="5" t="s">
        <v>625</v>
      </c>
      <c r="K179" s="5" t="s">
        <v>626</v>
      </c>
      <c r="L179" s="43"/>
    </row>
    <row r="180" spans="1:12" x14ac:dyDescent="0.2">
      <c r="A180" s="32" t="s">
        <v>627</v>
      </c>
      <c r="B180" s="44" t="s">
        <v>628</v>
      </c>
      <c r="C180" s="32" t="s">
        <v>629</v>
      </c>
      <c r="D180" s="32" t="s">
        <v>630</v>
      </c>
      <c r="E180" s="32" t="s">
        <v>654</v>
      </c>
      <c r="F180" s="32" t="s">
        <v>631</v>
      </c>
      <c r="G180" s="32" t="s">
        <v>632</v>
      </c>
      <c r="H180" s="48" t="s">
        <v>655</v>
      </c>
      <c r="I180" s="32" t="s">
        <v>634</v>
      </c>
      <c r="J180" s="32" t="s">
        <v>656</v>
      </c>
      <c r="K180" s="32" t="s">
        <v>657</v>
      </c>
      <c r="L180" s="32" t="s">
        <v>171</v>
      </c>
    </row>
    <row r="181" spans="1:12" ht="12" customHeight="1" x14ac:dyDescent="0.25">
      <c r="A181" s="45">
        <v>1</v>
      </c>
      <c r="B181" s="145" t="s">
        <v>658</v>
      </c>
      <c r="C181" s="36" t="s">
        <v>638</v>
      </c>
      <c r="D181" s="36">
        <v>100</v>
      </c>
      <c r="E181" s="36" t="s">
        <v>615</v>
      </c>
      <c r="F181" s="37" t="s">
        <v>1158</v>
      </c>
      <c r="G181" s="37" t="s">
        <v>1164</v>
      </c>
      <c r="H181" s="37" t="s">
        <v>1165</v>
      </c>
      <c r="I181" s="37" t="s">
        <v>1168</v>
      </c>
      <c r="J181" s="37" t="s">
        <v>1170</v>
      </c>
      <c r="K181" s="38" t="s">
        <v>1172</v>
      </c>
      <c r="L181" s="36" t="s">
        <v>639</v>
      </c>
    </row>
    <row r="182" spans="1:12" ht="12" customHeight="1" x14ac:dyDescent="0.25">
      <c r="A182" s="45">
        <v>2</v>
      </c>
      <c r="B182" s="145" t="s">
        <v>1299</v>
      </c>
      <c r="C182" s="36" t="s">
        <v>641</v>
      </c>
      <c r="D182" s="36">
        <v>90</v>
      </c>
      <c r="E182" s="36" t="s">
        <v>4174</v>
      </c>
      <c r="F182" s="37" t="s">
        <v>1159</v>
      </c>
      <c r="G182" s="37" t="s">
        <v>1165</v>
      </c>
      <c r="H182" s="37" t="s">
        <v>1161</v>
      </c>
      <c r="I182" s="37" t="s">
        <v>1169</v>
      </c>
      <c r="J182" s="37" t="s">
        <v>1171</v>
      </c>
      <c r="K182" s="38" t="s">
        <v>1101</v>
      </c>
      <c r="L182" s="36" t="s">
        <v>639</v>
      </c>
    </row>
    <row r="183" spans="1:12" ht="12" customHeight="1" x14ac:dyDescent="0.25">
      <c r="A183" s="45">
        <v>3</v>
      </c>
      <c r="B183" s="145" t="s">
        <v>667</v>
      </c>
      <c r="C183" s="36" t="s">
        <v>643</v>
      </c>
      <c r="D183" s="36">
        <v>75</v>
      </c>
      <c r="E183" s="36" t="s">
        <v>653</v>
      </c>
      <c r="F183" s="37" t="s">
        <v>1160</v>
      </c>
      <c r="G183" s="37" t="s">
        <v>1166</v>
      </c>
      <c r="H183" s="37" t="s">
        <v>1148</v>
      </c>
      <c r="I183" s="37" t="s">
        <v>1167</v>
      </c>
      <c r="J183" s="37" t="s">
        <v>1163</v>
      </c>
      <c r="K183" s="38" t="s">
        <v>651</v>
      </c>
      <c r="L183" s="36" t="s">
        <v>565</v>
      </c>
    </row>
    <row r="184" spans="1:12" ht="12" customHeight="1" x14ac:dyDescent="0.25">
      <c r="A184" s="45">
        <v>4</v>
      </c>
      <c r="B184" s="145" t="s">
        <v>668</v>
      </c>
      <c r="C184" s="36" t="s">
        <v>662</v>
      </c>
      <c r="D184" s="36">
        <v>50</v>
      </c>
      <c r="E184" s="36" t="s">
        <v>176</v>
      </c>
      <c r="F184" s="37" t="s">
        <v>1161</v>
      </c>
      <c r="G184" s="37" t="s">
        <v>1151</v>
      </c>
      <c r="H184" s="37" t="s">
        <v>1101</v>
      </c>
      <c r="I184" s="37" t="s">
        <v>1163</v>
      </c>
      <c r="J184" s="37" t="s">
        <v>651</v>
      </c>
      <c r="K184" s="93">
        <v>0</v>
      </c>
      <c r="L184" s="36" t="s">
        <v>565</v>
      </c>
    </row>
    <row r="185" spans="1:12" ht="12" customHeight="1" x14ac:dyDescent="0.25">
      <c r="A185" s="45">
        <v>5</v>
      </c>
      <c r="B185" s="145" t="s">
        <v>1300</v>
      </c>
      <c r="C185" s="36" t="s">
        <v>647</v>
      </c>
      <c r="D185" s="36">
        <v>25</v>
      </c>
      <c r="E185" s="36" t="s">
        <v>178</v>
      </c>
      <c r="F185" s="37" t="s">
        <v>1162</v>
      </c>
      <c r="G185" s="37" t="s">
        <v>1163</v>
      </c>
      <c r="H185" s="37" t="s">
        <v>651</v>
      </c>
      <c r="I185" s="37" t="s">
        <v>651</v>
      </c>
      <c r="J185" s="37">
        <v>0</v>
      </c>
      <c r="K185" s="38">
        <v>0</v>
      </c>
      <c r="L185" s="36" t="s">
        <v>648</v>
      </c>
    </row>
    <row r="186" spans="1:12" ht="12" customHeight="1" x14ac:dyDescent="0.25">
      <c r="A186" s="45">
        <v>6</v>
      </c>
      <c r="B186" s="145" t="s">
        <v>1301</v>
      </c>
      <c r="C186" s="36" t="s">
        <v>650</v>
      </c>
      <c r="D186" s="36">
        <v>10</v>
      </c>
      <c r="E186" s="36" t="s">
        <v>4170</v>
      </c>
      <c r="F186" s="37" t="s">
        <v>1163</v>
      </c>
      <c r="G186" s="37" t="s">
        <v>651</v>
      </c>
      <c r="H186" s="37">
        <v>0</v>
      </c>
      <c r="I186" s="37">
        <v>0</v>
      </c>
      <c r="J186" s="37">
        <v>0</v>
      </c>
      <c r="K186" s="38">
        <v>0</v>
      </c>
      <c r="L186" s="36" t="s">
        <v>648</v>
      </c>
    </row>
    <row r="188" spans="1:12" x14ac:dyDescent="0.2">
      <c r="A188" s="374" t="s">
        <v>1130</v>
      </c>
      <c r="B188" s="374"/>
      <c r="C188" s="374"/>
      <c r="D188" s="374"/>
      <c r="E188" s="374"/>
      <c r="F188" s="374"/>
      <c r="G188" s="374"/>
      <c r="H188" s="374"/>
      <c r="I188" s="374"/>
      <c r="J188" s="374"/>
      <c r="K188" s="374"/>
      <c r="L188" s="374"/>
    </row>
    <row r="189" spans="1:12" x14ac:dyDescent="0.2">
      <c r="A189" s="5"/>
      <c r="B189" s="5"/>
      <c r="C189" s="5"/>
      <c r="D189" s="5"/>
      <c r="F189" s="5" t="s">
        <v>621</v>
      </c>
      <c r="G189" s="5" t="s">
        <v>622</v>
      </c>
      <c r="H189" s="47" t="s">
        <v>623</v>
      </c>
      <c r="I189" s="5" t="s">
        <v>624</v>
      </c>
      <c r="J189" s="5" t="s">
        <v>625</v>
      </c>
      <c r="K189" s="5" t="s">
        <v>626</v>
      </c>
      <c r="L189" s="43"/>
    </row>
    <row r="190" spans="1:12" x14ac:dyDescent="0.2">
      <c r="A190" s="32" t="s">
        <v>627</v>
      </c>
      <c r="B190" s="44" t="s">
        <v>628</v>
      </c>
      <c r="C190" s="32" t="s">
        <v>629</v>
      </c>
      <c r="D190" s="32" t="s">
        <v>630</v>
      </c>
      <c r="E190" s="32" t="s">
        <v>654</v>
      </c>
      <c r="F190" s="32" t="s">
        <v>631</v>
      </c>
      <c r="G190" s="32" t="s">
        <v>632</v>
      </c>
      <c r="H190" s="48" t="s">
        <v>655</v>
      </c>
      <c r="I190" s="32" t="s">
        <v>634</v>
      </c>
      <c r="J190" s="32" t="s">
        <v>656</v>
      </c>
      <c r="K190" s="32" t="s">
        <v>657</v>
      </c>
      <c r="L190" s="32" t="s">
        <v>171</v>
      </c>
    </row>
    <row r="191" spans="1:12" x14ac:dyDescent="0.2">
      <c r="A191" s="45">
        <v>1</v>
      </c>
      <c r="B191" s="46"/>
      <c r="C191" s="36" t="s">
        <v>638</v>
      </c>
      <c r="D191" s="36">
        <v>100</v>
      </c>
      <c r="E191" s="36"/>
      <c r="F191" s="36"/>
      <c r="G191" s="36"/>
      <c r="H191" s="49"/>
      <c r="I191" s="36"/>
      <c r="J191" s="36"/>
      <c r="K191" s="36"/>
      <c r="L191" s="36" t="s">
        <v>639</v>
      </c>
    </row>
    <row r="192" spans="1:12" x14ac:dyDescent="0.2">
      <c r="A192" s="45">
        <v>2</v>
      </c>
      <c r="B192" s="46"/>
      <c r="C192" s="36" t="s">
        <v>641</v>
      </c>
      <c r="D192" s="36">
        <v>90</v>
      </c>
      <c r="E192" s="36"/>
      <c r="F192" s="36"/>
      <c r="G192" s="36"/>
      <c r="H192" s="49"/>
      <c r="I192" s="36"/>
      <c r="J192" s="36"/>
      <c r="K192" s="36"/>
      <c r="L192" s="36" t="s">
        <v>639</v>
      </c>
    </row>
    <row r="193" spans="1:12" x14ac:dyDescent="0.2">
      <c r="A193" s="45">
        <v>3</v>
      </c>
      <c r="B193" s="46"/>
      <c r="C193" s="36" t="s">
        <v>643</v>
      </c>
      <c r="D193" s="36">
        <v>75</v>
      </c>
      <c r="E193" s="36"/>
      <c r="F193" s="36"/>
      <c r="G193" s="36"/>
      <c r="H193" s="49"/>
      <c r="I193" s="36"/>
      <c r="J193" s="36"/>
      <c r="K193" s="36"/>
      <c r="L193" s="36" t="s">
        <v>565</v>
      </c>
    </row>
    <row r="194" spans="1:12" x14ac:dyDescent="0.2">
      <c r="A194" s="45">
        <v>4</v>
      </c>
      <c r="B194" s="46"/>
      <c r="C194" s="36" t="s">
        <v>662</v>
      </c>
      <c r="D194" s="36">
        <v>50</v>
      </c>
      <c r="E194" s="36"/>
      <c r="F194" s="36"/>
      <c r="G194" s="36"/>
      <c r="H194" s="49"/>
      <c r="I194" s="36"/>
      <c r="J194" s="36"/>
      <c r="K194" s="36"/>
      <c r="L194" s="36" t="s">
        <v>565</v>
      </c>
    </row>
    <row r="195" spans="1:12" x14ac:dyDescent="0.2">
      <c r="A195" s="45">
        <v>5</v>
      </c>
      <c r="B195" s="46"/>
      <c r="C195" s="36" t="s">
        <v>647</v>
      </c>
      <c r="D195" s="36">
        <v>25</v>
      </c>
      <c r="E195" s="36"/>
      <c r="F195" s="36"/>
      <c r="G195" s="36"/>
      <c r="H195" s="49"/>
      <c r="I195" s="36"/>
      <c r="J195" s="36"/>
      <c r="K195" s="36"/>
      <c r="L195" s="36" t="s">
        <v>648</v>
      </c>
    </row>
    <row r="196" spans="1:12" x14ac:dyDescent="0.2">
      <c r="A196" s="45">
        <v>6</v>
      </c>
      <c r="B196" s="46"/>
      <c r="C196" s="36" t="s">
        <v>650</v>
      </c>
      <c r="D196" s="36">
        <v>10</v>
      </c>
      <c r="E196" s="36"/>
      <c r="F196" s="36"/>
      <c r="G196" s="36"/>
      <c r="H196" s="49"/>
      <c r="I196" s="36"/>
      <c r="J196" s="36"/>
      <c r="K196" s="36"/>
      <c r="L196" s="36" t="s">
        <v>648</v>
      </c>
    </row>
    <row r="198" spans="1:12" x14ac:dyDescent="0.2">
      <c r="A198" s="374" t="s">
        <v>1131</v>
      </c>
      <c r="B198" s="374"/>
      <c r="C198" s="374"/>
      <c r="D198" s="374"/>
      <c r="E198" s="374"/>
      <c r="F198" s="374"/>
      <c r="G198" s="374"/>
      <c r="H198" s="374"/>
      <c r="I198" s="374"/>
      <c r="J198" s="374"/>
      <c r="K198" s="374"/>
      <c r="L198" s="374"/>
    </row>
    <row r="199" spans="1:12" x14ac:dyDescent="0.2">
      <c r="A199" s="5"/>
      <c r="B199" s="5"/>
      <c r="C199" s="5"/>
      <c r="D199" s="5"/>
      <c r="F199" s="5" t="s">
        <v>621</v>
      </c>
      <c r="G199" s="5" t="s">
        <v>622</v>
      </c>
      <c r="H199" s="47" t="s">
        <v>623</v>
      </c>
      <c r="I199" s="5" t="s">
        <v>624</v>
      </c>
      <c r="J199" s="5" t="s">
        <v>625</v>
      </c>
      <c r="K199" s="5" t="s">
        <v>626</v>
      </c>
      <c r="L199" s="43"/>
    </row>
    <row r="200" spans="1:12" x14ac:dyDescent="0.2">
      <c r="A200" s="32" t="s">
        <v>627</v>
      </c>
      <c r="B200" s="44" t="s">
        <v>628</v>
      </c>
      <c r="C200" s="32" t="s">
        <v>629</v>
      </c>
      <c r="D200" s="32" t="s">
        <v>630</v>
      </c>
      <c r="E200" s="32" t="s">
        <v>654</v>
      </c>
      <c r="F200" s="32" t="s">
        <v>631</v>
      </c>
      <c r="G200" s="32" t="s">
        <v>632</v>
      </c>
      <c r="H200" s="48" t="s">
        <v>655</v>
      </c>
      <c r="I200" s="32" t="s">
        <v>634</v>
      </c>
      <c r="J200" s="32" t="s">
        <v>656</v>
      </c>
      <c r="K200" s="32" t="s">
        <v>657</v>
      </c>
      <c r="L200" s="32" t="s">
        <v>171</v>
      </c>
    </row>
    <row r="201" spans="1:12" x14ac:dyDescent="0.2">
      <c r="A201" s="45">
        <v>1</v>
      </c>
      <c r="B201" s="46"/>
      <c r="C201" s="36" t="s">
        <v>638</v>
      </c>
      <c r="D201" s="36">
        <v>100</v>
      </c>
      <c r="E201" s="36"/>
      <c r="F201" s="36"/>
      <c r="G201" s="36"/>
      <c r="H201" s="49"/>
      <c r="I201" s="36"/>
      <c r="J201" s="36"/>
      <c r="K201" s="36"/>
      <c r="L201" s="36" t="s">
        <v>639</v>
      </c>
    </row>
    <row r="202" spans="1:12" x14ac:dyDescent="0.2">
      <c r="A202" s="45">
        <v>2</v>
      </c>
      <c r="B202" s="46"/>
      <c r="C202" s="36" t="s">
        <v>641</v>
      </c>
      <c r="D202" s="36">
        <v>90</v>
      </c>
      <c r="E202" s="36"/>
      <c r="F202" s="36"/>
      <c r="G202" s="36"/>
      <c r="H202" s="49"/>
      <c r="I202" s="36"/>
      <c r="J202" s="36"/>
      <c r="K202" s="36"/>
      <c r="L202" s="36" t="s">
        <v>639</v>
      </c>
    </row>
    <row r="203" spans="1:12" x14ac:dyDescent="0.2">
      <c r="A203" s="45">
        <v>3</v>
      </c>
      <c r="B203" s="46"/>
      <c r="C203" s="36" t="s">
        <v>643</v>
      </c>
      <c r="D203" s="36">
        <v>75</v>
      </c>
      <c r="E203" s="36"/>
      <c r="F203" s="36"/>
      <c r="G203" s="36"/>
      <c r="H203" s="49"/>
      <c r="I203" s="36"/>
      <c r="J203" s="36"/>
      <c r="K203" s="36"/>
      <c r="L203" s="36" t="s">
        <v>565</v>
      </c>
    </row>
    <row r="204" spans="1:12" x14ac:dyDescent="0.2">
      <c r="A204" s="45">
        <v>4</v>
      </c>
      <c r="B204" s="46"/>
      <c r="C204" s="36" t="s">
        <v>662</v>
      </c>
      <c r="D204" s="36">
        <v>50</v>
      </c>
      <c r="E204" s="36"/>
      <c r="F204" s="36"/>
      <c r="G204" s="36"/>
      <c r="H204" s="49"/>
      <c r="I204" s="36"/>
      <c r="J204" s="36"/>
      <c r="K204" s="36"/>
      <c r="L204" s="36" t="s">
        <v>565</v>
      </c>
    </row>
    <row r="205" spans="1:12" x14ac:dyDescent="0.2">
      <c r="A205" s="45">
        <v>5</v>
      </c>
      <c r="B205" s="46"/>
      <c r="C205" s="36" t="s">
        <v>647</v>
      </c>
      <c r="D205" s="36">
        <v>25</v>
      </c>
      <c r="E205" s="36"/>
      <c r="F205" s="36"/>
      <c r="G205" s="36"/>
      <c r="H205" s="49"/>
      <c r="I205" s="36"/>
      <c r="J205" s="36"/>
      <c r="K205" s="36"/>
      <c r="L205" s="36" t="s">
        <v>648</v>
      </c>
    </row>
    <row r="206" spans="1:12" x14ac:dyDescent="0.2">
      <c r="A206" s="45">
        <v>6</v>
      </c>
      <c r="B206" s="46"/>
      <c r="C206" s="36" t="s">
        <v>650</v>
      </c>
      <c r="D206" s="36">
        <v>10</v>
      </c>
      <c r="E206" s="36"/>
      <c r="F206" s="36"/>
      <c r="G206" s="36"/>
      <c r="H206" s="49"/>
      <c r="I206" s="36"/>
      <c r="J206" s="36"/>
      <c r="K206" s="36"/>
      <c r="L206" s="36" t="s">
        <v>648</v>
      </c>
    </row>
    <row r="208" spans="1:12" x14ac:dyDescent="0.2">
      <c r="A208" s="374" t="s">
        <v>1132</v>
      </c>
      <c r="B208" s="374"/>
      <c r="C208" s="374"/>
      <c r="D208" s="374"/>
      <c r="E208" s="374"/>
      <c r="F208" s="374"/>
      <c r="G208" s="374"/>
      <c r="H208" s="374"/>
      <c r="I208" s="374"/>
      <c r="J208" s="374"/>
      <c r="K208" s="374"/>
      <c r="L208" s="374"/>
    </row>
    <row r="209" spans="1:12" x14ac:dyDescent="0.2">
      <c r="A209" s="5"/>
      <c r="B209" s="5"/>
      <c r="C209" s="5"/>
      <c r="D209" s="5"/>
      <c r="F209" s="5" t="s">
        <v>621</v>
      </c>
      <c r="G209" s="5" t="s">
        <v>622</v>
      </c>
      <c r="H209" s="47" t="s">
        <v>623</v>
      </c>
      <c r="I209" s="5" t="s">
        <v>624</v>
      </c>
      <c r="J209" s="5" t="s">
        <v>625</v>
      </c>
      <c r="K209" s="5" t="s">
        <v>626</v>
      </c>
      <c r="L209" s="43"/>
    </row>
    <row r="210" spans="1:12" x14ac:dyDescent="0.2">
      <c r="A210" s="32" t="s">
        <v>627</v>
      </c>
      <c r="B210" s="44" t="s">
        <v>628</v>
      </c>
      <c r="C210" s="32" t="s">
        <v>629</v>
      </c>
      <c r="D210" s="32" t="s">
        <v>630</v>
      </c>
      <c r="E210" s="32" t="s">
        <v>654</v>
      </c>
      <c r="F210" s="32" t="s">
        <v>631</v>
      </c>
      <c r="G210" s="32" t="s">
        <v>632</v>
      </c>
      <c r="H210" s="48" t="s">
        <v>655</v>
      </c>
      <c r="I210" s="32" t="s">
        <v>634</v>
      </c>
      <c r="J210" s="32" t="s">
        <v>656</v>
      </c>
      <c r="K210" s="32" t="s">
        <v>657</v>
      </c>
      <c r="L210" s="32" t="s">
        <v>171</v>
      </c>
    </row>
    <row r="211" spans="1:12" x14ac:dyDescent="0.2">
      <c r="A211" s="45">
        <v>1</v>
      </c>
      <c r="B211" s="46"/>
      <c r="C211" s="36" t="s">
        <v>638</v>
      </c>
      <c r="D211" s="36">
        <v>100</v>
      </c>
      <c r="E211" s="36"/>
      <c r="F211" s="36"/>
      <c r="G211" s="36"/>
      <c r="H211" s="49"/>
      <c r="I211" s="36"/>
      <c r="J211" s="36"/>
      <c r="K211" s="36"/>
      <c r="L211" s="36" t="s">
        <v>639</v>
      </c>
    </row>
    <row r="212" spans="1:12" x14ac:dyDescent="0.2">
      <c r="A212" s="45">
        <v>2</v>
      </c>
      <c r="B212" s="46"/>
      <c r="C212" s="36" t="s">
        <v>641</v>
      </c>
      <c r="D212" s="36">
        <v>90</v>
      </c>
      <c r="E212" s="36"/>
      <c r="F212" s="36"/>
      <c r="G212" s="36"/>
      <c r="H212" s="49"/>
      <c r="I212" s="36"/>
      <c r="J212" s="36"/>
      <c r="K212" s="36"/>
      <c r="L212" s="36" t="s">
        <v>639</v>
      </c>
    </row>
    <row r="213" spans="1:12" x14ac:dyDescent="0.2">
      <c r="A213" s="45">
        <v>3</v>
      </c>
      <c r="B213" s="46"/>
      <c r="C213" s="36" t="s">
        <v>643</v>
      </c>
      <c r="D213" s="36">
        <v>75</v>
      </c>
      <c r="E213" s="36"/>
      <c r="F213" s="36"/>
      <c r="G213" s="36"/>
      <c r="H213" s="49"/>
      <c r="I213" s="36"/>
      <c r="J213" s="36"/>
      <c r="K213" s="36"/>
      <c r="L213" s="36" t="s">
        <v>565</v>
      </c>
    </row>
    <row r="214" spans="1:12" x14ac:dyDescent="0.2">
      <c r="A214" s="45">
        <v>4</v>
      </c>
      <c r="B214" s="46"/>
      <c r="C214" s="36" t="s">
        <v>662</v>
      </c>
      <c r="D214" s="36">
        <v>50</v>
      </c>
      <c r="E214" s="36"/>
      <c r="F214" s="36"/>
      <c r="G214" s="36"/>
      <c r="H214" s="49"/>
      <c r="I214" s="36"/>
      <c r="J214" s="36"/>
      <c r="K214" s="36"/>
      <c r="L214" s="36" t="s">
        <v>565</v>
      </c>
    </row>
    <row r="215" spans="1:12" x14ac:dyDescent="0.2">
      <c r="A215" s="45">
        <v>5</v>
      </c>
      <c r="B215" s="46"/>
      <c r="C215" s="36" t="s">
        <v>647</v>
      </c>
      <c r="D215" s="36">
        <v>25</v>
      </c>
      <c r="E215" s="36"/>
      <c r="F215" s="36"/>
      <c r="G215" s="36"/>
      <c r="H215" s="49"/>
      <c r="I215" s="36"/>
      <c r="J215" s="36"/>
      <c r="K215" s="36"/>
      <c r="L215" s="36" t="s">
        <v>648</v>
      </c>
    </row>
    <row r="216" spans="1:12" x14ac:dyDescent="0.2">
      <c r="A216" s="45">
        <v>6</v>
      </c>
      <c r="B216" s="46"/>
      <c r="C216" s="36" t="s">
        <v>650</v>
      </c>
      <c r="D216" s="36">
        <v>10</v>
      </c>
      <c r="E216" s="36"/>
      <c r="F216" s="36"/>
      <c r="G216" s="36"/>
      <c r="H216" s="49"/>
      <c r="I216" s="36"/>
      <c r="J216" s="36"/>
      <c r="K216" s="36"/>
      <c r="L216" s="36" t="s">
        <v>648</v>
      </c>
    </row>
    <row r="218" spans="1:12" x14ac:dyDescent="0.2">
      <c r="A218" s="374" t="s">
        <v>1133</v>
      </c>
      <c r="B218" s="374"/>
      <c r="C218" s="374"/>
      <c r="D218" s="374"/>
      <c r="E218" s="374"/>
      <c r="F218" s="374"/>
      <c r="G218" s="374"/>
      <c r="H218" s="374"/>
      <c r="I218" s="374"/>
      <c r="J218" s="374"/>
      <c r="K218" s="374"/>
      <c r="L218" s="374"/>
    </row>
    <row r="219" spans="1:12" x14ac:dyDescent="0.2">
      <c r="A219" s="5"/>
      <c r="B219" s="5"/>
      <c r="C219" s="5"/>
      <c r="D219" s="5"/>
      <c r="F219" s="5" t="s">
        <v>621</v>
      </c>
      <c r="G219" s="5" t="s">
        <v>622</v>
      </c>
      <c r="H219" s="47" t="s">
        <v>623</v>
      </c>
      <c r="I219" s="5" t="s">
        <v>624</v>
      </c>
      <c r="J219" s="5" t="s">
        <v>625</v>
      </c>
      <c r="K219" s="5" t="s">
        <v>626</v>
      </c>
      <c r="L219" s="43"/>
    </row>
    <row r="220" spans="1:12" x14ac:dyDescent="0.2">
      <c r="A220" s="32" t="s">
        <v>627</v>
      </c>
      <c r="B220" s="44" t="s">
        <v>628</v>
      </c>
      <c r="C220" s="32" t="s">
        <v>629</v>
      </c>
      <c r="D220" s="32" t="s">
        <v>630</v>
      </c>
      <c r="E220" s="32" t="s">
        <v>654</v>
      </c>
      <c r="F220" s="32" t="s">
        <v>631</v>
      </c>
      <c r="G220" s="32" t="s">
        <v>632</v>
      </c>
      <c r="H220" s="48" t="s">
        <v>655</v>
      </c>
      <c r="I220" s="32" t="s">
        <v>634</v>
      </c>
      <c r="J220" s="32" t="s">
        <v>656</v>
      </c>
      <c r="K220" s="32" t="s">
        <v>657</v>
      </c>
      <c r="L220" s="32" t="s">
        <v>171</v>
      </c>
    </row>
    <row r="221" spans="1:12" ht="12" customHeight="1" x14ac:dyDescent="0.25">
      <c r="A221" s="45">
        <v>1</v>
      </c>
      <c r="B221" s="145" t="s">
        <v>1173</v>
      </c>
      <c r="C221" s="36" t="s">
        <v>638</v>
      </c>
      <c r="D221" s="36">
        <v>100</v>
      </c>
      <c r="E221" s="36" t="s">
        <v>4171</v>
      </c>
      <c r="F221" s="37" t="s">
        <v>1199</v>
      </c>
      <c r="G221" s="37" t="s">
        <v>1200</v>
      </c>
      <c r="H221" s="37" t="s">
        <v>1203</v>
      </c>
      <c r="I221" s="37" t="s">
        <v>1207</v>
      </c>
      <c r="J221" s="37" t="s">
        <v>1211</v>
      </c>
      <c r="K221" s="37" t="s">
        <v>1212</v>
      </c>
      <c r="L221" s="36" t="s">
        <v>639</v>
      </c>
    </row>
    <row r="222" spans="1:12" ht="12" customHeight="1" x14ac:dyDescent="0.25">
      <c r="A222" s="45">
        <v>2</v>
      </c>
      <c r="B222" s="145" t="s">
        <v>667</v>
      </c>
      <c r="C222" s="36" t="s">
        <v>641</v>
      </c>
      <c r="D222" s="36">
        <v>90</v>
      </c>
      <c r="E222" s="36" t="s">
        <v>4170</v>
      </c>
      <c r="F222" s="37" t="s">
        <v>1198</v>
      </c>
      <c r="G222" s="37" t="s">
        <v>1201</v>
      </c>
      <c r="H222" s="37" t="s">
        <v>1204</v>
      </c>
      <c r="I222" s="37" t="s">
        <v>1205</v>
      </c>
      <c r="J222" s="37" t="s">
        <v>1210</v>
      </c>
      <c r="K222" s="37" t="s">
        <v>1162</v>
      </c>
      <c r="L222" s="36" t="s">
        <v>639</v>
      </c>
    </row>
    <row r="223" spans="1:12" ht="12" customHeight="1" x14ac:dyDescent="0.25">
      <c r="A223" s="45">
        <v>3</v>
      </c>
      <c r="B223" s="145" t="s">
        <v>1193</v>
      </c>
      <c r="C223" s="36" t="s">
        <v>643</v>
      </c>
      <c r="D223" s="36">
        <v>75</v>
      </c>
      <c r="E223" s="36" t="s">
        <v>4170</v>
      </c>
      <c r="F223" s="37" t="s">
        <v>1197</v>
      </c>
      <c r="G223" s="37" t="s">
        <v>1202</v>
      </c>
      <c r="H223" s="37" t="s">
        <v>1205</v>
      </c>
      <c r="I223" s="37" t="s">
        <v>1209</v>
      </c>
      <c r="J223" s="37" t="s">
        <v>1101</v>
      </c>
      <c r="K223" s="37" t="s">
        <v>651</v>
      </c>
      <c r="L223" s="36" t="s">
        <v>565</v>
      </c>
    </row>
    <row r="224" spans="1:12" ht="12" customHeight="1" x14ac:dyDescent="0.25">
      <c r="A224" s="45">
        <v>4</v>
      </c>
      <c r="B224" s="145" t="s">
        <v>1302</v>
      </c>
      <c r="C224" s="36" t="s">
        <v>662</v>
      </c>
      <c r="D224" s="36">
        <v>50</v>
      </c>
      <c r="E224" s="36" t="s">
        <v>4172</v>
      </c>
      <c r="F224" s="37" t="s">
        <v>1196</v>
      </c>
      <c r="G224" s="37" t="s">
        <v>1196</v>
      </c>
      <c r="H224" s="37" t="s">
        <v>1101</v>
      </c>
      <c r="I224" s="37" t="s">
        <v>1163</v>
      </c>
      <c r="J224" s="96">
        <v>0</v>
      </c>
      <c r="K224" s="96">
        <v>0</v>
      </c>
      <c r="L224" s="36" t="s">
        <v>565</v>
      </c>
    </row>
    <row r="225" spans="1:12" ht="12" customHeight="1" x14ac:dyDescent="0.25">
      <c r="A225" s="45">
        <v>5</v>
      </c>
      <c r="B225" s="145" t="s">
        <v>669</v>
      </c>
      <c r="C225" s="36" t="s">
        <v>647</v>
      </c>
      <c r="D225" s="36">
        <v>25</v>
      </c>
      <c r="E225" s="36" t="s">
        <v>4172</v>
      </c>
      <c r="F225" s="37" t="s">
        <v>1152</v>
      </c>
      <c r="G225" s="37" t="s">
        <v>1163</v>
      </c>
      <c r="H225" s="37" t="s">
        <v>651</v>
      </c>
      <c r="I225" s="96">
        <v>0</v>
      </c>
      <c r="J225" s="96">
        <v>0</v>
      </c>
      <c r="K225" s="96">
        <v>0</v>
      </c>
      <c r="L225" s="36" t="s">
        <v>648</v>
      </c>
    </row>
    <row r="226" spans="1:12" ht="12" customHeight="1" x14ac:dyDescent="0.25">
      <c r="A226" s="45">
        <v>6</v>
      </c>
      <c r="B226" s="145" t="s">
        <v>670</v>
      </c>
      <c r="C226" s="36" t="s">
        <v>650</v>
      </c>
      <c r="D226" s="36">
        <v>10</v>
      </c>
      <c r="E226" s="36" t="s">
        <v>4172</v>
      </c>
      <c r="F226" s="37" t="s">
        <v>651</v>
      </c>
      <c r="G226" s="37" t="s">
        <v>651</v>
      </c>
      <c r="H226" s="96">
        <v>0</v>
      </c>
      <c r="I226" s="96">
        <v>0</v>
      </c>
      <c r="J226" s="96">
        <v>0</v>
      </c>
      <c r="K226" s="96">
        <v>0</v>
      </c>
      <c r="L226" s="36" t="s">
        <v>648</v>
      </c>
    </row>
    <row r="228" spans="1:12" x14ac:dyDescent="0.2">
      <c r="A228" s="374" t="s">
        <v>1134</v>
      </c>
      <c r="B228" s="374"/>
      <c r="C228" s="374"/>
      <c r="D228" s="374"/>
      <c r="E228" s="374"/>
      <c r="F228" s="374"/>
      <c r="G228" s="374"/>
      <c r="H228" s="374"/>
      <c r="I228" s="374"/>
      <c r="J228" s="374"/>
      <c r="K228" s="374"/>
      <c r="L228" s="374"/>
    </row>
    <row r="229" spans="1:12" x14ac:dyDescent="0.2">
      <c r="A229" s="5"/>
      <c r="B229" s="5"/>
      <c r="C229" s="5"/>
      <c r="D229" s="5"/>
      <c r="F229" s="5" t="s">
        <v>621</v>
      </c>
      <c r="G229" s="5" t="s">
        <v>622</v>
      </c>
      <c r="H229" s="47" t="s">
        <v>623</v>
      </c>
      <c r="I229" s="5" t="s">
        <v>624</v>
      </c>
      <c r="J229" s="5" t="s">
        <v>625</v>
      </c>
      <c r="K229" s="5" t="s">
        <v>626</v>
      </c>
      <c r="L229" s="43"/>
    </row>
    <row r="230" spans="1:12" x14ac:dyDescent="0.2">
      <c r="A230" s="32" t="s">
        <v>627</v>
      </c>
      <c r="B230" s="44" t="s">
        <v>628</v>
      </c>
      <c r="C230" s="32" t="s">
        <v>629</v>
      </c>
      <c r="D230" s="32" t="s">
        <v>630</v>
      </c>
      <c r="E230" s="32" t="s">
        <v>654</v>
      </c>
      <c r="F230" s="32" t="s">
        <v>631</v>
      </c>
      <c r="G230" s="32" t="s">
        <v>632</v>
      </c>
      <c r="H230" s="48" t="s">
        <v>655</v>
      </c>
      <c r="I230" s="32" t="s">
        <v>634</v>
      </c>
      <c r="J230" s="32" t="s">
        <v>656</v>
      </c>
      <c r="K230" s="32" t="s">
        <v>657</v>
      </c>
      <c r="L230" s="32" t="s">
        <v>171</v>
      </c>
    </row>
    <row r="231" spans="1:12" ht="12" customHeight="1" x14ac:dyDescent="0.2">
      <c r="A231" s="45">
        <v>1</v>
      </c>
      <c r="B231" s="46"/>
      <c r="C231" s="36" t="s">
        <v>638</v>
      </c>
      <c r="D231" s="36">
        <v>100</v>
      </c>
      <c r="E231" s="36" t="s">
        <v>615</v>
      </c>
      <c r="F231" s="37" t="s">
        <v>1213</v>
      </c>
      <c r="G231" s="37" t="s">
        <v>1215</v>
      </c>
      <c r="H231" s="37" t="s">
        <v>1214</v>
      </c>
      <c r="I231" s="37" t="s">
        <v>1217</v>
      </c>
      <c r="J231" s="37" t="s">
        <v>1205</v>
      </c>
      <c r="K231" s="37" t="s">
        <v>1208</v>
      </c>
      <c r="L231" s="36" t="s">
        <v>639</v>
      </c>
    </row>
    <row r="232" spans="1:12" ht="12" customHeight="1" x14ac:dyDescent="0.2">
      <c r="A232" s="45">
        <v>2</v>
      </c>
      <c r="B232" s="46"/>
      <c r="C232" s="36" t="s">
        <v>641</v>
      </c>
      <c r="D232" s="36">
        <v>90</v>
      </c>
      <c r="E232" s="36" t="s">
        <v>1079</v>
      </c>
      <c r="F232" s="37" t="s">
        <v>1201</v>
      </c>
      <c r="G232" s="37" t="s">
        <v>1214</v>
      </c>
      <c r="H232" s="37" t="s">
        <v>1218</v>
      </c>
      <c r="I232" s="37" t="s">
        <v>1219</v>
      </c>
      <c r="J232" s="37" t="s">
        <v>1206</v>
      </c>
      <c r="K232" s="37" t="s">
        <v>1220</v>
      </c>
      <c r="L232" s="36" t="s">
        <v>639</v>
      </c>
    </row>
    <row r="233" spans="1:12" ht="12" customHeight="1" x14ac:dyDescent="0.2">
      <c r="A233" s="45">
        <v>3</v>
      </c>
      <c r="B233" s="46"/>
      <c r="C233" s="36" t="s">
        <v>643</v>
      </c>
      <c r="D233" s="36">
        <v>75</v>
      </c>
      <c r="E233" s="36" t="s">
        <v>4174</v>
      </c>
      <c r="F233" s="37" t="s">
        <v>1202</v>
      </c>
      <c r="G233" s="37" t="s">
        <v>1202</v>
      </c>
      <c r="H233" s="37" t="s">
        <v>1209</v>
      </c>
      <c r="I233" s="37" t="s">
        <v>1152</v>
      </c>
      <c r="J233" s="37" t="s">
        <v>1163</v>
      </c>
      <c r="K233" s="37" t="s">
        <v>651</v>
      </c>
      <c r="L233" s="36" t="s">
        <v>565</v>
      </c>
    </row>
    <row r="234" spans="1:12" ht="12" customHeight="1" x14ac:dyDescent="0.2">
      <c r="A234" s="45">
        <v>4</v>
      </c>
      <c r="B234" s="46"/>
      <c r="C234" s="36" t="s">
        <v>662</v>
      </c>
      <c r="D234" s="36">
        <v>50</v>
      </c>
      <c r="E234" s="36" t="s">
        <v>799</v>
      </c>
      <c r="F234" s="37" t="s">
        <v>1196</v>
      </c>
      <c r="G234" s="37" t="s">
        <v>1196</v>
      </c>
      <c r="H234" s="37" t="s">
        <v>1163</v>
      </c>
      <c r="I234" s="37" t="s">
        <v>651</v>
      </c>
      <c r="J234" s="96">
        <v>0</v>
      </c>
      <c r="K234" s="96">
        <v>0</v>
      </c>
      <c r="L234" s="36" t="s">
        <v>565</v>
      </c>
    </row>
    <row r="235" spans="1:12" ht="12" customHeight="1" x14ac:dyDescent="0.2">
      <c r="A235" s="45">
        <v>5</v>
      </c>
      <c r="B235" s="46"/>
      <c r="C235" s="36" t="s">
        <v>647</v>
      </c>
      <c r="D235" s="36">
        <v>25</v>
      </c>
      <c r="E235" s="36" t="s">
        <v>178</v>
      </c>
      <c r="F235" s="37" t="s">
        <v>1152</v>
      </c>
      <c r="G235" s="37" t="s">
        <v>1163</v>
      </c>
      <c r="H235" s="37" t="s">
        <v>651</v>
      </c>
      <c r="I235" s="96">
        <v>0</v>
      </c>
      <c r="J235" s="96">
        <v>0</v>
      </c>
      <c r="K235" s="96">
        <v>0</v>
      </c>
      <c r="L235" s="36" t="s">
        <v>648</v>
      </c>
    </row>
    <row r="236" spans="1:12" ht="12" customHeight="1" x14ac:dyDescent="0.2">
      <c r="A236" s="45">
        <v>6</v>
      </c>
      <c r="B236" s="46"/>
      <c r="C236" s="36" t="s">
        <v>650</v>
      </c>
      <c r="D236" s="36">
        <v>10</v>
      </c>
      <c r="E236" s="36" t="s">
        <v>613</v>
      </c>
      <c r="F236" s="37" t="s">
        <v>651</v>
      </c>
      <c r="G236" s="37" t="s">
        <v>651</v>
      </c>
      <c r="H236" s="96">
        <v>0</v>
      </c>
      <c r="I236" s="96">
        <v>0</v>
      </c>
      <c r="J236" s="96">
        <v>0</v>
      </c>
      <c r="K236" s="96">
        <v>0</v>
      </c>
      <c r="L236" s="36" t="s">
        <v>648</v>
      </c>
    </row>
  </sheetData>
  <mergeCells count="39">
    <mergeCell ref="C17:E17"/>
    <mergeCell ref="C8:E8"/>
    <mergeCell ref="C16:E16"/>
    <mergeCell ref="D3:E3"/>
    <mergeCell ref="C6:E6"/>
    <mergeCell ref="C7:E7"/>
    <mergeCell ref="C13:E13"/>
    <mergeCell ref="C9:E9"/>
    <mergeCell ref="C15:E15"/>
    <mergeCell ref="C14:E14"/>
    <mergeCell ref="C12:E12"/>
    <mergeCell ref="C10:E10"/>
    <mergeCell ref="C11:E11"/>
    <mergeCell ref="N24:S24"/>
    <mergeCell ref="A228:L228"/>
    <mergeCell ref="A78:L78"/>
    <mergeCell ref="A68:L68"/>
    <mergeCell ref="A58:L58"/>
    <mergeCell ref="A178:L178"/>
    <mergeCell ref="A88:L88"/>
    <mergeCell ref="A98:L98"/>
    <mergeCell ref="A108:L108"/>
    <mergeCell ref="A118:L118"/>
    <mergeCell ref="A128:L128"/>
    <mergeCell ref="A138:L138"/>
    <mergeCell ref="A148:L148"/>
    <mergeCell ref="A188:L188"/>
    <mergeCell ref="A198:L198"/>
    <mergeCell ref="A208:L208"/>
    <mergeCell ref="A218:L218"/>
    <mergeCell ref="A50:L50"/>
    <mergeCell ref="C18:E18"/>
    <mergeCell ref="A168:L168"/>
    <mergeCell ref="F37:K37"/>
    <mergeCell ref="C20:E20"/>
    <mergeCell ref="C19:E19"/>
    <mergeCell ref="E43:F43"/>
    <mergeCell ref="A42:L42"/>
    <mergeCell ref="A158:L158"/>
  </mergeCells>
  <pageMargins left="0.7" right="0.7" top="0.75" bottom="0.75" header="0.3" footer="0.3"/>
  <pageSetup scale="66" orientation="portrait" r:id="rId1"/>
  <rowBreaks count="3" manualBreakCount="3">
    <brk id="67" max="11" man="1"/>
    <brk id="137" max="11" man="1"/>
    <brk id="187" max="11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3"/>
  <sheetViews>
    <sheetView topLeftCell="A269" zoomScaleNormal="100" workbookViewId="0">
      <selection activeCell="H298" sqref="H298"/>
    </sheetView>
  </sheetViews>
  <sheetFormatPr baseColWidth="10" defaultRowHeight="11.25" x14ac:dyDescent="0.25"/>
  <cols>
    <col min="1" max="1" width="6.42578125" style="6" customWidth="1"/>
    <col min="2" max="2" width="12.5703125" style="6" bestFit="1" customWidth="1"/>
    <col min="3" max="3" width="23.140625" style="6" bestFit="1" customWidth="1"/>
    <col min="4" max="4" width="6.28515625" style="6" bestFit="1" customWidth="1"/>
    <col min="5" max="5" width="7.5703125" style="6" bestFit="1" customWidth="1"/>
    <col min="6" max="7" width="6.7109375" style="6" bestFit="1" customWidth="1"/>
    <col min="8" max="8" width="4.85546875" style="6" bestFit="1" customWidth="1"/>
    <col min="9" max="9" width="8.5703125" style="2" bestFit="1" customWidth="1"/>
    <col min="10" max="10" width="8.42578125" style="20" bestFit="1" customWidth="1"/>
    <col min="11" max="12" width="11.42578125" style="6"/>
    <col min="13" max="13" width="24.85546875" style="6" bestFit="1" customWidth="1"/>
    <col min="14" max="14" width="6.28515625" style="6" bestFit="1" customWidth="1"/>
    <col min="15" max="15" width="7.5703125" style="6" bestFit="1" customWidth="1"/>
    <col min="16" max="16" width="5.85546875" style="6" bestFit="1" customWidth="1"/>
    <col min="17" max="17" width="6.140625" style="6" bestFit="1" customWidth="1"/>
    <col min="18" max="18" width="4.85546875" style="6" bestFit="1" customWidth="1"/>
    <col min="19" max="19" width="8.5703125" style="2" bestFit="1" customWidth="1"/>
    <col min="20" max="20" width="8.42578125" style="8" bestFit="1" customWidth="1"/>
    <col min="21" max="16384" width="11.42578125" style="6"/>
  </cols>
  <sheetData>
    <row r="1" spans="1:20" ht="9" customHeight="1" x14ac:dyDescent="0.25">
      <c r="A1" s="400" t="s">
        <v>174</v>
      </c>
      <c r="B1" s="400"/>
      <c r="C1" s="400"/>
      <c r="D1" s="400"/>
      <c r="E1" s="400"/>
      <c r="F1" s="400"/>
      <c r="G1" s="400"/>
      <c r="H1" s="400"/>
      <c r="I1" s="400"/>
      <c r="J1" s="400"/>
      <c r="K1" s="400" t="s">
        <v>454</v>
      </c>
      <c r="L1" s="400"/>
      <c r="M1" s="400"/>
      <c r="N1" s="400"/>
      <c r="O1" s="400"/>
      <c r="P1" s="400"/>
      <c r="Q1" s="400"/>
      <c r="R1" s="400"/>
      <c r="S1" s="400"/>
      <c r="T1" s="400"/>
    </row>
    <row r="2" spans="1:20" ht="9" customHeight="1" x14ac:dyDescent="0.25">
      <c r="A2" s="3" t="s">
        <v>165</v>
      </c>
      <c r="B2" s="3" t="s">
        <v>166</v>
      </c>
      <c r="C2" s="4" t="s">
        <v>167</v>
      </c>
      <c r="D2" s="9" t="s">
        <v>168</v>
      </c>
      <c r="E2" s="7" t="s">
        <v>169</v>
      </c>
      <c r="F2" s="10" t="s">
        <v>170</v>
      </c>
      <c r="G2" s="7" t="s">
        <v>171</v>
      </c>
      <c r="H2" s="9" t="s">
        <v>172</v>
      </c>
      <c r="I2" s="7" t="s">
        <v>175</v>
      </c>
      <c r="J2" s="19" t="s">
        <v>175</v>
      </c>
      <c r="K2" s="3" t="s">
        <v>165</v>
      </c>
      <c r="L2" s="3" t="s">
        <v>166</v>
      </c>
      <c r="M2" s="4" t="s">
        <v>167</v>
      </c>
      <c r="N2" s="9" t="s">
        <v>168</v>
      </c>
      <c r="O2" s="7" t="s">
        <v>169</v>
      </c>
      <c r="P2" s="10" t="s">
        <v>170</v>
      </c>
      <c r="Q2" s="7" t="s">
        <v>171</v>
      </c>
      <c r="R2" s="9" t="s">
        <v>172</v>
      </c>
      <c r="S2" s="7" t="s">
        <v>175</v>
      </c>
      <c r="T2" s="7" t="s">
        <v>175</v>
      </c>
    </row>
    <row r="3" spans="1:20" ht="9" customHeight="1" x14ac:dyDescent="0.25">
      <c r="A3" s="3"/>
      <c r="B3" s="3"/>
      <c r="C3" s="4"/>
      <c r="D3" s="9" t="s">
        <v>173</v>
      </c>
      <c r="E3" s="7"/>
      <c r="F3" s="10"/>
      <c r="G3" s="7"/>
      <c r="H3" s="9"/>
      <c r="I3" s="9" t="s">
        <v>176</v>
      </c>
      <c r="K3" s="3"/>
      <c r="L3" s="3"/>
      <c r="M3" s="4"/>
      <c r="N3" s="9" t="s">
        <v>173</v>
      </c>
      <c r="O3" s="7"/>
      <c r="P3" s="10"/>
      <c r="Q3" s="7"/>
      <c r="R3" s="9"/>
      <c r="S3" s="9" t="s">
        <v>176</v>
      </c>
    </row>
    <row r="4" spans="1:20" ht="9" customHeight="1" x14ac:dyDescent="0.25">
      <c r="A4" s="4" t="s">
        <v>157</v>
      </c>
      <c r="I4" s="2">
        <v>1</v>
      </c>
      <c r="J4" s="19" t="s">
        <v>177</v>
      </c>
      <c r="K4" s="3" t="s">
        <v>159</v>
      </c>
      <c r="S4" s="2">
        <v>1</v>
      </c>
      <c r="T4" s="9" t="s">
        <v>613</v>
      </c>
    </row>
    <row r="5" spans="1:20" ht="9" customHeight="1" x14ac:dyDescent="0.25">
      <c r="A5" s="3"/>
      <c r="B5" s="11"/>
      <c r="C5" s="6" t="s">
        <v>0</v>
      </c>
      <c r="D5" s="8">
        <v>1052</v>
      </c>
      <c r="E5" s="12">
        <v>200</v>
      </c>
      <c r="F5" s="13">
        <v>400</v>
      </c>
      <c r="G5" s="12">
        <v>200</v>
      </c>
      <c r="H5" s="8">
        <v>1</v>
      </c>
      <c r="I5" s="9"/>
      <c r="J5" s="20" t="s">
        <v>567</v>
      </c>
      <c r="K5" s="14"/>
      <c r="L5" s="11"/>
      <c r="M5" s="11" t="s">
        <v>181</v>
      </c>
      <c r="N5" s="8">
        <v>442</v>
      </c>
      <c r="O5" s="12">
        <v>350</v>
      </c>
      <c r="P5" s="13">
        <v>800</v>
      </c>
      <c r="Q5" s="12">
        <v>400</v>
      </c>
      <c r="R5" s="8">
        <v>2</v>
      </c>
      <c r="T5" s="8">
        <v>1</v>
      </c>
    </row>
    <row r="6" spans="1:20" ht="9" customHeight="1" x14ac:dyDescent="0.25">
      <c r="A6" s="3"/>
      <c r="B6" s="11"/>
      <c r="C6" s="6" t="s">
        <v>1</v>
      </c>
      <c r="D6" s="8">
        <v>1052</v>
      </c>
      <c r="E6" s="12">
        <v>300</v>
      </c>
      <c r="F6" s="13">
        <v>500</v>
      </c>
      <c r="G6" s="12">
        <v>200</v>
      </c>
      <c r="H6" s="8">
        <v>1</v>
      </c>
      <c r="I6" s="9"/>
      <c r="J6" s="20" t="s">
        <v>568</v>
      </c>
      <c r="K6" s="14"/>
      <c r="L6" s="11"/>
      <c r="M6" s="11" t="s">
        <v>182</v>
      </c>
      <c r="N6" s="8">
        <v>443</v>
      </c>
      <c r="O6" s="12">
        <v>150</v>
      </c>
      <c r="P6" s="13">
        <v>750</v>
      </c>
      <c r="Q6" s="12">
        <v>350</v>
      </c>
      <c r="R6" s="8">
        <v>2</v>
      </c>
      <c r="T6" s="8">
        <v>2</v>
      </c>
    </row>
    <row r="7" spans="1:20" ht="9" customHeight="1" x14ac:dyDescent="0.25">
      <c r="A7" s="3" t="s">
        <v>158</v>
      </c>
      <c r="B7" s="11"/>
      <c r="D7" s="8"/>
      <c r="E7" s="12"/>
      <c r="F7" s="13"/>
      <c r="G7" s="12"/>
      <c r="H7" s="8"/>
      <c r="I7" s="2">
        <v>2</v>
      </c>
      <c r="J7" s="19" t="s">
        <v>177</v>
      </c>
      <c r="K7" s="14"/>
      <c r="L7" s="11"/>
      <c r="M7" s="11" t="s">
        <v>183</v>
      </c>
      <c r="N7" s="8">
        <v>443</v>
      </c>
      <c r="O7" s="12">
        <v>300</v>
      </c>
      <c r="P7" s="13">
        <v>700</v>
      </c>
      <c r="Q7" s="12">
        <v>350</v>
      </c>
      <c r="R7" s="8">
        <v>2</v>
      </c>
      <c r="T7" s="8">
        <v>3</v>
      </c>
    </row>
    <row r="8" spans="1:20" ht="9" customHeight="1" x14ac:dyDescent="0.25">
      <c r="A8" s="3"/>
      <c r="B8" s="11"/>
      <c r="C8" s="6" t="s">
        <v>2</v>
      </c>
      <c r="D8" s="8">
        <v>1505</v>
      </c>
      <c r="E8" s="12">
        <v>5</v>
      </c>
      <c r="F8" s="13">
        <v>25</v>
      </c>
      <c r="G8" s="12">
        <v>10</v>
      </c>
      <c r="H8" s="8">
        <v>1</v>
      </c>
      <c r="I8" s="9"/>
      <c r="J8" s="20" t="s">
        <v>567</v>
      </c>
      <c r="K8" s="14"/>
      <c r="L8" s="11"/>
      <c r="M8" s="11" t="s">
        <v>184</v>
      </c>
      <c r="N8" s="8">
        <v>443</v>
      </c>
      <c r="O8" s="12">
        <v>300</v>
      </c>
      <c r="P8" s="13">
        <v>800</v>
      </c>
      <c r="Q8" s="12">
        <v>400</v>
      </c>
      <c r="R8" s="8">
        <v>2</v>
      </c>
      <c r="T8" s="8">
        <v>4</v>
      </c>
    </row>
    <row r="9" spans="1:20" ht="9" customHeight="1" x14ac:dyDescent="0.25">
      <c r="A9" s="3"/>
      <c r="B9" s="11"/>
      <c r="C9" s="6" t="s">
        <v>3</v>
      </c>
      <c r="D9" s="8">
        <v>1505</v>
      </c>
      <c r="E9" s="12">
        <v>5</v>
      </c>
      <c r="F9" s="13">
        <v>25</v>
      </c>
      <c r="G9" s="12">
        <v>10</v>
      </c>
      <c r="H9" s="8">
        <v>1</v>
      </c>
      <c r="I9" s="9"/>
      <c r="J9" s="21" t="s">
        <v>568</v>
      </c>
      <c r="K9" s="14"/>
      <c r="L9" s="11"/>
      <c r="M9" s="11" t="s">
        <v>185</v>
      </c>
      <c r="N9" s="8">
        <v>445</v>
      </c>
      <c r="O9" s="12">
        <v>500</v>
      </c>
      <c r="P9" s="13">
        <v>1000</v>
      </c>
      <c r="Q9" s="12">
        <v>500</v>
      </c>
      <c r="R9" s="8">
        <v>2</v>
      </c>
      <c r="T9" s="8">
        <v>5</v>
      </c>
    </row>
    <row r="10" spans="1:20" ht="9" customHeight="1" x14ac:dyDescent="0.25">
      <c r="A10" s="4" t="s">
        <v>159</v>
      </c>
      <c r="I10" s="2">
        <v>3</v>
      </c>
      <c r="J10" s="19" t="s">
        <v>178</v>
      </c>
      <c r="K10" s="14"/>
      <c r="L10" s="11"/>
      <c r="M10" s="11" t="s">
        <v>186</v>
      </c>
      <c r="N10" s="8">
        <v>445</v>
      </c>
      <c r="O10" s="12">
        <v>400</v>
      </c>
      <c r="P10" s="13">
        <v>1500</v>
      </c>
      <c r="Q10" s="12">
        <v>750</v>
      </c>
      <c r="R10" s="8">
        <v>2</v>
      </c>
      <c r="T10" s="8">
        <v>6</v>
      </c>
    </row>
    <row r="11" spans="1:20" ht="9" customHeight="1" x14ac:dyDescent="0.25">
      <c r="A11" s="14"/>
      <c r="B11" s="11"/>
      <c r="C11" s="11" t="s">
        <v>5</v>
      </c>
      <c r="D11" s="8">
        <v>442</v>
      </c>
      <c r="E11" s="12">
        <v>250</v>
      </c>
      <c r="F11" s="13">
        <v>400</v>
      </c>
      <c r="G11" s="12">
        <v>200</v>
      </c>
      <c r="H11" s="8">
        <v>1</v>
      </c>
      <c r="I11" s="9"/>
      <c r="J11" s="22">
        <v>1</v>
      </c>
      <c r="K11" s="14"/>
      <c r="L11" s="15" t="s">
        <v>187</v>
      </c>
      <c r="M11" s="11" t="s">
        <v>188</v>
      </c>
      <c r="N11" s="8">
        <v>446.19200000000001</v>
      </c>
      <c r="O11" s="12">
        <v>500</v>
      </c>
      <c r="P11" s="13">
        <v>1000</v>
      </c>
      <c r="Q11" s="12">
        <v>500</v>
      </c>
      <c r="R11" s="8">
        <v>2</v>
      </c>
      <c r="T11" s="8">
        <v>7</v>
      </c>
    </row>
    <row r="12" spans="1:20" ht="9" customHeight="1" x14ac:dyDescent="0.25">
      <c r="A12" s="14"/>
      <c r="B12" s="15" t="s">
        <v>6</v>
      </c>
      <c r="C12" s="11" t="s">
        <v>7</v>
      </c>
      <c r="D12" s="8">
        <v>443.19200000000001</v>
      </c>
      <c r="E12" s="16" t="s">
        <v>8</v>
      </c>
      <c r="F12" s="13">
        <v>500</v>
      </c>
      <c r="G12" s="12">
        <v>200</v>
      </c>
      <c r="H12" s="8">
        <v>1</v>
      </c>
      <c r="I12" s="9"/>
      <c r="J12" s="22">
        <v>2</v>
      </c>
      <c r="K12" s="14"/>
      <c r="L12" s="11"/>
      <c r="M12" s="11" t="s">
        <v>189</v>
      </c>
      <c r="N12" s="8">
        <v>446</v>
      </c>
      <c r="O12" s="12">
        <v>500</v>
      </c>
      <c r="P12" s="13">
        <v>800</v>
      </c>
      <c r="Q12" s="12">
        <v>400</v>
      </c>
      <c r="R12" s="8">
        <v>2</v>
      </c>
      <c r="T12" s="8">
        <v>8</v>
      </c>
    </row>
    <row r="13" spans="1:20" ht="9" customHeight="1" x14ac:dyDescent="0.25">
      <c r="A13" s="14"/>
      <c r="B13" s="11"/>
      <c r="C13" s="11" t="s">
        <v>9</v>
      </c>
      <c r="D13" s="8">
        <v>443</v>
      </c>
      <c r="E13" s="12">
        <v>200</v>
      </c>
      <c r="F13" s="13">
        <v>400</v>
      </c>
      <c r="G13" s="12">
        <v>200</v>
      </c>
      <c r="H13" s="8">
        <v>1</v>
      </c>
      <c r="I13" s="9"/>
      <c r="J13" s="22">
        <v>3</v>
      </c>
      <c r="K13" s="14"/>
      <c r="L13" s="11"/>
      <c r="M13" s="11" t="s">
        <v>190</v>
      </c>
      <c r="N13" s="8">
        <v>446</v>
      </c>
      <c r="O13" s="12">
        <v>250</v>
      </c>
      <c r="P13" s="13">
        <v>750</v>
      </c>
      <c r="Q13" s="12">
        <v>300</v>
      </c>
      <c r="R13" s="8">
        <v>2</v>
      </c>
      <c r="T13" s="8">
        <v>9</v>
      </c>
    </row>
    <row r="14" spans="1:20" ht="9" customHeight="1" x14ac:dyDescent="0.25">
      <c r="A14" s="14"/>
      <c r="B14" s="11"/>
      <c r="C14" s="11" t="s">
        <v>10</v>
      </c>
      <c r="D14" s="8">
        <v>445</v>
      </c>
      <c r="E14" s="16" t="s">
        <v>8</v>
      </c>
      <c r="F14" s="13">
        <v>250</v>
      </c>
      <c r="G14" s="12">
        <v>100</v>
      </c>
      <c r="H14" s="8">
        <v>1</v>
      </c>
      <c r="I14" s="9"/>
      <c r="J14" s="22">
        <v>4</v>
      </c>
      <c r="K14" s="14"/>
      <c r="L14" s="11"/>
      <c r="M14" s="11" t="s">
        <v>191</v>
      </c>
      <c r="N14" s="8">
        <v>607</v>
      </c>
      <c r="O14" s="12">
        <v>500</v>
      </c>
      <c r="P14" s="13">
        <v>900</v>
      </c>
      <c r="Q14" s="12">
        <v>450</v>
      </c>
      <c r="R14" s="8">
        <v>2</v>
      </c>
      <c r="T14" s="8">
        <v>10</v>
      </c>
    </row>
    <row r="15" spans="1:20" ht="9" customHeight="1" x14ac:dyDescent="0.25">
      <c r="A15" s="14"/>
      <c r="B15" s="11"/>
      <c r="C15" s="11" t="s">
        <v>11</v>
      </c>
      <c r="D15" s="8">
        <v>445</v>
      </c>
      <c r="E15" s="12">
        <v>100</v>
      </c>
      <c r="F15" s="13">
        <v>400</v>
      </c>
      <c r="G15" s="12">
        <v>200</v>
      </c>
      <c r="H15" s="8">
        <v>1</v>
      </c>
      <c r="I15" s="9"/>
      <c r="J15" s="22">
        <v>5</v>
      </c>
      <c r="K15" s="14"/>
      <c r="L15" s="11"/>
      <c r="M15" s="11" t="s">
        <v>192</v>
      </c>
      <c r="N15" s="8">
        <v>670</v>
      </c>
      <c r="O15" s="12">
        <v>500</v>
      </c>
      <c r="P15" s="13">
        <v>900</v>
      </c>
      <c r="Q15" s="12">
        <v>400</v>
      </c>
      <c r="R15" s="8">
        <v>2</v>
      </c>
      <c r="T15" s="8">
        <v>11</v>
      </c>
    </row>
    <row r="16" spans="1:20" ht="9" customHeight="1" x14ac:dyDescent="0.25">
      <c r="A16" s="14"/>
      <c r="B16" s="11"/>
      <c r="C16" s="11" t="s">
        <v>12</v>
      </c>
      <c r="D16" s="8">
        <v>446</v>
      </c>
      <c r="E16" s="12">
        <v>50</v>
      </c>
      <c r="F16" s="13">
        <v>250</v>
      </c>
      <c r="G16" s="12">
        <v>100</v>
      </c>
      <c r="H16" s="8">
        <v>1</v>
      </c>
      <c r="I16" s="9"/>
      <c r="J16" s="22">
        <v>6</v>
      </c>
      <c r="K16" s="3" t="s">
        <v>160</v>
      </c>
      <c r="S16" s="2">
        <v>2</v>
      </c>
      <c r="T16" s="9" t="s">
        <v>180</v>
      </c>
    </row>
    <row r="17" spans="1:20" ht="9" customHeight="1" x14ac:dyDescent="0.25">
      <c r="A17" s="4" t="s">
        <v>160</v>
      </c>
      <c r="I17" s="2">
        <v>4</v>
      </c>
      <c r="J17" s="19" t="s">
        <v>179</v>
      </c>
      <c r="K17" s="14"/>
      <c r="L17" s="15" t="s">
        <v>193</v>
      </c>
      <c r="M17" s="11" t="s">
        <v>194</v>
      </c>
      <c r="N17" s="8">
        <v>763.19299999999998</v>
      </c>
      <c r="O17" s="12">
        <v>500</v>
      </c>
      <c r="P17" s="13">
        <v>1000</v>
      </c>
      <c r="Q17" s="12">
        <v>500</v>
      </c>
      <c r="R17" s="8">
        <v>2</v>
      </c>
      <c r="T17" s="8">
        <v>1</v>
      </c>
    </row>
    <row r="18" spans="1:20" ht="9" customHeight="1" x14ac:dyDescent="0.25">
      <c r="A18" s="14"/>
      <c r="B18" s="11"/>
      <c r="C18" s="11" t="s">
        <v>13</v>
      </c>
      <c r="D18" s="8">
        <v>763</v>
      </c>
      <c r="E18" s="12">
        <v>100</v>
      </c>
      <c r="F18" s="13">
        <v>500</v>
      </c>
      <c r="G18" s="12">
        <v>200</v>
      </c>
      <c r="H18" s="8">
        <v>1</v>
      </c>
      <c r="I18" s="9"/>
      <c r="J18" s="22">
        <v>5</v>
      </c>
      <c r="K18" s="14"/>
      <c r="L18" s="11"/>
      <c r="M18" s="11" t="s">
        <v>195</v>
      </c>
      <c r="N18" s="8">
        <v>763</v>
      </c>
      <c r="O18" s="12">
        <v>150</v>
      </c>
      <c r="P18" s="13">
        <v>750</v>
      </c>
      <c r="Q18" s="12">
        <v>350</v>
      </c>
      <c r="R18" s="8">
        <v>2</v>
      </c>
      <c r="T18" s="8">
        <v>2</v>
      </c>
    </row>
    <row r="19" spans="1:20" ht="9" customHeight="1" x14ac:dyDescent="0.25">
      <c r="A19" s="14"/>
      <c r="B19" s="11"/>
      <c r="C19" s="11" t="s">
        <v>14</v>
      </c>
      <c r="D19" s="8">
        <v>763</v>
      </c>
      <c r="E19" s="12">
        <v>100</v>
      </c>
      <c r="F19" s="13">
        <v>500</v>
      </c>
      <c r="G19" s="12">
        <v>200</v>
      </c>
      <c r="H19" s="8">
        <v>1</v>
      </c>
      <c r="I19" s="9"/>
      <c r="J19" s="22">
        <v>6</v>
      </c>
      <c r="K19" s="14"/>
      <c r="L19" s="11"/>
      <c r="M19" s="11" t="s">
        <v>196</v>
      </c>
      <c r="N19" s="8">
        <v>763</v>
      </c>
      <c r="O19" s="12">
        <v>250</v>
      </c>
      <c r="P19" s="13">
        <v>650</v>
      </c>
      <c r="Q19" s="12">
        <v>300</v>
      </c>
      <c r="R19" s="8">
        <v>2</v>
      </c>
      <c r="T19" s="8">
        <v>3</v>
      </c>
    </row>
    <row r="20" spans="1:20" ht="9" customHeight="1" x14ac:dyDescent="0.25">
      <c r="A20" s="14"/>
      <c r="B20" s="11"/>
      <c r="C20" s="11" t="s">
        <v>15</v>
      </c>
      <c r="D20" s="8">
        <v>764</v>
      </c>
      <c r="E20" s="12">
        <v>100</v>
      </c>
      <c r="F20" s="13">
        <v>400</v>
      </c>
      <c r="G20" s="12">
        <v>200</v>
      </c>
      <c r="H20" s="8">
        <v>1</v>
      </c>
      <c r="I20" s="9"/>
      <c r="J20" s="22">
        <v>7</v>
      </c>
      <c r="K20" s="14"/>
      <c r="L20" s="11"/>
      <c r="M20" s="11" t="s">
        <v>197</v>
      </c>
      <c r="N20" s="8">
        <v>763</v>
      </c>
      <c r="O20" s="12">
        <v>300</v>
      </c>
      <c r="P20" s="13">
        <v>900</v>
      </c>
      <c r="Q20" s="12">
        <v>400</v>
      </c>
      <c r="R20" s="8">
        <v>2</v>
      </c>
      <c r="T20" s="8">
        <v>4</v>
      </c>
    </row>
    <row r="21" spans="1:20" ht="9" customHeight="1" x14ac:dyDescent="0.25">
      <c r="A21" s="14"/>
      <c r="B21" s="11"/>
      <c r="C21" s="11" t="s">
        <v>16</v>
      </c>
      <c r="D21" s="8">
        <v>765</v>
      </c>
      <c r="E21" s="12">
        <v>100</v>
      </c>
      <c r="F21" s="13">
        <v>300</v>
      </c>
      <c r="G21" s="12">
        <v>150</v>
      </c>
      <c r="H21" s="8">
        <v>1</v>
      </c>
      <c r="I21" s="9"/>
      <c r="J21" s="22">
        <v>8</v>
      </c>
      <c r="K21" s="14"/>
      <c r="L21" s="11"/>
      <c r="M21" s="11" t="s">
        <v>198</v>
      </c>
      <c r="N21" s="8">
        <v>764</v>
      </c>
      <c r="O21" s="12">
        <v>200</v>
      </c>
      <c r="P21" s="13">
        <v>800</v>
      </c>
      <c r="Q21" s="12">
        <v>400</v>
      </c>
      <c r="R21" s="8">
        <v>2</v>
      </c>
      <c r="T21" s="8">
        <v>5</v>
      </c>
    </row>
    <row r="22" spans="1:20" ht="9" customHeight="1" x14ac:dyDescent="0.25">
      <c r="A22" s="14"/>
      <c r="B22" s="11"/>
      <c r="C22" s="11" t="s">
        <v>17</v>
      </c>
      <c r="D22" s="8">
        <v>765</v>
      </c>
      <c r="E22" s="16" t="s">
        <v>8</v>
      </c>
      <c r="F22" s="13">
        <v>400</v>
      </c>
      <c r="G22" s="12">
        <v>200</v>
      </c>
      <c r="H22" s="8">
        <v>1</v>
      </c>
      <c r="I22" s="9"/>
      <c r="J22" s="22">
        <v>9</v>
      </c>
      <c r="K22" s="14"/>
      <c r="L22" s="11"/>
      <c r="M22" s="11" t="s">
        <v>199</v>
      </c>
      <c r="N22" s="8">
        <v>764</v>
      </c>
      <c r="O22" s="12">
        <v>200</v>
      </c>
      <c r="P22" s="13">
        <v>550</v>
      </c>
      <c r="Q22" s="12">
        <v>200</v>
      </c>
      <c r="R22" s="8">
        <v>2</v>
      </c>
      <c r="T22" s="8">
        <v>6</v>
      </c>
    </row>
    <row r="23" spans="1:20" ht="9" customHeight="1" x14ac:dyDescent="0.25">
      <c r="A23" s="14"/>
      <c r="B23" s="11"/>
      <c r="C23" s="11" t="s">
        <v>18</v>
      </c>
      <c r="D23" s="8">
        <v>765</v>
      </c>
      <c r="E23" s="12">
        <v>100</v>
      </c>
      <c r="F23" s="13">
        <v>300</v>
      </c>
      <c r="G23" s="12">
        <v>150</v>
      </c>
      <c r="H23" s="8">
        <v>1</v>
      </c>
      <c r="I23" s="9"/>
      <c r="J23" s="22">
        <v>10</v>
      </c>
      <c r="K23" s="14"/>
      <c r="L23" s="11"/>
      <c r="M23" s="11" t="s">
        <v>200</v>
      </c>
      <c r="N23" s="8">
        <v>764</v>
      </c>
      <c r="O23" s="12">
        <v>300</v>
      </c>
      <c r="P23" s="13">
        <v>1500</v>
      </c>
      <c r="Q23" s="12">
        <v>700</v>
      </c>
      <c r="R23" s="8">
        <v>2</v>
      </c>
      <c r="T23" s="8">
        <v>7</v>
      </c>
    </row>
    <row r="24" spans="1:20" ht="9" customHeight="1" x14ac:dyDescent="0.25">
      <c r="A24" s="14"/>
      <c r="B24" s="11"/>
      <c r="C24" s="11" t="s">
        <v>19</v>
      </c>
      <c r="D24" s="8">
        <v>766</v>
      </c>
      <c r="E24" s="12">
        <v>150</v>
      </c>
      <c r="F24" s="13">
        <v>450</v>
      </c>
      <c r="G24" s="12">
        <v>200</v>
      </c>
      <c r="H24" s="8">
        <v>1</v>
      </c>
      <c r="I24" s="9"/>
      <c r="J24" s="22">
        <v>11</v>
      </c>
      <c r="K24" s="14"/>
      <c r="L24" s="11"/>
      <c r="M24" s="11" t="s">
        <v>201</v>
      </c>
      <c r="N24" s="8">
        <v>764</v>
      </c>
      <c r="O24" s="12">
        <v>150</v>
      </c>
      <c r="P24" s="13">
        <v>750</v>
      </c>
      <c r="Q24" s="12">
        <v>350</v>
      </c>
      <c r="R24" s="8">
        <v>2</v>
      </c>
      <c r="T24" s="8">
        <v>8</v>
      </c>
    </row>
    <row r="25" spans="1:20" ht="9" customHeight="1" x14ac:dyDescent="0.25">
      <c r="A25" s="14"/>
      <c r="B25" s="11"/>
      <c r="C25" s="11" t="s">
        <v>20</v>
      </c>
      <c r="D25" s="8">
        <v>766</v>
      </c>
      <c r="E25" s="12">
        <v>100</v>
      </c>
      <c r="F25" s="13">
        <v>300</v>
      </c>
      <c r="G25" s="12">
        <v>150</v>
      </c>
      <c r="H25" s="8">
        <v>1</v>
      </c>
      <c r="I25" s="9"/>
      <c r="J25" s="22">
        <v>12</v>
      </c>
      <c r="K25" s="14"/>
      <c r="L25" s="11"/>
      <c r="M25" s="11" t="s">
        <v>202</v>
      </c>
      <c r="N25" s="8">
        <v>764</v>
      </c>
      <c r="O25" s="12">
        <v>200</v>
      </c>
      <c r="P25" s="13">
        <v>700</v>
      </c>
      <c r="Q25" s="12">
        <v>350</v>
      </c>
      <c r="R25" s="8">
        <v>2</v>
      </c>
      <c r="T25" s="8">
        <v>9</v>
      </c>
    </row>
    <row r="26" spans="1:20" ht="9" customHeight="1" x14ac:dyDescent="0.25">
      <c r="A26" s="14"/>
      <c r="B26" s="11"/>
      <c r="C26" s="11" t="s">
        <v>21</v>
      </c>
      <c r="D26" s="8">
        <v>766</v>
      </c>
      <c r="E26" s="12">
        <v>100</v>
      </c>
      <c r="F26" s="13">
        <v>300</v>
      </c>
      <c r="G26" s="12">
        <v>150</v>
      </c>
      <c r="H26" s="8">
        <v>1</v>
      </c>
      <c r="I26" s="9"/>
      <c r="J26" s="22">
        <v>13</v>
      </c>
      <c r="K26" s="14"/>
      <c r="L26" s="11"/>
      <c r="M26" s="11" t="s">
        <v>203</v>
      </c>
      <c r="N26" s="8">
        <v>764</v>
      </c>
      <c r="O26" s="12">
        <v>500</v>
      </c>
      <c r="P26" s="13">
        <v>1500</v>
      </c>
      <c r="Q26" s="12">
        <v>750</v>
      </c>
      <c r="R26" s="8">
        <v>2</v>
      </c>
      <c r="T26" s="8">
        <v>10</v>
      </c>
    </row>
    <row r="27" spans="1:20" ht="9" customHeight="1" x14ac:dyDescent="0.25">
      <c r="A27" s="14"/>
      <c r="B27" s="11"/>
      <c r="C27" s="11" t="s">
        <v>22</v>
      </c>
      <c r="D27" s="8">
        <v>766</v>
      </c>
      <c r="E27" s="12">
        <v>100</v>
      </c>
      <c r="F27" s="13">
        <v>300</v>
      </c>
      <c r="G27" s="12">
        <v>150</v>
      </c>
      <c r="H27" s="8">
        <v>1</v>
      </c>
      <c r="I27" s="9"/>
      <c r="J27" s="22">
        <v>14</v>
      </c>
      <c r="K27" s="14"/>
      <c r="L27" s="11"/>
      <c r="M27" s="11" t="s">
        <v>204</v>
      </c>
      <c r="N27" s="8">
        <v>764</v>
      </c>
      <c r="O27" s="12">
        <v>200</v>
      </c>
      <c r="P27" s="13">
        <v>600</v>
      </c>
      <c r="Q27" s="12">
        <v>300</v>
      </c>
      <c r="R27" s="8">
        <v>2</v>
      </c>
      <c r="T27" s="8">
        <v>11</v>
      </c>
    </row>
    <row r="28" spans="1:20" ht="9" customHeight="1" x14ac:dyDescent="0.25">
      <c r="A28" s="14"/>
      <c r="B28" s="11"/>
      <c r="C28" s="11" t="s">
        <v>23</v>
      </c>
      <c r="D28" s="8">
        <v>767</v>
      </c>
      <c r="E28" s="12">
        <v>100</v>
      </c>
      <c r="F28" s="13">
        <v>300</v>
      </c>
      <c r="G28" s="12">
        <v>150</v>
      </c>
      <c r="H28" s="8">
        <v>1</v>
      </c>
      <c r="I28" s="9"/>
      <c r="J28" s="22">
        <v>15</v>
      </c>
      <c r="K28" s="14"/>
      <c r="L28" s="11"/>
      <c r="M28" s="11" t="s">
        <v>205</v>
      </c>
      <c r="N28" s="8">
        <v>765</v>
      </c>
      <c r="O28" s="12">
        <v>250</v>
      </c>
      <c r="P28" s="13">
        <v>750</v>
      </c>
      <c r="Q28" s="12">
        <v>350</v>
      </c>
      <c r="R28" s="8">
        <v>2</v>
      </c>
      <c r="T28" s="8">
        <v>12</v>
      </c>
    </row>
    <row r="29" spans="1:20" ht="9" customHeight="1" x14ac:dyDescent="0.25">
      <c r="A29" s="14"/>
      <c r="B29" s="11"/>
      <c r="C29" s="11" t="s">
        <v>24</v>
      </c>
      <c r="D29" s="8">
        <v>767</v>
      </c>
      <c r="E29" s="12">
        <v>100</v>
      </c>
      <c r="F29" s="13">
        <v>300</v>
      </c>
      <c r="G29" s="12">
        <v>150</v>
      </c>
      <c r="H29" s="8">
        <v>1</v>
      </c>
      <c r="I29" s="9"/>
      <c r="J29" s="22">
        <v>16</v>
      </c>
      <c r="K29" s="14"/>
      <c r="L29" s="11"/>
      <c r="M29" s="11" t="s">
        <v>206</v>
      </c>
      <c r="N29" s="8">
        <v>765</v>
      </c>
      <c r="O29" s="12">
        <v>400</v>
      </c>
      <c r="P29" s="13">
        <v>1200</v>
      </c>
      <c r="Q29" s="12">
        <v>600</v>
      </c>
      <c r="R29" s="8">
        <v>2</v>
      </c>
      <c r="T29" s="8">
        <v>13</v>
      </c>
    </row>
    <row r="30" spans="1:20" ht="9" customHeight="1" x14ac:dyDescent="0.25">
      <c r="A30" s="14"/>
      <c r="B30" s="11"/>
      <c r="C30" s="11" t="s">
        <v>25</v>
      </c>
      <c r="D30" s="8">
        <v>767</v>
      </c>
      <c r="E30" s="12">
        <v>100</v>
      </c>
      <c r="F30" s="13">
        <v>300</v>
      </c>
      <c r="G30" s="12">
        <v>150</v>
      </c>
      <c r="H30" s="8">
        <v>1</v>
      </c>
      <c r="J30" s="22">
        <v>17</v>
      </c>
      <c r="K30" s="14"/>
      <c r="L30" s="11"/>
      <c r="M30" s="11" t="s">
        <v>207</v>
      </c>
      <c r="N30" s="8">
        <v>765</v>
      </c>
      <c r="O30" s="12">
        <v>300</v>
      </c>
      <c r="P30" s="13">
        <v>550</v>
      </c>
      <c r="Q30" s="12">
        <v>250</v>
      </c>
      <c r="R30" s="8">
        <v>2</v>
      </c>
      <c r="T30" s="8">
        <v>14</v>
      </c>
    </row>
    <row r="31" spans="1:20" ht="9" customHeight="1" x14ac:dyDescent="0.25">
      <c r="A31" s="14"/>
      <c r="B31" s="11"/>
      <c r="C31" s="11" t="s">
        <v>26</v>
      </c>
      <c r="D31" s="8">
        <v>768</v>
      </c>
      <c r="E31" s="12">
        <v>300</v>
      </c>
      <c r="F31" s="13">
        <v>500</v>
      </c>
      <c r="G31" s="12">
        <v>200</v>
      </c>
      <c r="H31" s="8">
        <v>1</v>
      </c>
      <c r="J31" s="22">
        <v>18</v>
      </c>
      <c r="K31" s="14"/>
      <c r="L31" s="11"/>
      <c r="M31" s="11" t="s">
        <v>208</v>
      </c>
      <c r="N31" s="8">
        <v>765</v>
      </c>
      <c r="O31" s="12">
        <v>250</v>
      </c>
      <c r="P31" s="13">
        <v>700</v>
      </c>
      <c r="Q31" s="12">
        <v>300</v>
      </c>
      <c r="R31" s="8">
        <v>2</v>
      </c>
      <c r="T31" s="8">
        <v>15</v>
      </c>
    </row>
    <row r="32" spans="1:20" ht="9" customHeight="1" x14ac:dyDescent="0.25">
      <c r="A32" s="14"/>
      <c r="B32" s="11"/>
      <c r="C32" s="11" t="s">
        <v>27</v>
      </c>
      <c r="D32" s="8">
        <v>769</v>
      </c>
      <c r="E32" s="12">
        <v>250</v>
      </c>
      <c r="F32" s="13">
        <v>500</v>
      </c>
      <c r="G32" s="12">
        <v>250</v>
      </c>
      <c r="H32" s="8">
        <v>1</v>
      </c>
      <c r="J32" s="22">
        <v>19</v>
      </c>
      <c r="K32" s="14"/>
      <c r="L32" s="11"/>
      <c r="M32" s="11" t="s">
        <v>209</v>
      </c>
      <c r="N32" s="8">
        <v>766</v>
      </c>
      <c r="O32" s="12">
        <v>125</v>
      </c>
      <c r="P32" s="13">
        <v>625</v>
      </c>
      <c r="Q32" s="12">
        <v>300</v>
      </c>
      <c r="R32" s="8">
        <v>2</v>
      </c>
      <c r="T32" s="8">
        <v>16</v>
      </c>
    </row>
    <row r="33" spans="1:20" ht="9" customHeight="1" x14ac:dyDescent="0.25">
      <c r="A33" s="14"/>
      <c r="B33" s="11"/>
      <c r="C33" s="11" t="s">
        <v>28</v>
      </c>
      <c r="D33" s="8">
        <v>770</v>
      </c>
      <c r="E33" s="12">
        <v>100</v>
      </c>
      <c r="F33" s="13">
        <v>400</v>
      </c>
      <c r="G33" s="12">
        <v>200</v>
      </c>
      <c r="H33" s="8">
        <v>1</v>
      </c>
      <c r="J33" s="22">
        <v>20</v>
      </c>
      <c r="K33" s="14"/>
      <c r="L33" s="11"/>
      <c r="M33" s="11" t="s">
        <v>210</v>
      </c>
      <c r="N33" s="8">
        <v>766</v>
      </c>
      <c r="O33" s="12">
        <v>300</v>
      </c>
      <c r="P33" s="13">
        <v>900</v>
      </c>
      <c r="Q33" s="12">
        <v>400</v>
      </c>
      <c r="R33" s="8">
        <v>2</v>
      </c>
      <c r="T33" s="8">
        <v>17</v>
      </c>
    </row>
    <row r="34" spans="1:20" ht="9" customHeight="1" x14ac:dyDescent="0.25">
      <c r="A34" s="14"/>
      <c r="B34" s="11"/>
      <c r="C34" s="11" t="s">
        <v>29</v>
      </c>
      <c r="D34" s="8">
        <v>770</v>
      </c>
      <c r="E34" s="12">
        <v>100</v>
      </c>
      <c r="F34" s="13">
        <v>500</v>
      </c>
      <c r="G34" s="12">
        <v>200</v>
      </c>
      <c r="H34" s="8">
        <v>1</v>
      </c>
      <c r="J34" s="22">
        <v>21</v>
      </c>
      <c r="K34" s="14"/>
      <c r="L34" s="11"/>
      <c r="M34" s="11" t="s">
        <v>211</v>
      </c>
      <c r="N34" s="8">
        <v>766</v>
      </c>
      <c r="O34" s="12">
        <v>400</v>
      </c>
      <c r="P34" s="13">
        <v>1200</v>
      </c>
      <c r="Q34" s="12">
        <v>600</v>
      </c>
      <c r="R34" s="8">
        <v>2</v>
      </c>
      <c r="T34" s="8">
        <v>18</v>
      </c>
    </row>
    <row r="35" spans="1:20" ht="9" customHeight="1" x14ac:dyDescent="0.25">
      <c r="A35" s="3"/>
      <c r="B35" s="11"/>
      <c r="C35" s="11" t="s">
        <v>30</v>
      </c>
      <c r="D35" s="8">
        <v>770</v>
      </c>
      <c r="E35" s="12">
        <v>150</v>
      </c>
      <c r="F35" s="13">
        <v>450</v>
      </c>
      <c r="G35" s="12">
        <v>200</v>
      </c>
      <c r="H35" s="8">
        <v>1</v>
      </c>
      <c r="J35" s="22">
        <v>22</v>
      </c>
      <c r="K35" s="14"/>
      <c r="L35" s="11"/>
      <c r="M35" s="11" t="s">
        <v>212</v>
      </c>
      <c r="N35" s="8">
        <v>766</v>
      </c>
      <c r="O35" s="12">
        <v>500</v>
      </c>
      <c r="P35" s="13">
        <v>1500</v>
      </c>
      <c r="Q35" s="12">
        <v>750</v>
      </c>
      <c r="R35" s="8">
        <v>2</v>
      </c>
      <c r="T35" s="8">
        <v>19</v>
      </c>
    </row>
    <row r="36" spans="1:20" ht="9" customHeight="1" x14ac:dyDescent="0.25">
      <c r="A36" s="3"/>
      <c r="B36" s="11"/>
      <c r="C36" s="11" t="s">
        <v>31</v>
      </c>
      <c r="D36" s="8">
        <v>771</v>
      </c>
      <c r="E36" s="12">
        <v>100</v>
      </c>
      <c r="F36" s="13">
        <v>300</v>
      </c>
      <c r="G36" s="12">
        <v>150</v>
      </c>
      <c r="H36" s="8">
        <v>1</v>
      </c>
      <c r="J36" s="22">
        <v>23</v>
      </c>
      <c r="K36" s="14"/>
      <c r="L36" s="11"/>
      <c r="M36" s="11" t="s">
        <v>213</v>
      </c>
      <c r="N36" s="8">
        <v>767</v>
      </c>
      <c r="O36" s="12">
        <v>300</v>
      </c>
      <c r="P36" s="13">
        <v>900</v>
      </c>
      <c r="Q36" s="12">
        <v>400</v>
      </c>
      <c r="R36" s="8">
        <v>2</v>
      </c>
      <c r="T36" s="8">
        <v>20</v>
      </c>
    </row>
    <row r="37" spans="1:20" ht="9" customHeight="1" x14ac:dyDescent="0.25">
      <c r="A37" s="3"/>
      <c r="B37" s="11"/>
      <c r="C37" s="11" t="s">
        <v>32</v>
      </c>
      <c r="D37" s="8">
        <v>772</v>
      </c>
      <c r="E37" s="12">
        <v>100</v>
      </c>
      <c r="F37" s="13">
        <v>300</v>
      </c>
      <c r="G37" s="12">
        <v>150</v>
      </c>
      <c r="H37" s="8">
        <v>1</v>
      </c>
      <c r="J37" s="22">
        <v>24</v>
      </c>
      <c r="K37" s="14"/>
      <c r="L37" s="11"/>
      <c r="M37" s="11" t="s">
        <v>214</v>
      </c>
      <c r="N37" s="8">
        <v>767</v>
      </c>
      <c r="O37" s="12">
        <v>400</v>
      </c>
      <c r="P37" s="13">
        <v>900</v>
      </c>
      <c r="Q37" s="12">
        <v>400</v>
      </c>
      <c r="R37" s="8">
        <v>2</v>
      </c>
      <c r="T37" s="8">
        <v>21</v>
      </c>
    </row>
    <row r="38" spans="1:20" ht="9" customHeight="1" x14ac:dyDescent="0.25">
      <c r="A38" s="3"/>
      <c r="B38" s="11"/>
      <c r="C38" s="11" t="s">
        <v>33</v>
      </c>
      <c r="D38" s="8">
        <v>772</v>
      </c>
      <c r="E38" s="16" t="s">
        <v>8</v>
      </c>
      <c r="F38" s="13">
        <v>500</v>
      </c>
      <c r="G38" s="12">
        <v>250</v>
      </c>
      <c r="H38" s="8">
        <v>1</v>
      </c>
      <c r="J38" s="22">
        <v>25</v>
      </c>
      <c r="K38" s="14"/>
      <c r="L38" s="11"/>
      <c r="M38" s="11" t="s">
        <v>215</v>
      </c>
      <c r="N38" s="8">
        <v>767</v>
      </c>
      <c r="O38" s="12">
        <v>500</v>
      </c>
      <c r="P38" s="13">
        <v>1500</v>
      </c>
      <c r="Q38" s="12">
        <v>750</v>
      </c>
      <c r="R38" s="8">
        <v>2</v>
      </c>
      <c r="T38" s="8">
        <v>22</v>
      </c>
    </row>
    <row r="39" spans="1:20" ht="9" customHeight="1" x14ac:dyDescent="0.25">
      <c r="A39" s="3"/>
      <c r="B39" s="11"/>
      <c r="C39" s="11" t="s">
        <v>34</v>
      </c>
      <c r="D39" s="8">
        <v>773</v>
      </c>
      <c r="E39" s="12">
        <v>150</v>
      </c>
      <c r="F39" s="13">
        <v>450</v>
      </c>
      <c r="G39" s="12">
        <v>200</v>
      </c>
      <c r="H39" s="8">
        <v>1</v>
      </c>
      <c r="J39" s="22">
        <v>26</v>
      </c>
      <c r="K39" s="14"/>
      <c r="L39" s="11"/>
      <c r="M39" s="11" t="s">
        <v>216</v>
      </c>
      <c r="N39" s="8">
        <v>767</v>
      </c>
      <c r="O39" s="12">
        <v>500</v>
      </c>
      <c r="P39" s="13">
        <v>1500</v>
      </c>
      <c r="Q39" s="12">
        <v>750</v>
      </c>
      <c r="R39" s="8">
        <v>2</v>
      </c>
      <c r="T39" s="8">
        <v>23</v>
      </c>
    </row>
    <row r="40" spans="1:20" ht="9" customHeight="1" x14ac:dyDescent="0.25">
      <c r="A40" s="3"/>
      <c r="B40" s="11"/>
      <c r="C40" s="11" t="s">
        <v>35</v>
      </c>
      <c r="D40" s="8">
        <v>773</v>
      </c>
      <c r="E40" s="12">
        <v>100</v>
      </c>
      <c r="F40" s="13">
        <v>300</v>
      </c>
      <c r="G40" s="12">
        <v>150</v>
      </c>
      <c r="H40" s="8">
        <v>1</v>
      </c>
      <c r="J40" s="22">
        <v>27</v>
      </c>
      <c r="K40" s="14"/>
      <c r="L40" s="15" t="s">
        <v>217</v>
      </c>
      <c r="M40" s="11" t="s">
        <v>218</v>
      </c>
      <c r="N40" s="8">
        <v>767.19299999999998</v>
      </c>
      <c r="O40" s="12">
        <v>750</v>
      </c>
      <c r="P40" s="13">
        <v>1500</v>
      </c>
      <c r="Q40" s="12">
        <v>750</v>
      </c>
      <c r="R40" s="8">
        <v>2</v>
      </c>
      <c r="T40" s="8">
        <v>24</v>
      </c>
    </row>
    <row r="41" spans="1:20" ht="9" customHeight="1" x14ac:dyDescent="0.25">
      <c r="A41" s="3"/>
      <c r="B41" s="11"/>
      <c r="C41" s="11" t="s">
        <v>36</v>
      </c>
      <c r="D41" s="8">
        <v>774</v>
      </c>
      <c r="E41" s="12">
        <v>100</v>
      </c>
      <c r="F41" s="13">
        <v>500</v>
      </c>
      <c r="G41" s="12">
        <v>200</v>
      </c>
      <c r="H41" s="8">
        <v>1</v>
      </c>
      <c r="J41" s="22">
        <v>28</v>
      </c>
      <c r="K41" s="14"/>
      <c r="L41" s="11"/>
      <c r="M41" s="11" t="s">
        <v>219</v>
      </c>
      <c r="N41" s="8">
        <v>767</v>
      </c>
      <c r="O41" s="12">
        <v>300</v>
      </c>
      <c r="P41" s="13">
        <v>900</v>
      </c>
      <c r="Q41" s="12">
        <v>400</v>
      </c>
      <c r="R41" s="8">
        <v>2</v>
      </c>
      <c r="T41" s="8">
        <v>25</v>
      </c>
    </row>
    <row r="42" spans="1:20" ht="9" customHeight="1" x14ac:dyDescent="0.25">
      <c r="A42" s="3"/>
      <c r="B42" s="11"/>
      <c r="C42" s="11" t="s">
        <v>37</v>
      </c>
      <c r="D42" s="8">
        <v>774</v>
      </c>
      <c r="E42" s="12">
        <v>100</v>
      </c>
      <c r="F42" s="13">
        <v>400</v>
      </c>
      <c r="G42" s="12">
        <v>200</v>
      </c>
      <c r="H42" s="8">
        <v>1</v>
      </c>
      <c r="J42" s="22">
        <v>29</v>
      </c>
      <c r="K42" s="14"/>
      <c r="L42" s="11"/>
      <c r="M42" s="11" t="s">
        <v>220</v>
      </c>
      <c r="N42" s="8">
        <v>768</v>
      </c>
      <c r="O42" s="12">
        <v>500</v>
      </c>
      <c r="P42" s="13">
        <v>1500</v>
      </c>
      <c r="Q42" s="12">
        <v>750</v>
      </c>
      <c r="R42" s="8">
        <v>2</v>
      </c>
      <c r="T42" s="8">
        <v>26</v>
      </c>
    </row>
    <row r="43" spans="1:20" ht="9" customHeight="1" x14ac:dyDescent="0.25">
      <c r="A43" s="3"/>
      <c r="B43" s="11"/>
      <c r="C43" s="11" t="s">
        <v>38</v>
      </c>
      <c r="D43" s="8">
        <v>776</v>
      </c>
      <c r="E43" s="12">
        <v>100</v>
      </c>
      <c r="F43" s="13">
        <v>300</v>
      </c>
      <c r="G43" s="12">
        <v>150</v>
      </c>
      <c r="H43" s="8">
        <v>1</v>
      </c>
      <c r="J43" s="22">
        <v>30</v>
      </c>
      <c r="K43" s="14"/>
      <c r="L43" s="11"/>
      <c r="M43" s="11" t="s">
        <v>221</v>
      </c>
      <c r="N43" s="8">
        <v>768</v>
      </c>
      <c r="O43" s="12">
        <v>250</v>
      </c>
      <c r="P43" s="13">
        <v>750</v>
      </c>
      <c r="Q43" s="12">
        <v>350</v>
      </c>
      <c r="R43" s="8">
        <v>2</v>
      </c>
      <c r="T43" s="8">
        <v>27</v>
      </c>
    </row>
    <row r="44" spans="1:20" ht="9" customHeight="1" x14ac:dyDescent="0.25">
      <c r="A44" s="3"/>
      <c r="B44" s="11"/>
      <c r="C44" s="11" t="s">
        <v>39</v>
      </c>
      <c r="D44" s="8">
        <v>777</v>
      </c>
      <c r="E44" s="16" t="s">
        <v>8</v>
      </c>
      <c r="F44" s="13">
        <v>250</v>
      </c>
      <c r="G44" s="12">
        <v>100</v>
      </c>
      <c r="H44" s="8">
        <v>1</v>
      </c>
      <c r="J44" s="22" t="s">
        <v>581</v>
      </c>
      <c r="K44" s="14"/>
      <c r="L44" s="11"/>
      <c r="M44" s="11" t="s">
        <v>222</v>
      </c>
      <c r="N44" s="8">
        <v>768</v>
      </c>
      <c r="O44" s="12">
        <v>250</v>
      </c>
      <c r="P44" s="13">
        <v>750</v>
      </c>
      <c r="Q44" s="12">
        <v>350</v>
      </c>
      <c r="R44" s="8">
        <v>2</v>
      </c>
      <c r="T44" s="8">
        <v>28</v>
      </c>
    </row>
    <row r="45" spans="1:20" ht="9" customHeight="1" x14ac:dyDescent="0.25">
      <c r="A45" s="3"/>
      <c r="B45" s="11"/>
      <c r="C45" s="11" t="s">
        <v>40</v>
      </c>
      <c r="D45" s="8">
        <v>778</v>
      </c>
      <c r="E45" s="12">
        <v>150</v>
      </c>
      <c r="F45" s="13">
        <v>350</v>
      </c>
      <c r="G45" s="12">
        <v>150</v>
      </c>
      <c r="H45" s="8">
        <v>1</v>
      </c>
      <c r="J45" s="22">
        <v>34</v>
      </c>
      <c r="K45" s="14"/>
      <c r="L45" s="11"/>
      <c r="M45" s="11" t="s">
        <v>223</v>
      </c>
      <c r="N45" s="8">
        <v>768</v>
      </c>
      <c r="O45" s="12">
        <v>300</v>
      </c>
      <c r="P45" s="13">
        <v>900</v>
      </c>
      <c r="Q45" s="12">
        <v>450</v>
      </c>
      <c r="R45" s="8">
        <v>2</v>
      </c>
      <c r="T45" s="8">
        <v>29</v>
      </c>
    </row>
    <row r="46" spans="1:20" ht="9" customHeight="1" x14ac:dyDescent="0.25">
      <c r="A46" s="3"/>
      <c r="B46" s="11"/>
      <c r="C46" s="11" t="s">
        <v>41</v>
      </c>
      <c r="D46" s="8">
        <v>779</v>
      </c>
      <c r="E46" s="12">
        <v>100</v>
      </c>
      <c r="F46" s="13">
        <v>300</v>
      </c>
      <c r="G46" s="12">
        <v>150</v>
      </c>
      <c r="H46" s="8">
        <v>1</v>
      </c>
      <c r="J46" s="22" t="s">
        <v>580</v>
      </c>
      <c r="K46" s="14"/>
      <c r="L46" s="15" t="s">
        <v>224</v>
      </c>
      <c r="M46" s="11" t="s">
        <v>225</v>
      </c>
      <c r="N46" s="8">
        <v>768.19299999999998</v>
      </c>
      <c r="O46" s="12">
        <v>600</v>
      </c>
      <c r="P46" s="13">
        <v>1200</v>
      </c>
      <c r="Q46" s="12">
        <v>600</v>
      </c>
      <c r="R46" s="8">
        <v>2</v>
      </c>
      <c r="T46" s="8">
        <v>30</v>
      </c>
    </row>
    <row r="47" spans="1:20" ht="9" customHeight="1" x14ac:dyDescent="0.25">
      <c r="A47" s="3"/>
      <c r="B47" s="11"/>
      <c r="C47" s="11" t="s">
        <v>42</v>
      </c>
      <c r="D47" s="8">
        <v>779</v>
      </c>
      <c r="E47" s="12">
        <v>100</v>
      </c>
      <c r="F47" s="13">
        <v>300</v>
      </c>
      <c r="G47" s="12">
        <v>150</v>
      </c>
      <c r="H47" s="8">
        <v>1</v>
      </c>
      <c r="J47" s="22" t="s">
        <v>579</v>
      </c>
      <c r="K47" s="14"/>
      <c r="L47" s="11"/>
      <c r="M47" s="11" t="s">
        <v>226</v>
      </c>
      <c r="N47" s="8">
        <v>769</v>
      </c>
      <c r="O47" s="12">
        <v>200</v>
      </c>
      <c r="P47" s="13">
        <v>600</v>
      </c>
      <c r="Q47" s="12">
        <v>300</v>
      </c>
      <c r="R47" s="8">
        <v>2</v>
      </c>
      <c r="T47" s="8">
        <v>31</v>
      </c>
    </row>
    <row r="48" spans="1:20" ht="9" customHeight="1" x14ac:dyDescent="0.25">
      <c r="B48" s="11"/>
      <c r="C48" s="11" t="s">
        <v>43</v>
      </c>
      <c r="D48" s="8">
        <v>779</v>
      </c>
      <c r="E48" s="12">
        <v>100</v>
      </c>
      <c r="F48" s="13">
        <v>300</v>
      </c>
      <c r="G48" s="12">
        <v>150</v>
      </c>
      <c r="H48" s="8">
        <v>1</v>
      </c>
      <c r="J48" s="22" t="s">
        <v>578</v>
      </c>
      <c r="K48" s="14"/>
      <c r="L48" s="11"/>
      <c r="M48" s="11" t="s">
        <v>227</v>
      </c>
      <c r="N48" s="8">
        <v>769</v>
      </c>
      <c r="O48" s="12">
        <v>300</v>
      </c>
      <c r="P48" s="13">
        <v>900</v>
      </c>
      <c r="Q48" s="12">
        <v>400</v>
      </c>
      <c r="R48" s="8">
        <v>2</v>
      </c>
      <c r="T48" s="8">
        <v>32</v>
      </c>
    </row>
    <row r="49" spans="1:20" ht="9" customHeight="1" x14ac:dyDescent="0.25">
      <c r="A49" s="4" t="s">
        <v>161</v>
      </c>
      <c r="I49" s="2">
        <v>5</v>
      </c>
      <c r="J49" s="19" t="s">
        <v>177</v>
      </c>
      <c r="K49" s="14"/>
      <c r="L49" s="11"/>
      <c r="M49" s="11" t="s">
        <v>228</v>
      </c>
      <c r="N49" s="8">
        <v>769</v>
      </c>
      <c r="O49" s="12">
        <v>200</v>
      </c>
      <c r="P49" s="13">
        <v>600</v>
      </c>
      <c r="Q49" s="12">
        <v>300</v>
      </c>
      <c r="R49" s="8">
        <v>2</v>
      </c>
      <c r="T49" s="8">
        <v>33</v>
      </c>
    </row>
    <row r="50" spans="1:20" ht="9" customHeight="1" x14ac:dyDescent="0.25">
      <c r="A50" s="3"/>
      <c r="B50" s="11"/>
      <c r="C50" s="11" t="s">
        <v>44</v>
      </c>
      <c r="D50" s="8">
        <v>780</v>
      </c>
      <c r="E50" s="12">
        <v>100</v>
      </c>
      <c r="F50" s="13">
        <v>300</v>
      </c>
      <c r="G50" s="12">
        <v>150</v>
      </c>
      <c r="H50" s="8">
        <v>1</v>
      </c>
      <c r="J50" s="22">
        <v>1</v>
      </c>
      <c r="K50" s="14"/>
      <c r="L50" s="11"/>
      <c r="M50" s="11" t="s">
        <v>229</v>
      </c>
      <c r="N50" s="8">
        <v>769</v>
      </c>
      <c r="O50" s="12">
        <v>300</v>
      </c>
      <c r="P50" s="13">
        <v>750</v>
      </c>
      <c r="Q50" s="12">
        <v>350</v>
      </c>
      <c r="R50" s="8">
        <v>2</v>
      </c>
      <c r="T50" s="8">
        <v>34</v>
      </c>
    </row>
    <row r="51" spans="1:20" ht="9" customHeight="1" x14ac:dyDescent="0.25">
      <c r="A51" s="3"/>
      <c r="B51" s="11"/>
      <c r="C51" s="11" t="s">
        <v>0</v>
      </c>
      <c r="D51" s="8">
        <v>780</v>
      </c>
      <c r="E51" s="12">
        <v>200</v>
      </c>
      <c r="F51" s="13">
        <v>400</v>
      </c>
      <c r="G51" s="12">
        <v>200</v>
      </c>
      <c r="H51" s="8">
        <v>1</v>
      </c>
      <c r="J51" s="22">
        <v>2</v>
      </c>
      <c r="K51" s="14"/>
      <c r="L51" s="11"/>
      <c r="M51" s="11" t="s">
        <v>230</v>
      </c>
      <c r="N51" s="8">
        <v>769</v>
      </c>
      <c r="O51" s="12">
        <v>200</v>
      </c>
      <c r="P51" s="13">
        <v>600</v>
      </c>
      <c r="Q51" s="12">
        <v>300</v>
      </c>
      <c r="R51" s="8">
        <v>2</v>
      </c>
      <c r="T51" s="8">
        <v>35</v>
      </c>
    </row>
    <row r="52" spans="1:20" ht="9" customHeight="1" x14ac:dyDescent="0.25">
      <c r="A52" s="3"/>
      <c r="B52" s="11"/>
      <c r="C52" s="11" t="s">
        <v>45</v>
      </c>
      <c r="D52" s="8">
        <v>781</v>
      </c>
      <c r="E52" s="16" t="s">
        <v>8</v>
      </c>
      <c r="F52" s="13">
        <v>400</v>
      </c>
      <c r="G52" s="12">
        <v>200</v>
      </c>
      <c r="H52" s="8">
        <v>1</v>
      </c>
      <c r="J52" s="22">
        <v>3</v>
      </c>
      <c r="K52" s="14"/>
      <c r="L52" s="15" t="s">
        <v>231</v>
      </c>
      <c r="M52" s="11" t="s">
        <v>232</v>
      </c>
      <c r="N52" s="8">
        <v>769.19299999999998</v>
      </c>
      <c r="O52" s="12">
        <v>500</v>
      </c>
      <c r="P52" s="13">
        <v>1000</v>
      </c>
      <c r="Q52" s="12">
        <v>500</v>
      </c>
      <c r="R52" s="8">
        <v>2</v>
      </c>
      <c r="T52" s="8">
        <v>36</v>
      </c>
    </row>
    <row r="53" spans="1:20" ht="9" customHeight="1" x14ac:dyDescent="0.25">
      <c r="A53" s="3"/>
      <c r="B53" s="11"/>
      <c r="C53" s="11" t="s">
        <v>46</v>
      </c>
      <c r="D53" s="8">
        <v>782</v>
      </c>
      <c r="E53" s="12">
        <v>100</v>
      </c>
      <c r="F53" s="13">
        <v>300</v>
      </c>
      <c r="G53" s="12">
        <v>150</v>
      </c>
      <c r="H53" s="8">
        <v>1</v>
      </c>
      <c r="J53" s="22">
        <v>4</v>
      </c>
      <c r="K53" s="14"/>
      <c r="L53" s="11"/>
      <c r="M53" s="11" t="s">
        <v>233</v>
      </c>
      <c r="N53" s="8">
        <v>769</v>
      </c>
      <c r="O53" s="12">
        <v>180</v>
      </c>
      <c r="P53" s="13">
        <v>540</v>
      </c>
      <c r="Q53" s="12">
        <v>250</v>
      </c>
      <c r="R53" s="8">
        <v>2</v>
      </c>
      <c r="T53" s="8">
        <v>37</v>
      </c>
    </row>
    <row r="54" spans="1:20" ht="9" customHeight="1" x14ac:dyDescent="0.25">
      <c r="A54" s="4" t="s">
        <v>163</v>
      </c>
      <c r="I54" s="2">
        <v>6</v>
      </c>
      <c r="J54" s="19" t="s">
        <v>177</v>
      </c>
      <c r="K54" s="14"/>
      <c r="L54" s="11"/>
      <c r="M54" s="11" t="s">
        <v>234</v>
      </c>
      <c r="N54" s="8">
        <v>770</v>
      </c>
      <c r="O54" s="12">
        <v>250</v>
      </c>
      <c r="P54" s="13">
        <v>750</v>
      </c>
      <c r="Q54" s="12">
        <v>350</v>
      </c>
      <c r="R54" s="8">
        <v>2</v>
      </c>
      <c r="T54" s="8">
        <v>38</v>
      </c>
    </row>
    <row r="55" spans="1:20" ht="9" customHeight="1" x14ac:dyDescent="0.25">
      <c r="A55" s="3"/>
      <c r="B55" s="11"/>
      <c r="C55" s="11" t="s">
        <v>47</v>
      </c>
      <c r="D55" s="8">
        <v>828</v>
      </c>
      <c r="E55" s="16" t="s">
        <v>8</v>
      </c>
      <c r="F55" s="13">
        <v>150</v>
      </c>
      <c r="G55" s="12">
        <v>75</v>
      </c>
      <c r="H55" s="8">
        <v>1</v>
      </c>
      <c r="J55" s="20" t="s">
        <v>567</v>
      </c>
      <c r="K55" s="14"/>
      <c r="L55" s="11"/>
      <c r="M55" s="11" t="s">
        <v>235</v>
      </c>
      <c r="N55" s="8">
        <v>770</v>
      </c>
      <c r="O55" s="12">
        <v>200</v>
      </c>
      <c r="P55" s="13">
        <v>600</v>
      </c>
      <c r="Q55" s="12">
        <v>300</v>
      </c>
      <c r="R55" s="8">
        <v>2</v>
      </c>
      <c r="T55" s="8">
        <v>39</v>
      </c>
    </row>
    <row r="56" spans="1:20" ht="9" customHeight="1" x14ac:dyDescent="0.25">
      <c r="A56" s="3"/>
      <c r="C56" s="6" t="s">
        <v>48</v>
      </c>
      <c r="D56" s="8">
        <v>828</v>
      </c>
      <c r="E56" s="8" t="s">
        <v>8</v>
      </c>
      <c r="F56" s="12">
        <v>250</v>
      </c>
      <c r="G56" s="12">
        <v>100</v>
      </c>
      <c r="H56" s="8">
        <v>1</v>
      </c>
      <c r="J56" s="20" t="s">
        <v>568</v>
      </c>
      <c r="K56" s="14"/>
      <c r="L56" s="15" t="s">
        <v>236</v>
      </c>
      <c r="M56" s="11" t="s">
        <v>237</v>
      </c>
      <c r="N56" s="8">
        <v>770.19299999999998</v>
      </c>
      <c r="O56" s="16" t="s">
        <v>8</v>
      </c>
      <c r="P56" s="13">
        <v>650</v>
      </c>
      <c r="Q56" s="12">
        <v>300</v>
      </c>
      <c r="R56" s="8">
        <v>2</v>
      </c>
      <c r="T56" s="8">
        <v>40</v>
      </c>
    </row>
    <row r="57" spans="1:20" ht="9" customHeight="1" x14ac:dyDescent="0.25">
      <c r="A57" s="4" t="s">
        <v>164</v>
      </c>
      <c r="I57" s="2">
        <v>7</v>
      </c>
      <c r="J57" s="19" t="s">
        <v>180</v>
      </c>
      <c r="K57" s="14"/>
      <c r="L57" s="11"/>
      <c r="M57" s="11" t="s">
        <v>238</v>
      </c>
      <c r="N57" s="8">
        <v>770</v>
      </c>
      <c r="O57" s="12">
        <v>200</v>
      </c>
      <c r="P57" s="13">
        <v>600</v>
      </c>
      <c r="Q57" s="12">
        <v>300</v>
      </c>
      <c r="R57" s="8">
        <v>2</v>
      </c>
      <c r="T57" s="8">
        <v>41</v>
      </c>
    </row>
    <row r="58" spans="1:20" ht="9" customHeight="1" x14ac:dyDescent="0.25">
      <c r="A58" s="14"/>
      <c r="B58" s="11"/>
      <c r="C58" s="11" t="s">
        <v>49</v>
      </c>
      <c r="D58" s="8">
        <v>854</v>
      </c>
      <c r="E58" s="16" t="s">
        <v>8</v>
      </c>
      <c r="F58" s="13">
        <v>500</v>
      </c>
      <c r="G58" s="12">
        <v>250</v>
      </c>
      <c r="H58" s="8">
        <v>1</v>
      </c>
      <c r="J58" s="22">
        <v>1</v>
      </c>
      <c r="K58" s="14"/>
      <c r="L58" s="11"/>
      <c r="M58" s="11" t="s">
        <v>239</v>
      </c>
      <c r="N58" s="8">
        <v>770</v>
      </c>
      <c r="O58" s="12">
        <v>300</v>
      </c>
      <c r="P58" s="13">
        <v>900</v>
      </c>
      <c r="Q58" s="12">
        <v>450</v>
      </c>
      <c r="R58" s="8">
        <v>2</v>
      </c>
      <c r="T58" s="8">
        <v>42</v>
      </c>
    </row>
    <row r="59" spans="1:20" ht="9" customHeight="1" x14ac:dyDescent="0.25">
      <c r="A59" s="14"/>
      <c r="B59" s="11"/>
      <c r="C59" s="11" t="s">
        <v>50</v>
      </c>
      <c r="D59" s="8">
        <v>854</v>
      </c>
      <c r="E59" s="12">
        <v>200</v>
      </c>
      <c r="F59" s="13">
        <v>300</v>
      </c>
      <c r="G59" s="12">
        <v>150</v>
      </c>
      <c r="H59" s="8">
        <v>1</v>
      </c>
      <c r="J59" s="20" t="s">
        <v>582</v>
      </c>
      <c r="K59" s="3"/>
      <c r="L59" s="11"/>
      <c r="M59" s="11" t="s">
        <v>240</v>
      </c>
      <c r="N59" s="8">
        <v>771</v>
      </c>
      <c r="O59" s="12">
        <v>500</v>
      </c>
      <c r="P59" s="13">
        <v>1500</v>
      </c>
      <c r="Q59" s="12">
        <v>700</v>
      </c>
      <c r="R59" s="8">
        <v>2</v>
      </c>
      <c r="T59" s="8">
        <v>43</v>
      </c>
    </row>
    <row r="60" spans="1:20" ht="9" customHeight="1" x14ac:dyDescent="0.25">
      <c r="A60" s="14"/>
      <c r="B60" s="15" t="s">
        <v>51</v>
      </c>
      <c r="C60" s="11" t="s">
        <v>52</v>
      </c>
      <c r="D60" s="8">
        <v>855.19</v>
      </c>
      <c r="E60" s="12">
        <v>250</v>
      </c>
      <c r="F60" s="13">
        <v>400</v>
      </c>
      <c r="G60" s="12">
        <v>200</v>
      </c>
      <c r="H60" s="8">
        <v>1</v>
      </c>
      <c r="J60" s="22">
        <v>4</v>
      </c>
      <c r="K60" s="3"/>
      <c r="L60" s="11"/>
      <c r="M60" s="11" t="s">
        <v>241</v>
      </c>
      <c r="N60" s="8">
        <v>771</v>
      </c>
      <c r="O60" s="12">
        <v>250</v>
      </c>
      <c r="P60" s="13">
        <v>750</v>
      </c>
      <c r="Q60" s="12">
        <v>350</v>
      </c>
      <c r="R60" s="8">
        <v>2</v>
      </c>
      <c r="T60" s="8">
        <v>44</v>
      </c>
    </row>
    <row r="61" spans="1:20" ht="9" customHeight="1" x14ac:dyDescent="0.25">
      <c r="A61" s="14"/>
      <c r="B61" s="11"/>
      <c r="C61" s="11" t="s">
        <v>53</v>
      </c>
      <c r="D61" s="8">
        <v>855</v>
      </c>
      <c r="E61" s="12">
        <v>200</v>
      </c>
      <c r="F61" s="13">
        <v>400</v>
      </c>
      <c r="G61" s="12">
        <v>200</v>
      </c>
      <c r="H61" s="8">
        <v>1</v>
      </c>
      <c r="J61" s="22">
        <v>5</v>
      </c>
      <c r="K61" s="3"/>
      <c r="L61" s="11"/>
      <c r="M61" s="11" t="s">
        <v>242</v>
      </c>
      <c r="N61" s="8">
        <v>771</v>
      </c>
      <c r="O61" s="12">
        <v>200</v>
      </c>
      <c r="P61" s="13">
        <v>600</v>
      </c>
      <c r="Q61" s="12">
        <v>300</v>
      </c>
      <c r="R61" s="8">
        <v>2</v>
      </c>
      <c r="T61" s="8">
        <v>45</v>
      </c>
    </row>
    <row r="62" spans="1:20" ht="9" customHeight="1" x14ac:dyDescent="0.25">
      <c r="A62" s="14"/>
      <c r="B62" s="11"/>
      <c r="C62" s="11" t="s">
        <v>54</v>
      </c>
      <c r="D62" s="8">
        <v>855</v>
      </c>
      <c r="E62" s="12">
        <v>350</v>
      </c>
      <c r="F62" s="13">
        <v>500</v>
      </c>
      <c r="G62" s="12">
        <v>250</v>
      </c>
      <c r="H62" s="8">
        <v>1</v>
      </c>
      <c r="J62" s="22">
        <v>6</v>
      </c>
      <c r="K62" s="3"/>
      <c r="L62" s="11"/>
      <c r="M62" s="11" t="s">
        <v>243</v>
      </c>
      <c r="N62" s="8">
        <v>771</v>
      </c>
      <c r="O62" s="12">
        <v>300</v>
      </c>
      <c r="P62" s="13">
        <v>900</v>
      </c>
      <c r="Q62" s="12">
        <v>450</v>
      </c>
      <c r="R62" s="8">
        <v>2</v>
      </c>
      <c r="T62" s="8">
        <v>46</v>
      </c>
    </row>
    <row r="63" spans="1:20" ht="9" customHeight="1" x14ac:dyDescent="0.25">
      <c r="A63" s="3"/>
      <c r="B63" s="11"/>
      <c r="C63" s="11" t="s">
        <v>55</v>
      </c>
      <c r="D63" s="8">
        <v>855</v>
      </c>
      <c r="E63" s="12">
        <v>250</v>
      </c>
      <c r="F63" s="13">
        <v>400</v>
      </c>
      <c r="G63" s="12">
        <v>200</v>
      </c>
      <c r="H63" s="8">
        <v>1</v>
      </c>
      <c r="J63" s="22">
        <v>7</v>
      </c>
      <c r="K63" s="3"/>
      <c r="L63" s="15" t="s">
        <v>244</v>
      </c>
      <c r="M63" s="11" t="s">
        <v>245</v>
      </c>
      <c r="N63" s="8">
        <v>771</v>
      </c>
      <c r="O63" s="12">
        <v>200</v>
      </c>
      <c r="P63" s="13">
        <v>600</v>
      </c>
      <c r="Q63" s="12">
        <v>300</v>
      </c>
      <c r="R63" s="8">
        <v>2</v>
      </c>
      <c r="T63" s="8">
        <v>47</v>
      </c>
    </row>
    <row r="64" spans="1:20" ht="9" customHeight="1" x14ac:dyDescent="0.25">
      <c r="A64" s="14"/>
      <c r="B64" s="11"/>
      <c r="C64" s="6" t="s">
        <v>56</v>
      </c>
      <c r="D64" s="8">
        <v>856</v>
      </c>
      <c r="E64" s="12">
        <v>300</v>
      </c>
      <c r="F64" s="13">
        <v>500</v>
      </c>
      <c r="G64" s="12">
        <v>250</v>
      </c>
      <c r="H64" s="8">
        <v>1</v>
      </c>
      <c r="J64" s="22">
        <v>8</v>
      </c>
      <c r="K64" s="3"/>
      <c r="L64" s="15" t="s">
        <v>4</v>
      </c>
      <c r="M64" s="11" t="s">
        <v>246</v>
      </c>
      <c r="N64" s="8">
        <v>771</v>
      </c>
      <c r="O64" s="12">
        <v>350</v>
      </c>
      <c r="P64" s="13">
        <v>1050</v>
      </c>
      <c r="Q64" s="12">
        <v>500</v>
      </c>
      <c r="R64" s="8">
        <v>2</v>
      </c>
      <c r="T64" s="8">
        <v>48</v>
      </c>
    </row>
    <row r="65" spans="1:20" ht="9" customHeight="1" x14ac:dyDescent="0.25">
      <c r="A65" s="14"/>
      <c r="B65" s="11"/>
      <c r="C65" s="6" t="s">
        <v>57</v>
      </c>
      <c r="D65" s="8">
        <v>856</v>
      </c>
      <c r="E65" s="16" t="s">
        <v>8</v>
      </c>
      <c r="F65" s="13">
        <v>250</v>
      </c>
      <c r="G65" s="12">
        <v>100</v>
      </c>
      <c r="H65" s="8">
        <v>1</v>
      </c>
      <c r="J65" s="20" t="s">
        <v>583</v>
      </c>
      <c r="K65" s="3"/>
      <c r="L65" s="15" t="s">
        <v>247</v>
      </c>
      <c r="M65" s="11" t="s">
        <v>248</v>
      </c>
      <c r="N65" s="8">
        <v>771.19299999999998</v>
      </c>
      <c r="O65" s="12">
        <v>750</v>
      </c>
      <c r="P65" s="13">
        <v>1500</v>
      </c>
      <c r="Q65" s="12">
        <v>750</v>
      </c>
      <c r="R65" s="8">
        <v>2</v>
      </c>
      <c r="T65" s="8">
        <v>49</v>
      </c>
    </row>
    <row r="66" spans="1:20" ht="9" customHeight="1" x14ac:dyDescent="0.25">
      <c r="A66" s="14"/>
      <c r="B66" s="11"/>
      <c r="C66" s="6" t="s">
        <v>58</v>
      </c>
      <c r="D66" s="8">
        <v>856</v>
      </c>
      <c r="E66" s="12">
        <v>250</v>
      </c>
      <c r="F66" s="13">
        <v>400</v>
      </c>
      <c r="G66" s="12">
        <v>200</v>
      </c>
      <c r="H66" s="8">
        <v>1</v>
      </c>
      <c r="J66" s="22">
        <v>11</v>
      </c>
      <c r="K66" s="3"/>
      <c r="L66" s="11"/>
      <c r="M66" s="11" t="s">
        <v>100</v>
      </c>
      <c r="N66" s="8">
        <v>771.19299999999998</v>
      </c>
      <c r="O66" s="12">
        <v>400</v>
      </c>
      <c r="P66" s="13">
        <v>1200</v>
      </c>
      <c r="Q66" s="12">
        <v>600</v>
      </c>
      <c r="R66" s="8">
        <v>2</v>
      </c>
      <c r="T66" s="8">
        <v>50</v>
      </c>
    </row>
    <row r="67" spans="1:20" ht="9" customHeight="1" x14ac:dyDescent="0.25">
      <c r="A67" s="14"/>
      <c r="B67" s="11"/>
      <c r="C67" s="6" t="s">
        <v>59</v>
      </c>
      <c r="D67" s="8">
        <v>856</v>
      </c>
      <c r="E67" s="12">
        <v>50</v>
      </c>
      <c r="F67" s="13">
        <v>250</v>
      </c>
      <c r="G67" s="12">
        <v>100</v>
      </c>
      <c r="H67" s="8">
        <v>1</v>
      </c>
      <c r="J67" s="20" t="s">
        <v>585</v>
      </c>
      <c r="K67" s="3"/>
      <c r="L67" s="11"/>
      <c r="M67" s="11" t="s">
        <v>101</v>
      </c>
      <c r="N67" s="8">
        <v>771.19299999999998</v>
      </c>
      <c r="O67" s="12">
        <v>400</v>
      </c>
      <c r="P67" s="13">
        <v>1200</v>
      </c>
      <c r="Q67" s="12">
        <v>600</v>
      </c>
      <c r="R67" s="8">
        <v>2</v>
      </c>
      <c r="T67" s="8">
        <v>51</v>
      </c>
    </row>
    <row r="68" spans="1:20" ht="9" customHeight="1" x14ac:dyDescent="0.25">
      <c r="A68" s="14"/>
      <c r="B68" s="11"/>
      <c r="C68" s="6" t="s">
        <v>60</v>
      </c>
      <c r="D68" s="8">
        <v>857</v>
      </c>
      <c r="E68" s="16" t="s">
        <v>8</v>
      </c>
      <c r="F68" s="13">
        <v>400</v>
      </c>
      <c r="G68" s="12">
        <v>200</v>
      </c>
      <c r="H68" s="8">
        <v>1</v>
      </c>
      <c r="J68" s="22">
        <v>14</v>
      </c>
      <c r="K68" s="3"/>
      <c r="L68" s="11"/>
      <c r="M68" s="11" t="s">
        <v>249</v>
      </c>
      <c r="N68" s="8">
        <v>771</v>
      </c>
      <c r="O68" s="12">
        <v>200</v>
      </c>
      <c r="P68" s="13">
        <v>600</v>
      </c>
      <c r="Q68" s="12">
        <v>300</v>
      </c>
      <c r="R68" s="8">
        <v>2</v>
      </c>
      <c r="T68" s="8">
        <v>52</v>
      </c>
    </row>
    <row r="69" spans="1:20" ht="9" customHeight="1" x14ac:dyDescent="0.25">
      <c r="A69" s="14"/>
      <c r="B69" s="15" t="s">
        <v>61</v>
      </c>
      <c r="C69" s="6" t="s">
        <v>61</v>
      </c>
      <c r="D69" s="8" t="s">
        <v>62</v>
      </c>
      <c r="E69" s="12">
        <v>250</v>
      </c>
      <c r="F69" s="13">
        <v>400</v>
      </c>
      <c r="G69" s="12">
        <v>200</v>
      </c>
      <c r="H69" s="8">
        <v>1</v>
      </c>
      <c r="J69" s="22">
        <v>15</v>
      </c>
      <c r="K69" s="3"/>
      <c r="L69" s="17"/>
      <c r="M69" s="11" t="s">
        <v>250</v>
      </c>
      <c r="N69" s="8">
        <v>772</v>
      </c>
      <c r="O69" s="12">
        <v>300</v>
      </c>
      <c r="P69" s="13">
        <v>900</v>
      </c>
      <c r="Q69" s="12">
        <v>450</v>
      </c>
      <c r="R69" s="8">
        <v>2</v>
      </c>
      <c r="T69" s="8">
        <v>53</v>
      </c>
    </row>
    <row r="70" spans="1:20" ht="9" customHeight="1" x14ac:dyDescent="0.25">
      <c r="A70" s="14"/>
      <c r="B70" s="15" t="s">
        <v>63</v>
      </c>
      <c r="C70" s="6" t="s">
        <v>63</v>
      </c>
      <c r="D70" s="8" t="s">
        <v>62</v>
      </c>
      <c r="E70" s="12">
        <v>300</v>
      </c>
      <c r="F70" s="13">
        <v>500</v>
      </c>
      <c r="G70" s="12">
        <v>250</v>
      </c>
      <c r="H70" s="8">
        <v>1</v>
      </c>
      <c r="J70" s="22">
        <v>16</v>
      </c>
      <c r="K70" s="3"/>
      <c r="L70" s="11"/>
      <c r="M70" s="11" t="s">
        <v>251</v>
      </c>
      <c r="N70" s="8">
        <v>772</v>
      </c>
      <c r="O70" s="16" t="s">
        <v>8</v>
      </c>
      <c r="P70" s="13">
        <v>600</v>
      </c>
      <c r="Q70" s="12">
        <v>300</v>
      </c>
      <c r="R70" s="8">
        <v>2</v>
      </c>
      <c r="T70" s="8">
        <v>54</v>
      </c>
    </row>
    <row r="71" spans="1:20" ht="9" customHeight="1" x14ac:dyDescent="0.25">
      <c r="A71" s="14"/>
      <c r="B71" s="11"/>
      <c r="C71" s="6" t="s">
        <v>64</v>
      </c>
      <c r="D71" s="8">
        <v>857</v>
      </c>
      <c r="E71" s="12">
        <v>100</v>
      </c>
      <c r="F71" s="13">
        <v>250</v>
      </c>
      <c r="G71" s="12">
        <v>100</v>
      </c>
      <c r="H71" s="8">
        <v>1</v>
      </c>
      <c r="J71" s="22">
        <v>17</v>
      </c>
      <c r="K71" s="3"/>
      <c r="L71" s="11"/>
      <c r="M71" s="11" t="s">
        <v>252</v>
      </c>
      <c r="N71" s="8">
        <v>772</v>
      </c>
      <c r="O71" s="12">
        <v>300</v>
      </c>
      <c r="P71" s="13">
        <v>900</v>
      </c>
      <c r="Q71" s="12">
        <v>450</v>
      </c>
      <c r="R71" s="8">
        <v>2</v>
      </c>
      <c r="T71" s="8">
        <v>55</v>
      </c>
    </row>
    <row r="72" spans="1:20" ht="9" customHeight="1" x14ac:dyDescent="0.25">
      <c r="A72" s="14"/>
      <c r="B72" s="11"/>
      <c r="C72" s="6" t="s">
        <v>65</v>
      </c>
      <c r="D72" s="8">
        <v>857</v>
      </c>
      <c r="E72" s="12">
        <v>200</v>
      </c>
      <c r="F72" s="13">
        <v>300</v>
      </c>
      <c r="G72" s="12">
        <v>150</v>
      </c>
      <c r="H72" s="8">
        <v>1</v>
      </c>
      <c r="J72" s="22">
        <v>18</v>
      </c>
      <c r="K72" s="3"/>
      <c r="L72" s="11"/>
      <c r="M72" s="11" t="s">
        <v>253</v>
      </c>
      <c r="N72" s="8">
        <v>772</v>
      </c>
      <c r="O72" s="12">
        <v>200</v>
      </c>
      <c r="P72" s="13">
        <v>600</v>
      </c>
      <c r="Q72" s="12">
        <v>300</v>
      </c>
      <c r="R72" s="8">
        <v>2</v>
      </c>
      <c r="T72" s="8">
        <v>56</v>
      </c>
    </row>
    <row r="73" spans="1:20" ht="9" customHeight="1" x14ac:dyDescent="0.25">
      <c r="A73" s="14"/>
      <c r="B73" s="15" t="s">
        <v>66</v>
      </c>
      <c r="C73" s="6" t="s">
        <v>67</v>
      </c>
      <c r="D73" s="8">
        <v>857.19200000000001</v>
      </c>
      <c r="E73" s="12">
        <v>300</v>
      </c>
      <c r="F73" s="13">
        <v>500</v>
      </c>
      <c r="G73" s="12">
        <v>250</v>
      </c>
      <c r="H73" s="8">
        <v>1</v>
      </c>
      <c r="J73" s="22">
        <v>19</v>
      </c>
      <c r="K73" s="3"/>
      <c r="L73" s="11"/>
      <c r="M73" s="11" t="s">
        <v>254</v>
      </c>
      <c r="N73" s="8">
        <v>772</v>
      </c>
      <c r="O73" s="12">
        <v>300</v>
      </c>
      <c r="P73" s="13">
        <v>900</v>
      </c>
      <c r="Q73" s="12">
        <v>450</v>
      </c>
      <c r="R73" s="8">
        <v>2</v>
      </c>
      <c r="T73" s="8">
        <v>57</v>
      </c>
    </row>
    <row r="74" spans="1:20" ht="9" customHeight="1" x14ac:dyDescent="0.25">
      <c r="A74" s="14"/>
      <c r="B74" s="11"/>
      <c r="C74" s="6" t="s">
        <v>68</v>
      </c>
      <c r="D74" s="8">
        <v>858</v>
      </c>
      <c r="E74" s="12">
        <v>250</v>
      </c>
      <c r="F74" s="13">
        <v>500</v>
      </c>
      <c r="G74" s="12">
        <v>250</v>
      </c>
      <c r="H74" s="8">
        <v>1</v>
      </c>
      <c r="J74" s="22">
        <v>20</v>
      </c>
      <c r="K74" s="3"/>
      <c r="L74" s="11"/>
      <c r="M74" s="11" t="s">
        <v>255</v>
      </c>
      <c r="N74" s="8">
        <v>772</v>
      </c>
      <c r="O74" s="12">
        <v>250</v>
      </c>
      <c r="P74" s="13">
        <v>750</v>
      </c>
      <c r="Q74" s="12">
        <v>350</v>
      </c>
      <c r="R74" s="8">
        <v>2</v>
      </c>
      <c r="T74" s="8">
        <v>58</v>
      </c>
    </row>
    <row r="75" spans="1:20" ht="9" customHeight="1" x14ac:dyDescent="0.25">
      <c r="A75" s="14"/>
      <c r="B75" s="11"/>
      <c r="C75" s="6" t="s">
        <v>69</v>
      </c>
      <c r="D75" s="8">
        <v>858</v>
      </c>
      <c r="E75" s="16" t="s">
        <v>8</v>
      </c>
      <c r="F75" s="13">
        <v>250</v>
      </c>
      <c r="G75" s="12">
        <v>100</v>
      </c>
      <c r="H75" s="8">
        <v>1</v>
      </c>
      <c r="J75" s="22">
        <v>21</v>
      </c>
      <c r="K75" s="3"/>
      <c r="L75" s="11"/>
      <c r="M75" s="11" t="s">
        <v>256</v>
      </c>
      <c r="N75" s="8">
        <v>772</v>
      </c>
      <c r="O75" s="12">
        <v>250</v>
      </c>
      <c r="P75" s="13">
        <v>750</v>
      </c>
      <c r="Q75" s="12">
        <v>350</v>
      </c>
      <c r="R75" s="8">
        <v>2</v>
      </c>
      <c r="T75" s="8">
        <v>59</v>
      </c>
    </row>
    <row r="76" spans="1:20" ht="9" customHeight="1" x14ac:dyDescent="0.25">
      <c r="A76" s="14"/>
      <c r="B76" s="11"/>
      <c r="C76" s="6" t="s">
        <v>70</v>
      </c>
      <c r="D76" s="8">
        <v>859</v>
      </c>
      <c r="E76" s="12">
        <v>250</v>
      </c>
      <c r="F76" s="13">
        <v>400</v>
      </c>
      <c r="G76" s="12">
        <v>200</v>
      </c>
      <c r="H76" s="8">
        <v>1</v>
      </c>
      <c r="J76" s="22">
        <v>22</v>
      </c>
      <c r="K76" s="3"/>
      <c r="L76" s="11"/>
      <c r="M76" s="11" t="s">
        <v>257</v>
      </c>
      <c r="N76" s="8">
        <v>773</v>
      </c>
      <c r="O76" s="12">
        <v>200</v>
      </c>
      <c r="P76" s="13">
        <v>600</v>
      </c>
      <c r="Q76" s="12">
        <v>300</v>
      </c>
      <c r="R76" s="8">
        <v>2</v>
      </c>
      <c r="T76" s="8">
        <v>60</v>
      </c>
    </row>
    <row r="77" spans="1:20" ht="9" customHeight="1" x14ac:dyDescent="0.25">
      <c r="A77" s="14"/>
      <c r="B77" s="15" t="s">
        <v>71</v>
      </c>
      <c r="C77" s="6" t="s">
        <v>72</v>
      </c>
      <c r="D77" s="8">
        <v>860.19500000000005</v>
      </c>
      <c r="E77" s="16" t="s">
        <v>8</v>
      </c>
      <c r="F77" s="13">
        <v>150</v>
      </c>
      <c r="G77" s="12">
        <v>50</v>
      </c>
      <c r="H77" s="8">
        <v>1</v>
      </c>
      <c r="J77" s="20" t="s">
        <v>595</v>
      </c>
      <c r="K77" s="3"/>
      <c r="L77" s="11"/>
      <c r="M77" s="11" t="s">
        <v>258</v>
      </c>
      <c r="N77" s="8">
        <v>773</v>
      </c>
      <c r="O77" s="12">
        <v>250</v>
      </c>
      <c r="P77" s="13">
        <v>600</v>
      </c>
      <c r="Q77" s="12">
        <v>300</v>
      </c>
      <c r="R77" s="8">
        <v>2</v>
      </c>
      <c r="T77" s="8">
        <v>61</v>
      </c>
    </row>
    <row r="78" spans="1:20" ht="9" customHeight="1" x14ac:dyDescent="0.25">
      <c r="A78" s="14"/>
      <c r="B78" s="11"/>
      <c r="C78" s="6" t="s">
        <v>73</v>
      </c>
      <c r="D78" s="8">
        <v>860</v>
      </c>
      <c r="E78" s="12">
        <v>200</v>
      </c>
      <c r="F78" s="13">
        <v>500</v>
      </c>
      <c r="G78" s="12">
        <v>250</v>
      </c>
      <c r="H78" s="8">
        <v>1</v>
      </c>
      <c r="J78" s="22">
        <v>25</v>
      </c>
      <c r="K78" s="3"/>
      <c r="L78" s="11"/>
      <c r="M78" s="11" t="s">
        <v>259</v>
      </c>
      <c r="N78" s="8">
        <v>773</v>
      </c>
      <c r="O78" s="12">
        <v>300</v>
      </c>
      <c r="P78" s="13">
        <v>600</v>
      </c>
      <c r="Q78" s="12">
        <v>300</v>
      </c>
      <c r="R78" s="8">
        <v>2</v>
      </c>
      <c r="T78" s="8">
        <v>62</v>
      </c>
    </row>
    <row r="79" spans="1:20" ht="9" customHeight="1" x14ac:dyDescent="0.25">
      <c r="A79" s="14"/>
      <c r="B79" s="15" t="s">
        <v>74</v>
      </c>
      <c r="C79" s="6" t="s">
        <v>75</v>
      </c>
      <c r="D79" s="8">
        <v>860.19200000000001</v>
      </c>
      <c r="E79" s="12">
        <v>300</v>
      </c>
      <c r="F79" s="13">
        <v>500</v>
      </c>
      <c r="G79" s="12">
        <v>250</v>
      </c>
      <c r="H79" s="8">
        <v>1</v>
      </c>
      <c r="J79" s="22">
        <v>26</v>
      </c>
      <c r="K79" s="3"/>
      <c r="L79" s="11"/>
      <c r="M79" s="11" t="s">
        <v>260</v>
      </c>
      <c r="N79" s="8">
        <v>773</v>
      </c>
      <c r="O79" s="12">
        <v>400</v>
      </c>
      <c r="P79" s="13">
        <v>1200</v>
      </c>
      <c r="Q79" s="12">
        <v>600</v>
      </c>
      <c r="R79" s="8">
        <v>2</v>
      </c>
      <c r="T79" s="8">
        <v>63</v>
      </c>
    </row>
    <row r="80" spans="1:20" ht="9" customHeight="1" x14ac:dyDescent="0.25">
      <c r="A80" s="14"/>
      <c r="B80" s="11"/>
      <c r="C80" s="6" t="s">
        <v>76</v>
      </c>
      <c r="D80" s="8">
        <v>865</v>
      </c>
      <c r="E80" s="12">
        <v>300</v>
      </c>
      <c r="F80" s="13">
        <v>500</v>
      </c>
      <c r="G80" s="12">
        <v>250</v>
      </c>
      <c r="H80" s="8">
        <v>1</v>
      </c>
      <c r="J80" s="22">
        <v>27</v>
      </c>
      <c r="K80" s="3"/>
      <c r="L80" s="11"/>
      <c r="M80" s="11" t="s">
        <v>261</v>
      </c>
      <c r="N80" s="8">
        <v>773</v>
      </c>
      <c r="O80" s="12">
        <v>400</v>
      </c>
      <c r="P80" s="13">
        <v>1200</v>
      </c>
      <c r="Q80" s="12">
        <v>600</v>
      </c>
      <c r="R80" s="8">
        <v>2</v>
      </c>
      <c r="T80" s="8">
        <v>64</v>
      </c>
    </row>
    <row r="81" spans="1:20" ht="9" customHeight="1" x14ac:dyDescent="0.25">
      <c r="A81" s="14"/>
      <c r="B81" s="11"/>
      <c r="C81" s="6" t="s">
        <v>77</v>
      </c>
      <c r="D81" s="8">
        <v>865</v>
      </c>
      <c r="E81" s="16" t="s">
        <v>8</v>
      </c>
      <c r="F81" s="13">
        <v>250</v>
      </c>
      <c r="G81" s="12">
        <v>100</v>
      </c>
      <c r="H81" s="8">
        <v>1</v>
      </c>
      <c r="J81" s="22">
        <v>28</v>
      </c>
      <c r="K81" s="3"/>
      <c r="L81" s="11"/>
      <c r="M81" s="11" t="s">
        <v>262</v>
      </c>
      <c r="N81" s="8">
        <v>773</v>
      </c>
      <c r="O81" s="12">
        <v>400</v>
      </c>
      <c r="P81" s="13">
        <v>1200</v>
      </c>
      <c r="Q81" s="12">
        <v>600</v>
      </c>
      <c r="R81" s="8">
        <v>2</v>
      </c>
      <c r="T81" s="8">
        <v>65</v>
      </c>
    </row>
    <row r="82" spans="1:20" ht="9" customHeight="1" x14ac:dyDescent="0.25">
      <c r="A82" s="14"/>
      <c r="B82" s="11"/>
      <c r="C82" s="6" t="s">
        <v>78</v>
      </c>
      <c r="D82" s="8">
        <v>867</v>
      </c>
      <c r="E82" s="12">
        <v>300</v>
      </c>
      <c r="F82" s="13">
        <v>500</v>
      </c>
      <c r="G82" s="12">
        <v>250</v>
      </c>
      <c r="H82" s="8">
        <v>1</v>
      </c>
      <c r="J82" s="22">
        <v>29</v>
      </c>
      <c r="K82" s="3"/>
      <c r="L82" s="11"/>
      <c r="M82" s="11" t="s">
        <v>263</v>
      </c>
      <c r="N82" s="8">
        <v>774</v>
      </c>
      <c r="O82" s="12">
        <v>250</v>
      </c>
      <c r="P82" s="13">
        <v>750</v>
      </c>
      <c r="Q82" s="12">
        <v>350</v>
      </c>
      <c r="R82" s="8">
        <v>2</v>
      </c>
      <c r="T82" s="8">
        <v>66</v>
      </c>
    </row>
    <row r="83" spans="1:20" ht="9" customHeight="1" x14ac:dyDescent="0.25">
      <c r="A83" s="14"/>
      <c r="B83" s="15" t="s">
        <v>79</v>
      </c>
      <c r="C83" s="6" t="s">
        <v>80</v>
      </c>
      <c r="D83" s="8">
        <v>868.19399999999996</v>
      </c>
      <c r="E83" s="12">
        <v>250</v>
      </c>
      <c r="F83" s="13">
        <v>400</v>
      </c>
      <c r="G83" s="12">
        <v>200</v>
      </c>
      <c r="H83" s="8">
        <v>1</v>
      </c>
      <c r="J83" s="22">
        <v>30</v>
      </c>
      <c r="K83" s="3"/>
      <c r="L83" s="11"/>
      <c r="M83" s="11" t="s">
        <v>264</v>
      </c>
      <c r="N83" s="8">
        <v>774</v>
      </c>
      <c r="O83" s="12">
        <v>200</v>
      </c>
      <c r="P83" s="13">
        <v>600</v>
      </c>
      <c r="Q83" s="12">
        <v>300</v>
      </c>
      <c r="R83" s="8">
        <v>2</v>
      </c>
      <c r="T83" s="8">
        <v>67</v>
      </c>
    </row>
    <row r="84" spans="1:20" ht="9" customHeight="1" x14ac:dyDescent="0.25">
      <c r="A84" s="14"/>
      <c r="B84" s="11"/>
      <c r="C84" s="6" t="s">
        <v>81</v>
      </c>
      <c r="D84" s="8">
        <v>868</v>
      </c>
      <c r="E84" s="16" t="s">
        <v>8</v>
      </c>
      <c r="F84" s="13">
        <v>250</v>
      </c>
      <c r="G84" s="12">
        <v>100</v>
      </c>
      <c r="H84" s="8">
        <v>1</v>
      </c>
      <c r="J84" s="22">
        <v>31</v>
      </c>
      <c r="K84" s="3"/>
      <c r="L84" s="11"/>
      <c r="M84" s="11" t="s">
        <v>265</v>
      </c>
      <c r="N84" s="8">
        <v>774</v>
      </c>
      <c r="O84" s="12">
        <v>200</v>
      </c>
      <c r="P84" s="13">
        <v>600</v>
      </c>
      <c r="Q84" s="12">
        <v>300</v>
      </c>
      <c r="R84" s="8">
        <v>2</v>
      </c>
      <c r="T84" s="8">
        <v>68</v>
      </c>
    </row>
    <row r="85" spans="1:20" ht="9" customHeight="1" x14ac:dyDescent="0.25">
      <c r="A85" s="14"/>
      <c r="B85" s="11"/>
      <c r="C85" s="6" t="s">
        <v>82</v>
      </c>
      <c r="D85" s="8">
        <v>855</v>
      </c>
      <c r="E85" s="12">
        <v>250</v>
      </c>
      <c r="F85" s="13">
        <v>400</v>
      </c>
      <c r="G85" s="12">
        <v>200</v>
      </c>
      <c r="H85" s="8">
        <v>1</v>
      </c>
      <c r="J85" s="22">
        <v>32</v>
      </c>
      <c r="K85" s="3"/>
      <c r="L85" s="11"/>
      <c r="M85" s="11" t="s">
        <v>266</v>
      </c>
      <c r="N85" s="8">
        <v>774</v>
      </c>
      <c r="O85" s="12">
        <v>300</v>
      </c>
      <c r="P85" s="13">
        <v>900</v>
      </c>
      <c r="Q85" s="12">
        <v>450</v>
      </c>
      <c r="R85" s="8">
        <v>2</v>
      </c>
      <c r="T85" s="8">
        <v>69</v>
      </c>
    </row>
    <row r="86" spans="1:20" ht="9" customHeight="1" x14ac:dyDescent="0.25">
      <c r="A86" s="14"/>
      <c r="B86" s="11"/>
      <c r="C86" s="6" t="s">
        <v>83</v>
      </c>
      <c r="D86" s="8">
        <v>869</v>
      </c>
      <c r="E86" s="16" t="s">
        <v>8</v>
      </c>
      <c r="F86" s="13">
        <v>200</v>
      </c>
      <c r="G86" s="12">
        <v>100</v>
      </c>
      <c r="H86" s="8">
        <v>1</v>
      </c>
      <c r="J86" s="22">
        <v>33</v>
      </c>
      <c r="K86" s="3"/>
      <c r="L86" s="11"/>
      <c r="M86" s="11" t="s">
        <v>267</v>
      </c>
      <c r="N86" s="8">
        <v>774</v>
      </c>
      <c r="O86" s="12">
        <v>200</v>
      </c>
      <c r="P86" s="13">
        <v>600</v>
      </c>
      <c r="Q86" s="12">
        <v>300</v>
      </c>
      <c r="R86" s="8">
        <v>2</v>
      </c>
      <c r="T86" s="8">
        <v>70</v>
      </c>
    </row>
    <row r="87" spans="1:20" ht="9" customHeight="1" x14ac:dyDescent="0.25">
      <c r="A87" s="14"/>
      <c r="B87" s="11"/>
      <c r="C87" s="6" t="s">
        <v>84</v>
      </c>
      <c r="D87" s="8">
        <v>869</v>
      </c>
      <c r="E87" s="12">
        <v>100</v>
      </c>
      <c r="F87" s="13">
        <v>250</v>
      </c>
      <c r="G87" s="12">
        <v>100</v>
      </c>
      <c r="H87" s="8">
        <v>1</v>
      </c>
      <c r="J87" s="22">
        <v>34</v>
      </c>
      <c r="K87" s="3"/>
      <c r="L87" s="11"/>
      <c r="M87" s="11" t="s">
        <v>268</v>
      </c>
      <c r="N87" s="8">
        <v>774</v>
      </c>
      <c r="O87" s="12">
        <v>300</v>
      </c>
      <c r="P87" s="13">
        <v>900</v>
      </c>
      <c r="Q87" s="12">
        <v>450</v>
      </c>
      <c r="R87" s="8">
        <v>2</v>
      </c>
      <c r="T87" s="8">
        <v>71</v>
      </c>
    </row>
    <row r="88" spans="1:20" ht="9" customHeight="1" x14ac:dyDescent="0.25">
      <c r="A88" s="14"/>
      <c r="B88" s="11"/>
      <c r="C88" s="6" t="s">
        <v>85</v>
      </c>
      <c r="D88" s="8">
        <v>869</v>
      </c>
      <c r="E88" s="12">
        <v>250</v>
      </c>
      <c r="F88" s="13">
        <v>400</v>
      </c>
      <c r="G88" s="12">
        <v>200</v>
      </c>
      <c r="H88" s="8">
        <v>1</v>
      </c>
      <c r="J88" s="22">
        <v>35</v>
      </c>
      <c r="K88" s="3"/>
      <c r="L88" s="11"/>
      <c r="M88" s="11" t="s">
        <v>269</v>
      </c>
      <c r="N88" s="8">
        <v>774</v>
      </c>
      <c r="O88" s="12">
        <v>400</v>
      </c>
      <c r="P88" s="13">
        <v>1200</v>
      </c>
      <c r="Q88" s="12">
        <v>600</v>
      </c>
      <c r="R88" s="8">
        <v>2</v>
      </c>
      <c r="T88" s="8">
        <v>72</v>
      </c>
    </row>
    <row r="89" spans="1:20" ht="9" customHeight="1" x14ac:dyDescent="0.25">
      <c r="A89" s="14"/>
      <c r="B89" s="11"/>
      <c r="C89" s="6" t="s">
        <v>86</v>
      </c>
      <c r="D89" s="8">
        <v>870</v>
      </c>
      <c r="E89" s="12">
        <v>125</v>
      </c>
      <c r="F89" s="13">
        <v>250</v>
      </c>
      <c r="G89" s="12">
        <v>100</v>
      </c>
      <c r="H89" s="8">
        <v>1</v>
      </c>
      <c r="J89" s="22">
        <v>36</v>
      </c>
      <c r="K89" s="3"/>
      <c r="L89" s="11"/>
      <c r="M89" s="11" t="s">
        <v>270</v>
      </c>
      <c r="N89" s="8">
        <v>775</v>
      </c>
      <c r="O89" s="12">
        <v>200</v>
      </c>
      <c r="P89" s="13">
        <v>600</v>
      </c>
      <c r="Q89" s="12">
        <v>300</v>
      </c>
      <c r="R89" s="8">
        <v>2</v>
      </c>
      <c r="T89" s="8">
        <v>73</v>
      </c>
    </row>
    <row r="90" spans="1:20" ht="9" customHeight="1" x14ac:dyDescent="0.25">
      <c r="A90" s="14"/>
      <c r="B90" s="15" t="s">
        <v>87</v>
      </c>
      <c r="C90" s="6" t="s">
        <v>88</v>
      </c>
      <c r="D90" s="8">
        <v>870.19200000000001</v>
      </c>
      <c r="E90" s="12">
        <v>300</v>
      </c>
      <c r="F90" s="13">
        <v>400</v>
      </c>
      <c r="G90" s="12">
        <v>200</v>
      </c>
      <c r="H90" s="8">
        <v>1</v>
      </c>
      <c r="J90" s="22">
        <v>37</v>
      </c>
      <c r="K90" s="3"/>
      <c r="L90" s="11"/>
      <c r="M90" s="11" t="s">
        <v>115</v>
      </c>
      <c r="N90" s="8">
        <v>775</v>
      </c>
      <c r="O90" s="12">
        <v>500</v>
      </c>
      <c r="P90" s="13">
        <v>1500</v>
      </c>
      <c r="Q90" s="12">
        <v>750</v>
      </c>
      <c r="R90" s="8">
        <v>2</v>
      </c>
      <c r="T90" s="8">
        <v>74</v>
      </c>
    </row>
    <row r="91" spans="1:20" ht="9" customHeight="1" x14ac:dyDescent="0.25">
      <c r="A91" s="14"/>
      <c r="B91" s="11"/>
      <c r="C91" s="6" t="s">
        <v>89</v>
      </c>
      <c r="D91" s="8">
        <v>871</v>
      </c>
      <c r="E91" s="16" t="s">
        <v>8</v>
      </c>
      <c r="F91" s="13">
        <v>100</v>
      </c>
      <c r="G91" s="12">
        <v>50</v>
      </c>
      <c r="H91" s="8">
        <v>1</v>
      </c>
      <c r="J91" s="20" t="s">
        <v>608</v>
      </c>
      <c r="K91" s="3"/>
      <c r="L91" s="11"/>
      <c r="M91" s="11" t="s">
        <v>271</v>
      </c>
      <c r="N91" s="8">
        <v>775</v>
      </c>
      <c r="O91" s="16" t="s">
        <v>8</v>
      </c>
      <c r="P91" s="13">
        <v>100</v>
      </c>
      <c r="Q91" s="12">
        <v>50</v>
      </c>
      <c r="R91" s="8">
        <v>2</v>
      </c>
      <c r="T91" s="8">
        <v>75</v>
      </c>
    </row>
    <row r="92" spans="1:20" ht="9" customHeight="1" x14ac:dyDescent="0.25">
      <c r="A92" s="14"/>
      <c r="B92" s="11"/>
      <c r="C92" s="6" t="s">
        <v>90</v>
      </c>
      <c r="D92" s="8">
        <v>871</v>
      </c>
      <c r="E92" s="12">
        <v>250</v>
      </c>
      <c r="F92" s="13">
        <v>400</v>
      </c>
      <c r="G92" s="12">
        <v>200</v>
      </c>
      <c r="H92" s="8">
        <v>1</v>
      </c>
      <c r="J92" s="22">
        <v>40</v>
      </c>
      <c r="K92" s="3"/>
      <c r="L92" s="11"/>
      <c r="M92" s="11" t="s">
        <v>272</v>
      </c>
      <c r="N92" s="8">
        <v>775</v>
      </c>
      <c r="O92" s="12">
        <v>350</v>
      </c>
      <c r="P92" s="13">
        <v>800</v>
      </c>
      <c r="Q92" s="12">
        <v>400</v>
      </c>
      <c r="R92" s="8">
        <v>2</v>
      </c>
      <c r="T92" s="8">
        <v>76</v>
      </c>
    </row>
    <row r="93" spans="1:20" ht="9" customHeight="1" x14ac:dyDescent="0.25">
      <c r="A93" s="14"/>
      <c r="B93" s="15" t="s">
        <v>91</v>
      </c>
      <c r="C93" s="6" t="s">
        <v>92</v>
      </c>
      <c r="D93" s="8">
        <v>871.19100000000003</v>
      </c>
      <c r="E93" s="12">
        <v>250</v>
      </c>
      <c r="F93" s="13">
        <v>300</v>
      </c>
      <c r="G93" s="12">
        <v>150</v>
      </c>
      <c r="H93" s="8">
        <v>1</v>
      </c>
      <c r="J93" s="22">
        <v>41</v>
      </c>
      <c r="K93" s="3"/>
      <c r="L93" s="11"/>
      <c r="M93" s="11" t="s">
        <v>273</v>
      </c>
      <c r="N93" s="8">
        <v>775</v>
      </c>
      <c r="O93" s="12">
        <v>500</v>
      </c>
      <c r="P93" s="13">
        <v>1500</v>
      </c>
      <c r="Q93" s="12">
        <v>750</v>
      </c>
      <c r="R93" s="8">
        <v>2</v>
      </c>
      <c r="T93" s="8">
        <v>77</v>
      </c>
    </row>
    <row r="94" spans="1:20" ht="9" customHeight="1" x14ac:dyDescent="0.25">
      <c r="A94" s="14"/>
      <c r="B94" s="15" t="s">
        <v>93</v>
      </c>
      <c r="C94" s="6" t="s">
        <v>0</v>
      </c>
      <c r="D94" s="8">
        <v>872.19399999999996</v>
      </c>
      <c r="E94" s="12">
        <v>200</v>
      </c>
      <c r="F94" s="13">
        <v>400</v>
      </c>
      <c r="G94" s="12">
        <v>200</v>
      </c>
      <c r="H94" s="8">
        <v>1</v>
      </c>
      <c r="J94" s="22">
        <v>42</v>
      </c>
      <c r="K94" s="3"/>
      <c r="L94" s="11"/>
      <c r="M94" s="11" t="s">
        <v>274</v>
      </c>
      <c r="N94" s="8">
        <v>776</v>
      </c>
      <c r="O94" s="12">
        <v>500</v>
      </c>
      <c r="P94" s="13">
        <v>1500</v>
      </c>
      <c r="Q94" s="12">
        <v>750</v>
      </c>
      <c r="R94" s="8">
        <v>2</v>
      </c>
      <c r="T94" s="8">
        <v>78</v>
      </c>
    </row>
    <row r="95" spans="1:20" ht="9" customHeight="1" x14ac:dyDescent="0.25">
      <c r="B95" s="15" t="s">
        <v>94</v>
      </c>
      <c r="C95" s="6" t="s">
        <v>95</v>
      </c>
      <c r="D95" s="8">
        <v>872.19200000000001</v>
      </c>
      <c r="E95" s="12">
        <v>300</v>
      </c>
      <c r="F95" s="13">
        <v>500</v>
      </c>
      <c r="G95" s="12">
        <v>250</v>
      </c>
      <c r="H95" s="8">
        <v>1</v>
      </c>
      <c r="J95" s="22">
        <v>43</v>
      </c>
      <c r="K95" s="3"/>
      <c r="L95" s="11"/>
      <c r="M95" s="11" t="s">
        <v>275</v>
      </c>
      <c r="N95" s="8">
        <v>776</v>
      </c>
      <c r="O95" s="12">
        <v>200</v>
      </c>
      <c r="P95" s="13">
        <v>600</v>
      </c>
      <c r="Q95" s="12">
        <v>300</v>
      </c>
      <c r="R95" s="8">
        <v>2</v>
      </c>
      <c r="T95" s="8">
        <v>79</v>
      </c>
    </row>
    <row r="96" spans="1:20" ht="9" customHeight="1" x14ac:dyDescent="0.25">
      <c r="B96" s="11"/>
      <c r="C96" s="6" t="s">
        <v>96</v>
      </c>
      <c r="D96" s="8">
        <v>872</v>
      </c>
      <c r="E96" s="12">
        <v>250</v>
      </c>
      <c r="F96" s="13">
        <v>500</v>
      </c>
      <c r="G96" s="12">
        <v>250</v>
      </c>
      <c r="H96" s="8">
        <v>1</v>
      </c>
      <c r="J96" s="22">
        <v>44</v>
      </c>
      <c r="K96" s="3"/>
      <c r="L96" s="11"/>
      <c r="M96" s="11" t="s">
        <v>276</v>
      </c>
      <c r="N96" s="8">
        <v>776</v>
      </c>
      <c r="O96" s="12">
        <v>500</v>
      </c>
      <c r="P96" s="13">
        <v>1500</v>
      </c>
      <c r="Q96" s="12">
        <v>750</v>
      </c>
      <c r="R96" s="8">
        <v>2</v>
      </c>
      <c r="T96" s="8">
        <v>80</v>
      </c>
    </row>
    <row r="97" spans="1:20" ht="9" customHeight="1" x14ac:dyDescent="0.25">
      <c r="A97" s="3"/>
      <c r="B97" s="15"/>
      <c r="C97" s="6" t="s">
        <v>97</v>
      </c>
      <c r="D97" s="8">
        <v>873</v>
      </c>
      <c r="E97" s="12">
        <v>200</v>
      </c>
      <c r="F97" s="13">
        <v>450</v>
      </c>
      <c r="G97" s="12">
        <v>200</v>
      </c>
      <c r="H97" s="8">
        <v>1</v>
      </c>
      <c r="J97" s="22">
        <v>45</v>
      </c>
      <c r="K97" s="3"/>
      <c r="L97" s="11"/>
      <c r="M97" s="11" t="s">
        <v>277</v>
      </c>
      <c r="N97" s="8">
        <v>776</v>
      </c>
      <c r="O97" s="12">
        <v>200</v>
      </c>
      <c r="P97" s="13">
        <v>600</v>
      </c>
      <c r="Q97" s="12">
        <v>300</v>
      </c>
      <c r="R97" s="8">
        <v>2</v>
      </c>
      <c r="T97" s="8">
        <v>81</v>
      </c>
    </row>
    <row r="98" spans="1:20" ht="9" customHeight="1" x14ac:dyDescent="0.25">
      <c r="A98" s="3"/>
      <c r="B98" s="11"/>
      <c r="C98" s="6" t="s">
        <v>98</v>
      </c>
      <c r="D98" s="8">
        <v>873</v>
      </c>
      <c r="E98" s="12">
        <v>300</v>
      </c>
      <c r="F98" s="13">
        <v>500</v>
      </c>
      <c r="G98" s="12">
        <v>250</v>
      </c>
      <c r="H98" s="8">
        <v>1</v>
      </c>
      <c r="J98" s="22">
        <v>46</v>
      </c>
      <c r="K98" s="3"/>
      <c r="L98" s="11"/>
      <c r="M98" s="11" t="s">
        <v>278</v>
      </c>
      <c r="N98" s="8">
        <v>776</v>
      </c>
      <c r="O98" s="12">
        <v>400</v>
      </c>
      <c r="P98" s="13">
        <v>1200</v>
      </c>
      <c r="Q98" s="12">
        <v>600</v>
      </c>
      <c r="R98" s="8">
        <v>2</v>
      </c>
      <c r="T98" s="8">
        <v>82</v>
      </c>
    </row>
    <row r="99" spans="1:20" ht="9" customHeight="1" x14ac:dyDescent="0.25">
      <c r="A99" s="3"/>
      <c r="C99" s="6" t="s">
        <v>99</v>
      </c>
      <c r="D99" s="8">
        <v>873</v>
      </c>
      <c r="E99" s="12">
        <v>200</v>
      </c>
      <c r="F99" s="13">
        <v>500</v>
      </c>
      <c r="G99" s="12">
        <v>250</v>
      </c>
      <c r="H99" s="8">
        <v>1</v>
      </c>
      <c r="J99" s="22">
        <v>47</v>
      </c>
      <c r="K99" s="3"/>
      <c r="L99" s="11"/>
      <c r="M99" s="11" t="s">
        <v>279</v>
      </c>
      <c r="N99" s="8">
        <v>776</v>
      </c>
      <c r="O99" s="12">
        <v>300</v>
      </c>
      <c r="P99" s="13">
        <v>900</v>
      </c>
      <c r="Q99" s="12">
        <v>450</v>
      </c>
      <c r="R99" s="8">
        <v>2</v>
      </c>
      <c r="T99" s="8">
        <v>83</v>
      </c>
    </row>
    <row r="100" spans="1:20" ht="9" customHeight="1" x14ac:dyDescent="0.25">
      <c r="A100" s="3"/>
      <c r="C100" s="6" t="s">
        <v>100</v>
      </c>
      <c r="D100" s="8">
        <v>873</v>
      </c>
      <c r="E100" s="12">
        <v>250</v>
      </c>
      <c r="F100" s="13">
        <v>500</v>
      </c>
      <c r="G100" s="12">
        <v>250</v>
      </c>
      <c r="H100" s="8">
        <v>1</v>
      </c>
      <c r="J100" s="22">
        <v>48</v>
      </c>
      <c r="K100" s="3"/>
      <c r="L100" s="11"/>
      <c r="M100" s="11" t="s">
        <v>280</v>
      </c>
      <c r="N100" s="8">
        <v>777</v>
      </c>
      <c r="O100" s="12">
        <v>500</v>
      </c>
      <c r="P100" s="13">
        <v>1500</v>
      </c>
      <c r="Q100" s="12">
        <v>750</v>
      </c>
      <c r="R100" s="8">
        <v>2</v>
      </c>
      <c r="T100" s="8">
        <v>84</v>
      </c>
    </row>
    <row r="101" spans="1:20" ht="9" customHeight="1" x14ac:dyDescent="0.25">
      <c r="A101" s="3"/>
      <c r="C101" s="6" t="s">
        <v>101</v>
      </c>
      <c r="D101" s="8">
        <v>873</v>
      </c>
      <c r="E101" s="12">
        <v>350</v>
      </c>
      <c r="F101" s="13">
        <v>500</v>
      </c>
      <c r="G101" s="12">
        <v>250</v>
      </c>
      <c r="H101" s="8">
        <v>1</v>
      </c>
      <c r="J101" s="22">
        <v>49</v>
      </c>
      <c r="K101" s="3"/>
      <c r="M101" s="11" t="s">
        <v>281</v>
      </c>
      <c r="N101" s="8">
        <v>777</v>
      </c>
      <c r="O101" s="12">
        <v>250</v>
      </c>
      <c r="P101" s="13">
        <v>750</v>
      </c>
      <c r="Q101" s="12">
        <v>350</v>
      </c>
      <c r="R101" s="8">
        <v>2</v>
      </c>
      <c r="T101" s="8">
        <v>85</v>
      </c>
    </row>
    <row r="102" spans="1:20" ht="9" customHeight="1" x14ac:dyDescent="0.25">
      <c r="A102" s="3"/>
      <c r="B102" s="11"/>
      <c r="C102" s="6" t="s">
        <v>102</v>
      </c>
      <c r="D102" s="8">
        <v>874</v>
      </c>
      <c r="E102" s="16" t="s">
        <v>8</v>
      </c>
      <c r="F102" s="13">
        <v>250</v>
      </c>
      <c r="G102" s="12">
        <v>100</v>
      </c>
      <c r="H102" s="8">
        <v>1</v>
      </c>
      <c r="J102" s="22">
        <v>50</v>
      </c>
      <c r="K102" s="3"/>
      <c r="L102" s="15" t="s">
        <v>282</v>
      </c>
      <c r="M102" s="11" t="s">
        <v>283</v>
      </c>
      <c r="N102" s="8">
        <v>777.19299999999998</v>
      </c>
      <c r="O102" s="12">
        <v>400</v>
      </c>
      <c r="P102" s="13">
        <v>800</v>
      </c>
      <c r="Q102" s="12">
        <v>400</v>
      </c>
      <c r="R102" s="8">
        <v>2</v>
      </c>
      <c r="T102" s="8">
        <v>86</v>
      </c>
    </row>
    <row r="103" spans="1:20" ht="9" customHeight="1" x14ac:dyDescent="0.25">
      <c r="A103" s="3"/>
      <c r="B103" s="15" t="s">
        <v>103</v>
      </c>
      <c r="C103" s="6" t="s">
        <v>104</v>
      </c>
      <c r="D103" s="8">
        <v>874.19399999999996</v>
      </c>
      <c r="E103" s="12">
        <v>250</v>
      </c>
      <c r="F103" s="13">
        <v>400</v>
      </c>
      <c r="G103" s="12">
        <v>200</v>
      </c>
      <c r="H103" s="8">
        <v>1</v>
      </c>
      <c r="J103" s="22">
        <v>51</v>
      </c>
      <c r="K103" s="3"/>
      <c r="L103" s="11"/>
      <c r="M103" s="11" t="s">
        <v>284</v>
      </c>
      <c r="N103" s="8">
        <v>777</v>
      </c>
      <c r="O103" s="12">
        <v>250</v>
      </c>
      <c r="P103" s="13">
        <v>750</v>
      </c>
      <c r="Q103" s="12">
        <v>350</v>
      </c>
      <c r="R103" s="8">
        <v>2</v>
      </c>
      <c r="T103" s="8">
        <v>87</v>
      </c>
    </row>
    <row r="104" spans="1:20" ht="9" customHeight="1" x14ac:dyDescent="0.25">
      <c r="A104" s="3"/>
      <c r="C104" s="6" t="s">
        <v>105</v>
      </c>
      <c r="D104" s="8">
        <v>877</v>
      </c>
      <c r="E104" s="12">
        <v>200</v>
      </c>
      <c r="F104" s="13">
        <v>300</v>
      </c>
      <c r="G104" s="12">
        <v>150</v>
      </c>
      <c r="H104" s="8">
        <v>1</v>
      </c>
      <c r="J104" s="22">
        <v>52</v>
      </c>
      <c r="K104" s="3"/>
      <c r="L104" s="11"/>
      <c r="M104" s="11" t="s">
        <v>285</v>
      </c>
      <c r="N104" s="8">
        <v>777</v>
      </c>
      <c r="O104" s="12">
        <v>300</v>
      </c>
      <c r="P104" s="13">
        <v>900</v>
      </c>
      <c r="Q104" s="12">
        <v>450</v>
      </c>
      <c r="R104" s="8">
        <v>2</v>
      </c>
      <c r="T104" s="8">
        <v>88</v>
      </c>
    </row>
    <row r="105" spans="1:20" ht="9" customHeight="1" x14ac:dyDescent="0.25">
      <c r="A105" s="3"/>
      <c r="C105" s="6" t="s">
        <v>106</v>
      </c>
      <c r="D105" s="8">
        <v>877</v>
      </c>
      <c r="E105" s="16">
        <v>50</v>
      </c>
      <c r="F105" s="18">
        <v>500</v>
      </c>
      <c r="G105" s="12">
        <v>250</v>
      </c>
      <c r="H105" s="8">
        <v>1</v>
      </c>
      <c r="J105" s="22">
        <v>53</v>
      </c>
      <c r="K105" s="3"/>
      <c r="L105" s="11"/>
      <c r="M105" s="11" t="s">
        <v>286</v>
      </c>
      <c r="N105" s="8">
        <v>777</v>
      </c>
      <c r="O105" s="12">
        <v>300</v>
      </c>
      <c r="P105" s="13">
        <v>900</v>
      </c>
      <c r="Q105" s="12">
        <v>450</v>
      </c>
      <c r="R105" s="8">
        <v>2</v>
      </c>
      <c r="T105" s="8">
        <v>89</v>
      </c>
    </row>
    <row r="106" spans="1:20" ht="9" customHeight="1" x14ac:dyDescent="0.25">
      <c r="A106" s="3"/>
      <c r="B106" s="11"/>
      <c r="C106" s="6" t="s">
        <v>107</v>
      </c>
      <c r="D106" s="8">
        <v>878</v>
      </c>
      <c r="E106" s="16" t="s">
        <v>8</v>
      </c>
      <c r="F106" s="13">
        <v>250</v>
      </c>
      <c r="G106" s="12">
        <v>100</v>
      </c>
      <c r="H106" s="8">
        <v>1</v>
      </c>
      <c r="J106" s="22">
        <v>54</v>
      </c>
      <c r="K106" s="3"/>
      <c r="L106" s="11"/>
      <c r="M106" s="11" t="s">
        <v>287</v>
      </c>
      <c r="N106" s="8">
        <v>778</v>
      </c>
      <c r="O106" s="12">
        <v>300</v>
      </c>
      <c r="P106" s="13">
        <v>900</v>
      </c>
      <c r="Q106" s="12">
        <v>450</v>
      </c>
      <c r="R106" s="8">
        <v>2</v>
      </c>
      <c r="T106" s="8">
        <v>90</v>
      </c>
    </row>
    <row r="107" spans="1:20" ht="9" customHeight="1" x14ac:dyDescent="0.25">
      <c r="A107" s="3"/>
      <c r="B107" s="11"/>
      <c r="C107" s="6" t="s">
        <v>108</v>
      </c>
      <c r="D107" s="8">
        <v>855</v>
      </c>
      <c r="E107" s="12">
        <v>250</v>
      </c>
      <c r="F107" s="13">
        <v>400</v>
      </c>
      <c r="G107" s="12">
        <v>200</v>
      </c>
      <c r="H107" s="8">
        <v>1</v>
      </c>
      <c r="J107" s="22">
        <v>55</v>
      </c>
      <c r="K107" s="3"/>
      <c r="L107" s="15" t="s">
        <v>288</v>
      </c>
      <c r="M107" s="11" t="s">
        <v>289</v>
      </c>
      <c r="N107" s="8">
        <v>778.19299999999998</v>
      </c>
      <c r="O107" s="12">
        <v>500</v>
      </c>
      <c r="P107" s="13">
        <v>1000</v>
      </c>
      <c r="Q107" s="12">
        <v>500</v>
      </c>
      <c r="R107" s="8">
        <v>2</v>
      </c>
      <c r="T107" s="8">
        <v>91</v>
      </c>
    </row>
    <row r="108" spans="1:20" ht="9" customHeight="1" x14ac:dyDescent="0.25">
      <c r="A108" s="3"/>
      <c r="B108" s="11"/>
      <c r="C108" s="6" t="s">
        <v>109</v>
      </c>
      <c r="D108" s="8">
        <v>855</v>
      </c>
      <c r="E108" s="12">
        <v>250</v>
      </c>
      <c r="F108" s="13">
        <v>400</v>
      </c>
      <c r="G108" s="12">
        <v>200</v>
      </c>
      <c r="H108" s="8">
        <v>1</v>
      </c>
      <c r="J108" s="22">
        <v>56</v>
      </c>
      <c r="K108" s="3"/>
      <c r="L108" s="11"/>
      <c r="M108" s="11" t="s">
        <v>290</v>
      </c>
      <c r="N108" s="8">
        <v>779</v>
      </c>
      <c r="O108" s="12">
        <v>300</v>
      </c>
      <c r="P108" s="13">
        <v>800</v>
      </c>
      <c r="Q108" s="12">
        <v>400</v>
      </c>
      <c r="R108" s="8">
        <v>2</v>
      </c>
      <c r="T108" s="8">
        <v>92</v>
      </c>
    </row>
    <row r="109" spans="1:20" ht="9" customHeight="1" x14ac:dyDescent="0.25">
      <c r="A109" s="3"/>
      <c r="B109" s="11"/>
      <c r="C109" s="6" t="s">
        <v>110</v>
      </c>
      <c r="D109" s="8">
        <v>880</v>
      </c>
      <c r="E109" s="12">
        <v>200</v>
      </c>
      <c r="F109" s="13">
        <v>400</v>
      </c>
      <c r="G109" s="12">
        <v>200</v>
      </c>
      <c r="H109" s="8">
        <v>1</v>
      </c>
      <c r="J109" s="22">
        <v>57</v>
      </c>
      <c r="K109" s="3"/>
      <c r="L109" s="11"/>
      <c r="M109" s="11" t="s">
        <v>291</v>
      </c>
      <c r="N109" s="8">
        <v>779</v>
      </c>
      <c r="O109" s="12">
        <v>400</v>
      </c>
      <c r="P109" s="13">
        <v>1200</v>
      </c>
      <c r="Q109" s="12">
        <v>600</v>
      </c>
      <c r="R109" s="8">
        <v>2</v>
      </c>
      <c r="T109" s="8">
        <v>93</v>
      </c>
    </row>
    <row r="110" spans="1:20" ht="9" customHeight="1" x14ac:dyDescent="0.25">
      <c r="A110" s="3"/>
      <c r="B110" s="11"/>
      <c r="C110" s="6" t="s">
        <v>111</v>
      </c>
      <c r="D110" s="8">
        <v>888</v>
      </c>
      <c r="E110" s="12">
        <v>300</v>
      </c>
      <c r="F110" s="13">
        <v>500</v>
      </c>
      <c r="G110" s="12">
        <v>250</v>
      </c>
      <c r="H110" s="8">
        <v>1</v>
      </c>
      <c r="J110" s="22">
        <v>58</v>
      </c>
      <c r="K110" s="3"/>
      <c r="L110" s="11"/>
      <c r="M110" s="11" t="s">
        <v>292</v>
      </c>
      <c r="N110" s="8">
        <v>779</v>
      </c>
      <c r="O110" s="12">
        <v>300</v>
      </c>
      <c r="P110" s="13">
        <v>900</v>
      </c>
      <c r="Q110" s="12">
        <v>450</v>
      </c>
      <c r="R110" s="8">
        <v>2</v>
      </c>
      <c r="T110" s="8">
        <v>94</v>
      </c>
    </row>
    <row r="111" spans="1:20" ht="9" customHeight="1" x14ac:dyDescent="0.25">
      <c r="A111" s="3"/>
      <c r="B111" s="11"/>
      <c r="C111" s="6" t="s">
        <v>112</v>
      </c>
      <c r="D111" s="8">
        <v>880</v>
      </c>
      <c r="E111" s="12">
        <v>150</v>
      </c>
      <c r="F111" s="13">
        <v>500</v>
      </c>
      <c r="G111" s="12">
        <v>250</v>
      </c>
      <c r="H111" s="8">
        <v>1</v>
      </c>
      <c r="J111" s="22">
        <v>59</v>
      </c>
      <c r="K111" s="3"/>
      <c r="L111" s="11"/>
      <c r="M111" s="11" t="s">
        <v>293</v>
      </c>
      <c r="N111" s="8">
        <v>779</v>
      </c>
      <c r="O111" s="12">
        <v>200</v>
      </c>
      <c r="P111" s="13">
        <v>600</v>
      </c>
      <c r="Q111" s="12">
        <v>300</v>
      </c>
      <c r="R111" s="8">
        <v>2</v>
      </c>
      <c r="T111" s="8">
        <v>95</v>
      </c>
    </row>
    <row r="112" spans="1:20" ht="9" customHeight="1" x14ac:dyDescent="0.25">
      <c r="A112" s="3"/>
      <c r="B112" s="11"/>
      <c r="C112" s="6" t="s">
        <v>113</v>
      </c>
      <c r="D112" s="8">
        <v>880</v>
      </c>
      <c r="E112" s="16" t="s">
        <v>8</v>
      </c>
      <c r="F112" s="13">
        <v>250</v>
      </c>
      <c r="G112" s="12">
        <v>100</v>
      </c>
      <c r="H112" s="8">
        <v>1</v>
      </c>
      <c r="J112" s="22">
        <v>60</v>
      </c>
      <c r="K112" s="3"/>
      <c r="L112" s="11"/>
      <c r="M112" s="11" t="s">
        <v>294</v>
      </c>
      <c r="N112" s="8">
        <v>779</v>
      </c>
      <c r="O112" s="12">
        <v>500</v>
      </c>
      <c r="P112" s="13">
        <v>1500</v>
      </c>
      <c r="Q112" s="12">
        <v>750</v>
      </c>
      <c r="R112" s="8">
        <v>2</v>
      </c>
      <c r="T112" s="8">
        <v>96</v>
      </c>
    </row>
    <row r="113" spans="1:20" ht="9" customHeight="1" x14ac:dyDescent="0.25">
      <c r="A113" s="3"/>
      <c r="B113" s="11"/>
      <c r="C113" s="6" t="s">
        <v>114</v>
      </c>
      <c r="D113" s="8">
        <v>881</v>
      </c>
      <c r="E113" s="12">
        <v>50</v>
      </c>
      <c r="F113" s="13">
        <v>100</v>
      </c>
      <c r="G113" s="12">
        <v>50</v>
      </c>
      <c r="H113" s="8">
        <v>1</v>
      </c>
      <c r="J113" s="20" t="s">
        <v>609</v>
      </c>
      <c r="K113" s="3"/>
      <c r="L113" s="11"/>
      <c r="M113" s="11" t="s">
        <v>295</v>
      </c>
      <c r="N113" s="8">
        <v>779</v>
      </c>
      <c r="O113" s="12">
        <v>300</v>
      </c>
      <c r="P113" s="13">
        <v>900</v>
      </c>
      <c r="Q113" s="12">
        <v>450</v>
      </c>
      <c r="R113" s="8">
        <v>2</v>
      </c>
      <c r="T113" s="8">
        <v>97</v>
      </c>
    </row>
    <row r="114" spans="1:20" ht="9" customHeight="1" x14ac:dyDescent="0.25">
      <c r="A114" s="3"/>
      <c r="B114" s="11"/>
      <c r="C114" s="6" t="s">
        <v>115</v>
      </c>
      <c r="D114" s="8">
        <v>881</v>
      </c>
      <c r="E114" s="16" t="s">
        <v>8</v>
      </c>
      <c r="F114" s="13">
        <v>300</v>
      </c>
      <c r="G114" s="12">
        <v>150</v>
      </c>
      <c r="H114" s="8">
        <v>1</v>
      </c>
      <c r="J114" s="22">
        <v>63</v>
      </c>
      <c r="K114" s="3"/>
      <c r="L114" s="11"/>
      <c r="M114" s="11" t="s">
        <v>296</v>
      </c>
      <c r="N114" s="8">
        <v>779</v>
      </c>
      <c r="O114" s="12">
        <v>300</v>
      </c>
      <c r="P114" s="13">
        <v>900</v>
      </c>
      <c r="Q114" s="12">
        <v>450</v>
      </c>
      <c r="R114" s="8">
        <v>2</v>
      </c>
      <c r="T114" s="8">
        <v>98</v>
      </c>
    </row>
    <row r="115" spans="1:20" ht="9" customHeight="1" x14ac:dyDescent="0.25">
      <c r="A115" s="3"/>
      <c r="B115" s="15" t="s">
        <v>116</v>
      </c>
      <c r="C115" s="6" t="s">
        <v>117</v>
      </c>
      <c r="D115" s="8">
        <v>882.19100000000003</v>
      </c>
      <c r="E115" s="12">
        <v>250</v>
      </c>
      <c r="F115" s="13">
        <v>300</v>
      </c>
      <c r="G115" s="12">
        <v>150</v>
      </c>
      <c r="H115" s="8">
        <v>1</v>
      </c>
      <c r="J115" s="22">
        <v>64</v>
      </c>
      <c r="L115" s="11"/>
      <c r="M115" s="11" t="s">
        <v>297</v>
      </c>
      <c r="N115" s="8">
        <v>780</v>
      </c>
      <c r="O115" s="12">
        <v>250</v>
      </c>
      <c r="P115" s="13">
        <v>750</v>
      </c>
      <c r="Q115" s="12">
        <v>350</v>
      </c>
      <c r="R115" s="8">
        <v>2</v>
      </c>
      <c r="T115" s="8">
        <v>99</v>
      </c>
    </row>
    <row r="116" spans="1:20" ht="9" customHeight="1" x14ac:dyDescent="0.25">
      <c r="A116" s="3"/>
      <c r="B116" s="11"/>
      <c r="C116" s="6" t="s">
        <v>118</v>
      </c>
      <c r="D116" s="8">
        <v>882</v>
      </c>
      <c r="E116" s="12">
        <v>200</v>
      </c>
      <c r="F116" s="13">
        <v>250</v>
      </c>
      <c r="G116" s="12">
        <v>100</v>
      </c>
      <c r="H116" s="8">
        <v>1</v>
      </c>
      <c r="J116" s="22">
        <v>65</v>
      </c>
      <c r="K116" s="3" t="s">
        <v>161</v>
      </c>
      <c r="S116" s="2">
        <v>3</v>
      </c>
      <c r="T116" s="9" t="s">
        <v>176</v>
      </c>
    </row>
    <row r="117" spans="1:20" ht="9" customHeight="1" x14ac:dyDescent="0.25">
      <c r="A117" s="3"/>
      <c r="B117" s="15" t="s">
        <v>119</v>
      </c>
      <c r="C117" s="6" t="s">
        <v>120</v>
      </c>
      <c r="D117" s="8">
        <v>873.19399999999996</v>
      </c>
      <c r="E117" s="16" t="s">
        <v>8</v>
      </c>
      <c r="F117" s="13">
        <v>100</v>
      </c>
      <c r="G117" s="12">
        <v>50</v>
      </c>
      <c r="H117" s="8">
        <v>1</v>
      </c>
      <c r="J117" s="20" t="s">
        <v>610</v>
      </c>
      <c r="K117" s="3"/>
      <c r="L117" s="11"/>
      <c r="M117" s="11" t="s">
        <v>298</v>
      </c>
      <c r="N117" s="8">
        <v>780</v>
      </c>
      <c r="O117" s="12">
        <v>500</v>
      </c>
      <c r="P117" s="13">
        <v>750</v>
      </c>
      <c r="Q117" s="12">
        <v>350</v>
      </c>
      <c r="R117" s="8">
        <v>2</v>
      </c>
      <c r="T117" s="8">
        <v>1</v>
      </c>
    </row>
    <row r="118" spans="1:20" ht="9" customHeight="1" x14ac:dyDescent="0.25">
      <c r="A118" s="3"/>
      <c r="B118" s="11"/>
      <c r="C118" s="6" t="s">
        <v>121</v>
      </c>
      <c r="D118" s="8">
        <v>882</v>
      </c>
      <c r="E118" s="12">
        <v>250</v>
      </c>
      <c r="F118" s="13">
        <v>400</v>
      </c>
      <c r="G118" s="12">
        <v>200</v>
      </c>
      <c r="H118" s="8">
        <v>1</v>
      </c>
      <c r="J118" s="22">
        <v>68</v>
      </c>
      <c r="K118" s="3"/>
      <c r="L118" s="11"/>
      <c r="M118" s="11" t="s">
        <v>299</v>
      </c>
      <c r="N118" s="8">
        <v>780</v>
      </c>
      <c r="O118" s="12">
        <v>300</v>
      </c>
      <c r="P118" s="13">
        <v>750</v>
      </c>
      <c r="Q118" s="12">
        <v>350</v>
      </c>
      <c r="R118" s="8">
        <v>2</v>
      </c>
      <c r="T118" s="8">
        <v>2</v>
      </c>
    </row>
    <row r="119" spans="1:20" ht="9" customHeight="1" x14ac:dyDescent="0.25">
      <c r="A119" s="3"/>
      <c r="B119" s="15" t="s">
        <v>122</v>
      </c>
      <c r="C119" s="6" t="s">
        <v>123</v>
      </c>
      <c r="D119" s="8">
        <v>882.19399999999996</v>
      </c>
      <c r="E119" s="12">
        <v>200</v>
      </c>
      <c r="F119" s="13">
        <v>350</v>
      </c>
      <c r="G119" s="12">
        <v>150</v>
      </c>
      <c r="H119" s="8">
        <v>1</v>
      </c>
      <c r="J119" s="22">
        <v>69</v>
      </c>
      <c r="K119" s="3"/>
      <c r="L119" s="11"/>
      <c r="M119" s="11" t="s">
        <v>300</v>
      </c>
      <c r="N119" s="8">
        <v>781</v>
      </c>
      <c r="O119" s="12">
        <v>250</v>
      </c>
      <c r="P119" s="13">
        <v>750</v>
      </c>
      <c r="Q119" s="12">
        <v>350</v>
      </c>
      <c r="R119" s="8">
        <v>2</v>
      </c>
      <c r="T119" s="8">
        <v>3</v>
      </c>
    </row>
    <row r="120" spans="1:20" ht="9" customHeight="1" x14ac:dyDescent="0.25">
      <c r="A120" s="3"/>
      <c r="B120" s="11"/>
      <c r="C120" s="6" t="s">
        <v>124</v>
      </c>
      <c r="D120" s="8">
        <v>882</v>
      </c>
      <c r="E120" s="12">
        <v>50</v>
      </c>
      <c r="F120" s="13">
        <v>450</v>
      </c>
      <c r="G120" s="12">
        <v>200</v>
      </c>
      <c r="H120" s="8">
        <v>1</v>
      </c>
      <c r="J120" s="22">
        <v>70</v>
      </c>
      <c r="K120" s="3"/>
      <c r="L120" s="11"/>
      <c r="M120" s="11" t="s">
        <v>120</v>
      </c>
      <c r="N120" s="8">
        <v>781</v>
      </c>
      <c r="O120" s="16" t="s">
        <v>8</v>
      </c>
      <c r="P120" s="13">
        <v>600</v>
      </c>
      <c r="Q120" s="12">
        <v>300</v>
      </c>
      <c r="R120" s="8">
        <v>2</v>
      </c>
      <c r="T120" s="8">
        <v>4</v>
      </c>
    </row>
    <row r="121" spans="1:20" ht="9" customHeight="1" x14ac:dyDescent="0.25">
      <c r="A121" s="3"/>
      <c r="B121" s="11"/>
      <c r="C121" s="6" t="s">
        <v>125</v>
      </c>
      <c r="D121" s="8">
        <v>886</v>
      </c>
      <c r="E121" s="16" t="s">
        <v>8</v>
      </c>
      <c r="F121" s="13">
        <v>400</v>
      </c>
      <c r="G121" s="12">
        <v>200</v>
      </c>
      <c r="H121" s="8">
        <v>1</v>
      </c>
      <c r="J121" s="22">
        <v>71</v>
      </c>
      <c r="K121" s="3"/>
      <c r="L121" s="11"/>
      <c r="M121" s="11" t="s">
        <v>301</v>
      </c>
      <c r="N121" s="8">
        <v>781</v>
      </c>
      <c r="O121" s="12">
        <v>300</v>
      </c>
      <c r="P121" s="13">
        <v>650</v>
      </c>
      <c r="Q121" s="12">
        <v>300</v>
      </c>
      <c r="R121" s="8">
        <v>2</v>
      </c>
      <c r="T121" s="8">
        <v>5</v>
      </c>
    </row>
    <row r="122" spans="1:20" ht="9" customHeight="1" x14ac:dyDescent="0.25">
      <c r="A122" s="3"/>
      <c r="B122" s="11"/>
      <c r="C122" s="6" t="s">
        <v>126</v>
      </c>
      <c r="D122" s="8">
        <v>887</v>
      </c>
      <c r="E122" s="12">
        <v>250</v>
      </c>
      <c r="F122" s="13">
        <v>500</v>
      </c>
      <c r="G122" s="12">
        <v>250</v>
      </c>
      <c r="H122" s="8">
        <v>1</v>
      </c>
      <c r="J122" s="22">
        <v>72</v>
      </c>
      <c r="K122" s="3"/>
      <c r="L122" s="11"/>
      <c r="M122" s="11" t="s">
        <v>1</v>
      </c>
      <c r="N122" s="8">
        <v>781</v>
      </c>
      <c r="O122" s="12">
        <v>400</v>
      </c>
      <c r="P122" s="13">
        <v>1200</v>
      </c>
      <c r="Q122" s="12">
        <v>600</v>
      </c>
      <c r="R122" s="8">
        <v>2</v>
      </c>
      <c r="T122" s="8">
        <v>6</v>
      </c>
    </row>
    <row r="123" spans="1:20" ht="9" customHeight="1" x14ac:dyDescent="0.25">
      <c r="A123" s="3"/>
      <c r="B123" s="11"/>
      <c r="C123" s="6" t="s">
        <v>127</v>
      </c>
      <c r="D123" s="8">
        <v>855</v>
      </c>
      <c r="E123" s="12">
        <v>250</v>
      </c>
      <c r="F123" s="13">
        <v>400</v>
      </c>
      <c r="G123" s="12">
        <v>200</v>
      </c>
      <c r="H123" s="8">
        <v>1</v>
      </c>
      <c r="J123" s="22">
        <v>73</v>
      </c>
      <c r="K123" s="3"/>
      <c r="L123" s="11"/>
      <c r="M123" s="11" t="s">
        <v>302</v>
      </c>
      <c r="N123" s="8">
        <v>782</v>
      </c>
      <c r="O123" s="12">
        <v>200</v>
      </c>
      <c r="P123" s="13">
        <v>600</v>
      </c>
      <c r="Q123" s="12">
        <v>300</v>
      </c>
      <c r="R123" s="8">
        <v>2</v>
      </c>
      <c r="T123" s="8">
        <v>7</v>
      </c>
    </row>
    <row r="124" spans="1:20" ht="9" customHeight="1" x14ac:dyDescent="0.25">
      <c r="A124" s="3"/>
      <c r="B124" s="11"/>
      <c r="C124" s="6" t="s">
        <v>128</v>
      </c>
      <c r="D124" s="8">
        <v>887</v>
      </c>
      <c r="E124" s="12">
        <v>250</v>
      </c>
      <c r="F124" s="13">
        <v>500</v>
      </c>
      <c r="G124" s="12">
        <v>250</v>
      </c>
      <c r="H124" s="8">
        <v>1</v>
      </c>
      <c r="J124" s="22">
        <v>74</v>
      </c>
      <c r="K124" s="3" t="s">
        <v>162</v>
      </c>
      <c r="S124" s="2">
        <v>4</v>
      </c>
      <c r="T124" s="9" t="s">
        <v>177</v>
      </c>
    </row>
    <row r="125" spans="1:20" ht="9" customHeight="1" x14ac:dyDescent="0.25">
      <c r="A125" s="3"/>
      <c r="B125" s="11"/>
      <c r="C125" s="6" t="s">
        <v>129</v>
      </c>
      <c r="D125" s="8">
        <v>887</v>
      </c>
      <c r="E125" s="12">
        <v>300</v>
      </c>
      <c r="F125" s="13">
        <v>200</v>
      </c>
      <c r="G125" s="12">
        <v>100</v>
      </c>
      <c r="H125" s="8">
        <v>1</v>
      </c>
      <c r="J125" s="22">
        <v>75</v>
      </c>
      <c r="K125" s="3"/>
      <c r="L125" s="11"/>
      <c r="M125" s="11" t="s">
        <v>303</v>
      </c>
      <c r="N125" s="8">
        <v>823</v>
      </c>
      <c r="O125" s="12">
        <v>300</v>
      </c>
      <c r="P125" s="13">
        <v>1500</v>
      </c>
      <c r="Q125" s="12">
        <v>750</v>
      </c>
      <c r="R125" s="8">
        <v>2</v>
      </c>
      <c r="T125" s="8">
        <v>1</v>
      </c>
    </row>
    <row r="126" spans="1:20" ht="9" customHeight="1" x14ac:dyDescent="0.25">
      <c r="A126" s="3"/>
      <c r="C126" s="6" t="s">
        <v>130</v>
      </c>
      <c r="D126" s="8">
        <v>887</v>
      </c>
      <c r="E126" s="16" t="s">
        <v>8</v>
      </c>
      <c r="F126" s="13">
        <v>500</v>
      </c>
      <c r="G126" s="12">
        <v>250</v>
      </c>
      <c r="H126" s="8">
        <v>1</v>
      </c>
      <c r="J126" s="22">
        <v>76</v>
      </c>
      <c r="K126" s="3"/>
      <c r="L126" s="11"/>
      <c r="M126" s="11" t="s">
        <v>190</v>
      </c>
      <c r="N126" s="8">
        <v>824</v>
      </c>
      <c r="O126" s="12">
        <v>250</v>
      </c>
      <c r="P126" s="13">
        <v>750</v>
      </c>
      <c r="Q126" s="12">
        <v>350</v>
      </c>
      <c r="R126" s="8">
        <v>2</v>
      </c>
      <c r="T126" s="8">
        <v>2</v>
      </c>
    </row>
    <row r="127" spans="1:20" ht="9" customHeight="1" x14ac:dyDescent="0.25">
      <c r="A127" s="3"/>
      <c r="C127" s="6" t="s">
        <v>131</v>
      </c>
      <c r="D127" s="8">
        <v>887</v>
      </c>
      <c r="E127" s="12">
        <v>300</v>
      </c>
      <c r="F127" s="13">
        <v>500</v>
      </c>
      <c r="G127" s="12">
        <v>250</v>
      </c>
      <c r="H127" s="8">
        <v>1</v>
      </c>
      <c r="J127" s="22">
        <v>77</v>
      </c>
      <c r="K127" s="3"/>
      <c r="L127" s="11"/>
      <c r="M127" s="11" t="s">
        <v>304</v>
      </c>
      <c r="N127" s="8">
        <v>825</v>
      </c>
      <c r="O127" s="12">
        <v>200</v>
      </c>
      <c r="P127" s="13">
        <v>1000</v>
      </c>
      <c r="Q127" s="12">
        <v>500</v>
      </c>
      <c r="R127" s="8">
        <v>2</v>
      </c>
      <c r="T127" s="8">
        <v>3</v>
      </c>
    </row>
    <row r="128" spans="1:20" ht="9" customHeight="1" x14ac:dyDescent="0.25">
      <c r="A128" s="3"/>
      <c r="B128" s="11"/>
      <c r="C128" s="6" t="s">
        <v>132</v>
      </c>
      <c r="D128" s="8">
        <v>888</v>
      </c>
      <c r="E128" s="12">
        <v>300</v>
      </c>
      <c r="F128" s="13">
        <v>500</v>
      </c>
      <c r="G128" s="12">
        <v>250</v>
      </c>
      <c r="H128" s="8">
        <v>1</v>
      </c>
      <c r="J128" s="22">
        <v>78</v>
      </c>
      <c r="K128" s="3"/>
      <c r="L128" s="11"/>
      <c r="M128" s="11" t="s">
        <v>305</v>
      </c>
      <c r="N128" s="8">
        <v>825</v>
      </c>
      <c r="O128" s="12">
        <v>250</v>
      </c>
      <c r="P128" s="13">
        <v>1250</v>
      </c>
      <c r="Q128" s="12">
        <v>600</v>
      </c>
      <c r="R128" s="8">
        <v>2</v>
      </c>
      <c r="T128" s="8">
        <v>4</v>
      </c>
    </row>
    <row r="129" spans="1:20" ht="9" customHeight="1" x14ac:dyDescent="0.25">
      <c r="A129" s="3"/>
      <c r="B129" s="11"/>
      <c r="C129" s="6" t="s">
        <v>133</v>
      </c>
      <c r="D129" s="8">
        <v>888</v>
      </c>
      <c r="E129" s="12">
        <v>250</v>
      </c>
      <c r="F129" s="13">
        <v>500</v>
      </c>
      <c r="G129" s="12">
        <v>250</v>
      </c>
      <c r="H129" s="8">
        <v>1</v>
      </c>
      <c r="J129" s="22">
        <v>79</v>
      </c>
      <c r="K129" s="3" t="s">
        <v>163</v>
      </c>
      <c r="S129" s="2">
        <v>5</v>
      </c>
      <c r="T129" s="9" t="s">
        <v>177</v>
      </c>
    </row>
    <row r="130" spans="1:20" ht="9" customHeight="1" x14ac:dyDescent="0.25">
      <c r="A130" s="3"/>
      <c r="B130" s="11"/>
      <c r="C130" s="6" t="s">
        <v>134</v>
      </c>
      <c r="D130" s="8">
        <v>888</v>
      </c>
      <c r="E130" s="12">
        <v>300</v>
      </c>
      <c r="F130" s="13">
        <v>500</v>
      </c>
      <c r="G130" s="12">
        <v>1250</v>
      </c>
      <c r="H130" s="8">
        <v>1</v>
      </c>
      <c r="J130" s="22">
        <v>80</v>
      </c>
      <c r="K130" s="3"/>
      <c r="L130" s="11"/>
      <c r="M130" s="11" t="s">
        <v>206</v>
      </c>
      <c r="N130" s="8">
        <v>828</v>
      </c>
      <c r="O130" s="12">
        <v>250</v>
      </c>
      <c r="P130" s="13">
        <v>1500</v>
      </c>
      <c r="Q130" s="12">
        <v>750</v>
      </c>
      <c r="R130" s="8">
        <v>2</v>
      </c>
      <c r="T130" s="8">
        <v>1</v>
      </c>
    </row>
    <row r="131" spans="1:20" ht="9" customHeight="1" x14ac:dyDescent="0.25">
      <c r="A131" s="3"/>
      <c r="B131" s="11"/>
      <c r="C131" s="6" t="s">
        <v>136</v>
      </c>
      <c r="D131" s="8">
        <v>888</v>
      </c>
      <c r="E131" s="12">
        <v>200</v>
      </c>
      <c r="F131" s="13">
        <v>500</v>
      </c>
      <c r="G131" s="12">
        <v>250</v>
      </c>
      <c r="H131" s="8">
        <v>1</v>
      </c>
      <c r="J131" s="22">
        <v>81</v>
      </c>
      <c r="K131" s="3"/>
      <c r="L131" s="15" t="s">
        <v>306</v>
      </c>
      <c r="M131" s="11" t="s">
        <v>105</v>
      </c>
      <c r="N131" s="8">
        <v>828.19399999999996</v>
      </c>
      <c r="O131" s="12">
        <v>200</v>
      </c>
      <c r="P131" s="13">
        <v>800</v>
      </c>
      <c r="Q131" s="12">
        <v>400</v>
      </c>
      <c r="R131" s="8">
        <v>2</v>
      </c>
      <c r="T131" s="8">
        <v>2</v>
      </c>
    </row>
    <row r="132" spans="1:20" ht="9" customHeight="1" x14ac:dyDescent="0.25">
      <c r="A132" s="3"/>
      <c r="B132" s="11"/>
      <c r="C132" s="6" t="s">
        <v>137</v>
      </c>
      <c r="D132" s="8">
        <v>889</v>
      </c>
      <c r="E132" s="12">
        <v>200</v>
      </c>
      <c r="F132" s="13">
        <v>500</v>
      </c>
      <c r="G132" s="12">
        <v>250</v>
      </c>
      <c r="H132" s="8">
        <v>1</v>
      </c>
      <c r="J132" s="22">
        <v>82</v>
      </c>
      <c r="L132" s="15" t="s">
        <v>307</v>
      </c>
      <c r="M132" s="11" t="s">
        <v>308</v>
      </c>
      <c r="N132" s="8">
        <v>829.19399999999996</v>
      </c>
      <c r="O132" s="12">
        <v>400</v>
      </c>
      <c r="P132" s="13">
        <v>850</v>
      </c>
      <c r="Q132" s="12">
        <v>400</v>
      </c>
      <c r="R132" s="8">
        <v>2</v>
      </c>
      <c r="T132" s="8">
        <v>3</v>
      </c>
    </row>
    <row r="133" spans="1:20" ht="9" customHeight="1" x14ac:dyDescent="0.25">
      <c r="A133" s="3"/>
      <c r="B133" s="11"/>
      <c r="C133" s="6" t="s">
        <v>138</v>
      </c>
      <c r="D133" s="8">
        <v>889</v>
      </c>
      <c r="E133" s="12">
        <v>300</v>
      </c>
      <c r="F133" s="13">
        <v>500</v>
      </c>
      <c r="G133" s="12">
        <v>250</v>
      </c>
      <c r="H133" s="8">
        <v>1</v>
      </c>
      <c r="J133" s="22">
        <v>83</v>
      </c>
      <c r="L133" s="15" t="s">
        <v>309</v>
      </c>
      <c r="M133" s="11" t="s">
        <v>310</v>
      </c>
      <c r="N133" s="8">
        <v>830.19399999999996</v>
      </c>
      <c r="O133" s="16" t="s">
        <v>8</v>
      </c>
      <c r="P133" s="13">
        <v>1500</v>
      </c>
      <c r="Q133" s="12">
        <v>750</v>
      </c>
      <c r="R133" s="8">
        <v>2</v>
      </c>
      <c r="T133" s="8">
        <v>4</v>
      </c>
    </row>
    <row r="134" spans="1:20" ht="9" customHeight="1" x14ac:dyDescent="0.25">
      <c r="A134" s="3"/>
      <c r="B134" s="11"/>
      <c r="C134" s="6" t="s">
        <v>139</v>
      </c>
      <c r="D134" s="8">
        <v>889</v>
      </c>
      <c r="E134" s="12">
        <v>250</v>
      </c>
      <c r="F134" s="13">
        <v>500</v>
      </c>
      <c r="G134" s="12">
        <v>250</v>
      </c>
      <c r="H134" s="8">
        <v>1</v>
      </c>
      <c r="J134" s="22">
        <v>84</v>
      </c>
      <c r="K134" s="3" t="s">
        <v>164</v>
      </c>
      <c r="S134" s="2">
        <v>6</v>
      </c>
      <c r="T134" s="9" t="s">
        <v>180</v>
      </c>
    </row>
    <row r="135" spans="1:20" ht="9" customHeight="1" x14ac:dyDescent="0.25">
      <c r="A135" s="3"/>
      <c r="B135" s="11"/>
      <c r="C135" s="6" t="s">
        <v>140</v>
      </c>
      <c r="D135" s="8">
        <v>889</v>
      </c>
      <c r="E135" s="12">
        <v>200</v>
      </c>
      <c r="F135" s="13">
        <v>400</v>
      </c>
      <c r="G135" s="12">
        <v>200</v>
      </c>
      <c r="H135" s="8">
        <v>1</v>
      </c>
      <c r="J135" s="22">
        <v>85</v>
      </c>
      <c r="K135" s="14"/>
      <c r="L135" s="11"/>
      <c r="M135" s="11" t="s">
        <v>311</v>
      </c>
      <c r="N135" s="8">
        <v>853</v>
      </c>
      <c r="O135" s="12">
        <v>700</v>
      </c>
      <c r="P135" s="13">
        <v>1200</v>
      </c>
      <c r="Q135" s="12">
        <v>600</v>
      </c>
      <c r="R135" s="8">
        <v>2</v>
      </c>
      <c r="T135" s="8">
        <v>1</v>
      </c>
    </row>
    <row r="136" spans="1:20" ht="9" customHeight="1" x14ac:dyDescent="0.25">
      <c r="A136" s="3"/>
      <c r="B136" s="11"/>
      <c r="C136" s="6" t="s">
        <v>141</v>
      </c>
      <c r="D136" s="8">
        <v>890</v>
      </c>
      <c r="E136" s="12">
        <v>300</v>
      </c>
      <c r="F136" s="13">
        <v>500</v>
      </c>
      <c r="G136" s="12">
        <v>250</v>
      </c>
      <c r="H136" s="8">
        <v>1</v>
      </c>
      <c r="J136" s="22">
        <v>86</v>
      </c>
      <c r="K136" s="14"/>
      <c r="L136" s="11"/>
      <c r="M136" s="11" t="s">
        <v>312</v>
      </c>
      <c r="N136" s="8">
        <v>854</v>
      </c>
      <c r="O136" s="12">
        <v>500</v>
      </c>
      <c r="P136" s="13">
        <v>900</v>
      </c>
      <c r="Q136" s="12">
        <v>450</v>
      </c>
      <c r="R136" s="8">
        <v>2</v>
      </c>
      <c r="T136" s="8">
        <v>2</v>
      </c>
    </row>
    <row r="137" spans="1:20" ht="9" customHeight="1" x14ac:dyDescent="0.25">
      <c r="A137" s="3"/>
      <c r="B137" s="11"/>
      <c r="C137" s="6" t="s">
        <v>142</v>
      </c>
      <c r="D137" s="8">
        <v>893</v>
      </c>
      <c r="E137" s="12">
        <v>200</v>
      </c>
      <c r="F137" s="13">
        <v>500</v>
      </c>
      <c r="G137" s="12">
        <v>250</v>
      </c>
      <c r="H137" s="8">
        <v>1</v>
      </c>
      <c r="J137" s="22">
        <v>87</v>
      </c>
      <c r="K137" s="14"/>
      <c r="L137" s="11"/>
      <c r="M137" s="11" t="s">
        <v>313</v>
      </c>
      <c r="N137" s="8">
        <v>854</v>
      </c>
      <c r="O137" s="12">
        <v>250</v>
      </c>
      <c r="P137" s="13">
        <v>700</v>
      </c>
      <c r="Q137" s="12">
        <v>300</v>
      </c>
      <c r="R137" s="8">
        <v>2</v>
      </c>
      <c r="T137" s="8">
        <v>3</v>
      </c>
    </row>
    <row r="138" spans="1:20" ht="9" customHeight="1" x14ac:dyDescent="0.25">
      <c r="A138" s="3"/>
      <c r="B138" s="11"/>
      <c r="C138" s="6" t="s">
        <v>143</v>
      </c>
      <c r="D138" s="8">
        <v>893</v>
      </c>
      <c r="E138" s="12">
        <v>200</v>
      </c>
      <c r="F138" s="13">
        <v>500</v>
      </c>
      <c r="G138" s="12">
        <v>250</v>
      </c>
      <c r="H138" s="8">
        <v>1</v>
      </c>
      <c r="J138" s="22">
        <v>88</v>
      </c>
      <c r="K138" s="14"/>
      <c r="L138" s="11"/>
      <c r="M138" s="11" t="s">
        <v>314</v>
      </c>
      <c r="N138" s="8">
        <v>856</v>
      </c>
      <c r="O138" s="12">
        <v>400</v>
      </c>
      <c r="P138" s="13">
        <v>1200</v>
      </c>
      <c r="Q138" s="12">
        <v>600</v>
      </c>
      <c r="R138" s="8">
        <v>2</v>
      </c>
      <c r="T138" s="8">
        <v>4</v>
      </c>
    </row>
    <row r="139" spans="1:20" ht="9" customHeight="1" x14ac:dyDescent="0.25">
      <c r="A139" s="3"/>
      <c r="C139" s="6" t="s">
        <v>144</v>
      </c>
      <c r="D139" s="8">
        <v>890</v>
      </c>
      <c r="E139" s="12">
        <v>200</v>
      </c>
      <c r="F139" s="13">
        <v>400</v>
      </c>
      <c r="G139" s="12">
        <v>200</v>
      </c>
      <c r="H139" s="8">
        <v>1</v>
      </c>
      <c r="J139" s="22">
        <v>89</v>
      </c>
      <c r="K139" s="14"/>
      <c r="L139" s="11"/>
      <c r="M139" s="11" t="s">
        <v>315</v>
      </c>
      <c r="N139" s="8">
        <v>856</v>
      </c>
      <c r="O139" s="12">
        <v>450</v>
      </c>
      <c r="P139" s="13">
        <v>1200</v>
      </c>
      <c r="Q139" s="12">
        <v>600</v>
      </c>
      <c r="R139" s="8">
        <v>2</v>
      </c>
      <c r="T139" s="8">
        <v>5</v>
      </c>
    </row>
    <row r="140" spans="1:20" ht="9" customHeight="1" x14ac:dyDescent="0.25">
      <c r="A140" s="3"/>
      <c r="B140" s="15" t="s">
        <v>145</v>
      </c>
      <c r="C140" s="6" t="s">
        <v>146</v>
      </c>
      <c r="D140" s="8">
        <v>890.19399999999996</v>
      </c>
      <c r="E140" s="12">
        <v>200</v>
      </c>
      <c r="F140" s="13">
        <v>450</v>
      </c>
      <c r="G140" s="12">
        <v>200</v>
      </c>
      <c r="H140" s="8">
        <v>1</v>
      </c>
      <c r="J140" s="22">
        <v>90</v>
      </c>
      <c r="K140" s="14"/>
      <c r="L140" s="11"/>
      <c r="M140" s="6" t="s">
        <v>316</v>
      </c>
      <c r="N140" s="8">
        <v>856</v>
      </c>
      <c r="O140" s="12">
        <v>500</v>
      </c>
      <c r="P140" s="13">
        <v>900</v>
      </c>
      <c r="Q140" s="12">
        <v>450</v>
      </c>
      <c r="R140" s="8">
        <v>2</v>
      </c>
      <c r="T140" s="8">
        <v>6</v>
      </c>
    </row>
    <row r="141" spans="1:20" ht="9" customHeight="1" x14ac:dyDescent="0.25">
      <c r="A141" s="14"/>
      <c r="B141" s="11"/>
      <c r="C141" s="6" t="s">
        <v>147</v>
      </c>
      <c r="D141" s="8">
        <v>890</v>
      </c>
      <c r="E141" s="12">
        <v>300</v>
      </c>
      <c r="F141" s="13">
        <v>500</v>
      </c>
      <c r="G141" s="12">
        <v>250</v>
      </c>
      <c r="H141" s="8">
        <v>1</v>
      </c>
      <c r="J141" s="22">
        <v>91</v>
      </c>
      <c r="K141" s="14"/>
      <c r="L141" s="11"/>
      <c r="M141" s="6" t="s">
        <v>317</v>
      </c>
      <c r="N141" s="8">
        <v>857</v>
      </c>
      <c r="O141" s="12">
        <v>350</v>
      </c>
      <c r="P141" s="13">
        <v>700</v>
      </c>
      <c r="Q141" s="12">
        <v>300</v>
      </c>
      <c r="R141" s="8">
        <v>2</v>
      </c>
      <c r="T141" s="8">
        <v>7</v>
      </c>
    </row>
    <row r="142" spans="1:20" ht="9" customHeight="1" x14ac:dyDescent="0.25">
      <c r="A142" s="14"/>
      <c r="B142" s="11"/>
      <c r="C142" s="6" t="s">
        <v>148</v>
      </c>
      <c r="D142" s="8">
        <v>892</v>
      </c>
      <c r="E142" s="12">
        <v>250</v>
      </c>
      <c r="F142" s="13">
        <v>350</v>
      </c>
      <c r="G142" s="12">
        <v>150</v>
      </c>
      <c r="H142" s="8">
        <v>1</v>
      </c>
      <c r="J142" s="22">
        <v>92</v>
      </c>
      <c r="K142" s="14"/>
      <c r="L142" s="11"/>
      <c r="M142" s="6" t="s">
        <v>318</v>
      </c>
      <c r="N142" s="8">
        <v>857</v>
      </c>
      <c r="O142" s="12">
        <v>550</v>
      </c>
      <c r="P142" s="13">
        <v>1100</v>
      </c>
      <c r="Q142" s="12">
        <v>500</v>
      </c>
      <c r="R142" s="8">
        <v>2</v>
      </c>
      <c r="T142" s="8">
        <v>8</v>
      </c>
    </row>
    <row r="143" spans="1:20" ht="9" customHeight="1" x14ac:dyDescent="0.25">
      <c r="A143" s="14"/>
      <c r="B143" s="15" t="s">
        <v>149</v>
      </c>
      <c r="C143" s="6" t="s">
        <v>150</v>
      </c>
      <c r="D143" s="8">
        <v>892.19200000000001</v>
      </c>
      <c r="E143" s="12">
        <v>200</v>
      </c>
      <c r="F143" s="13">
        <v>250</v>
      </c>
      <c r="G143" s="12">
        <v>100</v>
      </c>
      <c r="H143" s="8">
        <v>1</v>
      </c>
      <c r="J143" s="22">
        <v>93</v>
      </c>
      <c r="K143" s="14"/>
      <c r="L143" s="11"/>
      <c r="M143" s="6" t="s">
        <v>319</v>
      </c>
      <c r="N143" s="8">
        <v>858</v>
      </c>
      <c r="O143" s="12">
        <v>400</v>
      </c>
      <c r="P143" s="13">
        <v>800</v>
      </c>
      <c r="Q143" s="12">
        <v>400</v>
      </c>
      <c r="R143" s="8">
        <v>2</v>
      </c>
      <c r="T143" s="8">
        <v>9</v>
      </c>
    </row>
    <row r="144" spans="1:20" ht="9" customHeight="1" x14ac:dyDescent="0.25">
      <c r="A144" s="14"/>
      <c r="B144" s="11"/>
      <c r="C144" s="6" t="s">
        <v>151</v>
      </c>
      <c r="D144" s="8">
        <v>892</v>
      </c>
      <c r="E144" s="12">
        <v>500</v>
      </c>
      <c r="F144" s="13">
        <v>100</v>
      </c>
      <c r="G144" s="12">
        <v>50</v>
      </c>
      <c r="H144" s="8">
        <v>1</v>
      </c>
      <c r="J144" s="20" t="s">
        <v>611</v>
      </c>
      <c r="K144" s="14"/>
      <c r="L144" s="11"/>
      <c r="M144" s="6" t="s">
        <v>320</v>
      </c>
      <c r="N144" s="8">
        <v>888</v>
      </c>
      <c r="O144" s="12">
        <v>400</v>
      </c>
      <c r="P144" s="13">
        <v>900</v>
      </c>
      <c r="Q144" s="12">
        <v>450</v>
      </c>
      <c r="R144" s="8">
        <v>2</v>
      </c>
      <c r="T144" s="8">
        <v>10</v>
      </c>
    </row>
    <row r="145" spans="1:20" ht="9" customHeight="1" x14ac:dyDescent="0.25">
      <c r="A145" s="14"/>
      <c r="B145" s="11"/>
      <c r="C145" s="6" t="s">
        <v>152</v>
      </c>
      <c r="D145" s="8">
        <v>893</v>
      </c>
      <c r="E145" s="12">
        <v>250</v>
      </c>
      <c r="F145" s="13">
        <v>400</v>
      </c>
      <c r="G145" s="12">
        <v>200</v>
      </c>
      <c r="H145" s="8">
        <v>1</v>
      </c>
      <c r="J145" s="22">
        <v>96</v>
      </c>
      <c r="K145" s="14"/>
      <c r="L145" s="11"/>
      <c r="M145" s="6" t="s">
        <v>321</v>
      </c>
      <c r="N145" s="8">
        <v>858</v>
      </c>
      <c r="O145" s="12">
        <v>700</v>
      </c>
      <c r="P145" s="13">
        <v>1200</v>
      </c>
      <c r="Q145" s="12">
        <v>600</v>
      </c>
      <c r="R145" s="8">
        <v>2</v>
      </c>
      <c r="T145" s="8">
        <v>11</v>
      </c>
    </row>
    <row r="146" spans="1:20" ht="9" customHeight="1" x14ac:dyDescent="0.25">
      <c r="A146" s="14"/>
      <c r="B146" s="11"/>
      <c r="C146" s="6" t="s">
        <v>153</v>
      </c>
      <c r="D146" s="8">
        <v>895</v>
      </c>
      <c r="E146" s="12">
        <v>200</v>
      </c>
      <c r="F146" s="13">
        <v>500</v>
      </c>
      <c r="G146" s="12">
        <v>250</v>
      </c>
      <c r="H146" s="8">
        <v>1</v>
      </c>
      <c r="J146" s="22">
        <v>97</v>
      </c>
      <c r="K146" s="14"/>
      <c r="L146" s="11"/>
      <c r="M146" s="6" t="s">
        <v>322</v>
      </c>
      <c r="N146" s="8">
        <v>859</v>
      </c>
      <c r="O146" s="12">
        <v>400</v>
      </c>
      <c r="P146" s="13">
        <v>800</v>
      </c>
      <c r="Q146" s="12">
        <v>400</v>
      </c>
      <c r="R146" s="8">
        <v>2</v>
      </c>
      <c r="T146" s="8">
        <v>12</v>
      </c>
    </row>
    <row r="147" spans="1:20" ht="9" customHeight="1" x14ac:dyDescent="0.25">
      <c r="A147" s="3"/>
      <c r="B147" s="3"/>
      <c r="C147" s="6" t="s">
        <v>154</v>
      </c>
      <c r="D147" s="8">
        <v>895</v>
      </c>
      <c r="E147" s="16" t="s">
        <v>8</v>
      </c>
      <c r="F147" s="13">
        <v>250</v>
      </c>
      <c r="G147" s="12">
        <v>100</v>
      </c>
      <c r="H147" s="8">
        <v>1</v>
      </c>
      <c r="J147" s="22">
        <v>98</v>
      </c>
      <c r="K147" s="14"/>
      <c r="L147" s="11"/>
      <c r="M147" s="6" t="s">
        <v>323</v>
      </c>
      <c r="N147" s="8">
        <v>859</v>
      </c>
      <c r="O147" s="12">
        <v>400</v>
      </c>
      <c r="P147" s="13">
        <v>750</v>
      </c>
      <c r="Q147" s="12">
        <v>350</v>
      </c>
      <c r="R147" s="8">
        <v>2</v>
      </c>
      <c r="T147" s="8">
        <v>13</v>
      </c>
    </row>
    <row r="148" spans="1:20" ht="9" customHeight="1" x14ac:dyDescent="0.25">
      <c r="A148" s="14"/>
      <c r="B148" s="11"/>
      <c r="C148" s="6" t="s">
        <v>155</v>
      </c>
      <c r="D148" s="8">
        <v>896</v>
      </c>
      <c r="E148" s="12">
        <v>50</v>
      </c>
      <c r="F148" s="13">
        <v>250</v>
      </c>
      <c r="G148" s="12">
        <v>100</v>
      </c>
      <c r="H148" s="8">
        <v>1</v>
      </c>
      <c r="J148" s="22">
        <v>99</v>
      </c>
      <c r="K148" s="14"/>
      <c r="L148" s="11"/>
      <c r="M148" s="6" t="s">
        <v>324</v>
      </c>
      <c r="N148" s="8">
        <v>859</v>
      </c>
      <c r="O148" s="12">
        <v>250</v>
      </c>
      <c r="P148" s="13">
        <v>600</v>
      </c>
      <c r="Q148" s="12">
        <v>300</v>
      </c>
      <c r="R148" s="8">
        <v>2</v>
      </c>
      <c r="T148" s="8">
        <v>14</v>
      </c>
    </row>
    <row r="149" spans="1:20" ht="9" customHeight="1" x14ac:dyDescent="0.25">
      <c r="A149" s="14"/>
      <c r="B149" s="11"/>
      <c r="C149" s="6" t="s">
        <v>156</v>
      </c>
      <c r="D149" s="8">
        <v>897</v>
      </c>
      <c r="E149" s="16" t="s">
        <v>8</v>
      </c>
      <c r="F149" s="13">
        <v>250</v>
      </c>
      <c r="G149" s="12">
        <v>100</v>
      </c>
      <c r="H149" s="8">
        <v>1</v>
      </c>
      <c r="J149" s="20" t="s">
        <v>612</v>
      </c>
      <c r="K149" s="14"/>
      <c r="L149" s="11"/>
      <c r="M149" s="6" t="s">
        <v>325</v>
      </c>
      <c r="N149" s="8">
        <v>859</v>
      </c>
      <c r="O149" s="16" t="s">
        <v>8</v>
      </c>
      <c r="P149" s="13">
        <v>800</v>
      </c>
      <c r="Q149" s="12">
        <v>400</v>
      </c>
      <c r="R149" s="8">
        <v>2</v>
      </c>
      <c r="T149" s="8">
        <v>15</v>
      </c>
    </row>
    <row r="150" spans="1:20" ht="9" customHeight="1" x14ac:dyDescent="0.25">
      <c r="K150" s="14"/>
      <c r="L150" s="11"/>
      <c r="M150" s="6" t="s">
        <v>326</v>
      </c>
      <c r="N150" s="8">
        <v>895</v>
      </c>
      <c r="O150" s="12">
        <v>500</v>
      </c>
      <c r="P150" s="13">
        <v>1100</v>
      </c>
      <c r="Q150" s="12">
        <v>500</v>
      </c>
      <c r="R150" s="8">
        <v>2</v>
      </c>
      <c r="T150" s="8">
        <v>16</v>
      </c>
    </row>
    <row r="151" spans="1:20" ht="9" customHeight="1" x14ac:dyDescent="0.25">
      <c r="K151" s="14"/>
      <c r="L151" s="11"/>
      <c r="M151" s="6" t="s">
        <v>327</v>
      </c>
      <c r="N151" s="8">
        <v>895</v>
      </c>
      <c r="O151" s="12">
        <v>500</v>
      </c>
      <c r="P151" s="13">
        <v>1100</v>
      </c>
      <c r="Q151" s="12">
        <v>500</v>
      </c>
      <c r="R151" s="8">
        <v>2</v>
      </c>
      <c r="T151" s="8">
        <v>17</v>
      </c>
    </row>
    <row r="152" spans="1:20" ht="9" customHeight="1" x14ac:dyDescent="0.25">
      <c r="K152" s="14"/>
      <c r="L152" s="11"/>
      <c r="M152" s="6" t="s">
        <v>328</v>
      </c>
      <c r="N152" s="8">
        <v>895</v>
      </c>
      <c r="O152" s="12">
        <v>500</v>
      </c>
      <c r="P152" s="13">
        <v>1100</v>
      </c>
      <c r="Q152" s="12">
        <v>500</v>
      </c>
      <c r="R152" s="8">
        <v>2</v>
      </c>
      <c r="T152" s="8">
        <v>18</v>
      </c>
    </row>
    <row r="153" spans="1:20" ht="9" customHeight="1" x14ac:dyDescent="0.25">
      <c r="K153" s="14"/>
      <c r="L153" s="11"/>
      <c r="M153" s="6" t="s">
        <v>329</v>
      </c>
      <c r="N153" s="8">
        <v>895</v>
      </c>
      <c r="O153" s="12">
        <v>500</v>
      </c>
      <c r="P153" s="13">
        <v>1100</v>
      </c>
      <c r="Q153" s="12">
        <v>500</v>
      </c>
      <c r="R153" s="8">
        <v>2</v>
      </c>
      <c r="T153" s="8">
        <v>19</v>
      </c>
    </row>
    <row r="154" spans="1:20" ht="9" customHeight="1" x14ac:dyDescent="0.25">
      <c r="K154" s="14"/>
      <c r="L154" s="11"/>
      <c r="M154" s="6" t="s">
        <v>330</v>
      </c>
      <c r="N154" s="8">
        <v>895</v>
      </c>
      <c r="O154" s="12">
        <v>500</v>
      </c>
      <c r="P154" s="13">
        <v>1100</v>
      </c>
      <c r="Q154" s="12">
        <v>500</v>
      </c>
      <c r="R154" s="8">
        <v>2</v>
      </c>
      <c r="T154" s="8">
        <v>20</v>
      </c>
    </row>
    <row r="155" spans="1:20" ht="9" customHeight="1" x14ac:dyDescent="0.25">
      <c r="K155" s="14"/>
      <c r="L155" s="11"/>
      <c r="M155" s="6" t="s">
        <v>331</v>
      </c>
      <c r="N155" s="8">
        <v>895</v>
      </c>
      <c r="O155" s="12">
        <v>500</v>
      </c>
      <c r="P155" s="13">
        <v>1100</v>
      </c>
      <c r="Q155" s="12">
        <v>500</v>
      </c>
      <c r="R155" s="8">
        <v>2</v>
      </c>
      <c r="T155" s="8">
        <v>21</v>
      </c>
    </row>
    <row r="156" spans="1:20" ht="9" customHeight="1" x14ac:dyDescent="0.25">
      <c r="K156" s="14"/>
      <c r="L156" s="11"/>
      <c r="M156" s="6" t="s">
        <v>332</v>
      </c>
      <c r="N156" s="8">
        <v>895</v>
      </c>
      <c r="O156" s="12">
        <v>500</v>
      </c>
      <c r="P156" s="13">
        <v>1100</v>
      </c>
      <c r="Q156" s="12">
        <v>500</v>
      </c>
      <c r="R156" s="8">
        <v>2</v>
      </c>
      <c r="T156" s="8">
        <v>22</v>
      </c>
    </row>
    <row r="157" spans="1:20" ht="9" customHeight="1" x14ac:dyDescent="0.25">
      <c r="K157" s="14"/>
      <c r="L157" s="11"/>
      <c r="M157" s="6" t="s">
        <v>333</v>
      </c>
      <c r="N157" s="8">
        <v>860</v>
      </c>
      <c r="O157" s="12">
        <v>400</v>
      </c>
      <c r="P157" s="13">
        <v>1200</v>
      </c>
      <c r="Q157" s="12">
        <v>600</v>
      </c>
      <c r="R157" s="8">
        <v>2</v>
      </c>
      <c r="T157" s="8">
        <v>23</v>
      </c>
    </row>
    <row r="158" spans="1:20" ht="9" customHeight="1" x14ac:dyDescent="0.25">
      <c r="K158" s="14"/>
      <c r="L158" s="11"/>
      <c r="M158" s="6" t="s">
        <v>334</v>
      </c>
      <c r="N158" s="8">
        <v>860</v>
      </c>
      <c r="O158" s="12">
        <v>350</v>
      </c>
      <c r="P158" s="13">
        <v>800</v>
      </c>
      <c r="Q158" s="12">
        <v>400</v>
      </c>
      <c r="R158" s="8">
        <v>2</v>
      </c>
      <c r="T158" s="8">
        <v>24</v>
      </c>
    </row>
    <row r="159" spans="1:20" ht="9" customHeight="1" x14ac:dyDescent="0.25">
      <c r="A159" s="400" t="s">
        <v>455</v>
      </c>
      <c r="B159" s="400"/>
      <c r="C159" s="400"/>
      <c r="D159" s="400"/>
      <c r="E159" s="400"/>
      <c r="F159" s="400"/>
      <c r="G159" s="400"/>
      <c r="H159" s="400"/>
      <c r="I159" s="400"/>
      <c r="J159" s="400"/>
      <c r="K159" s="14"/>
      <c r="L159" s="11"/>
      <c r="M159" s="6" t="s">
        <v>335</v>
      </c>
      <c r="N159" s="8">
        <v>862</v>
      </c>
      <c r="O159" s="12">
        <v>500</v>
      </c>
      <c r="P159" s="13">
        <v>1400</v>
      </c>
      <c r="Q159" s="12">
        <v>1200</v>
      </c>
      <c r="R159" s="8">
        <v>2</v>
      </c>
      <c r="T159" s="8">
        <v>25</v>
      </c>
    </row>
    <row r="160" spans="1:20" ht="9" customHeight="1" x14ac:dyDescent="0.25">
      <c r="A160" s="3" t="s">
        <v>165</v>
      </c>
      <c r="B160" s="3" t="s">
        <v>166</v>
      </c>
      <c r="C160" s="4" t="s">
        <v>167</v>
      </c>
      <c r="D160" s="9" t="s">
        <v>168</v>
      </c>
      <c r="E160" s="7" t="s">
        <v>169</v>
      </c>
      <c r="F160" s="10" t="s">
        <v>170</v>
      </c>
      <c r="G160" s="7" t="s">
        <v>171</v>
      </c>
      <c r="H160" s="9" t="s">
        <v>172</v>
      </c>
      <c r="I160" s="7" t="s">
        <v>175</v>
      </c>
      <c r="J160" s="19" t="s">
        <v>175</v>
      </c>
      <c r="K160" s="14"/>
      <c r="L160" s="11"/>
      <c r="M160" s="6" t="s">
        <v>336</v>
      </c>
      <c r="N160" s="8">
        <v>865</v>
      </c>
      <c r="O160" s="12">
        <v>200</v>
      </c>
      <c r="P160" s="13">
        <v>1000</v>
      </c>
      <c r="Q160" s="12">
        <v>500</v>
      </c>
      <c r="R160" s="8">
        <v>2</v>
      </c>
      <c r="T160" s="8">
        <v>26</v>
      </c>
    </row>
    <row r="161" spans="1:20" ht="9" customHeight="1" x14ac:dyDescent="0.25">
      <c r="A161" s="3"/>
      <c r="B161" s="3"/>
      <c r="C161" s="4"/>
      <c r="D161" s="9" t="s">
        <v>173</v>
      </c>
      <c r="E161" s="7"/>
      <c r="F161" s="10"/>
      <c r="G161" s="7"/>
      <c r="H161" s="9"/>
      <c r="I161" s="2" t="s">
        <v>178</v>
      </c>
      <c r="K161" s="14"/>
      <c r="L161" s="11"/>
      <c r="M161" s="6" t="s">
        <v>220</v>
      </c>
      <c r="N161" s="8">
        <v>865</v>
      </c>
      <c r="O161" s="12">
        <v>400</v>
      </c>
      <c r="P161" s="13">
        <v>700</v>
      </c>
      <c r="Q161" s="12">
        <v>300</v>
      </c>
      <c r="R161" s="8">
        <v>2</v>
      </c>
      <c r="T161" s="8">
        <v>27</v>
      </c>
    </row>
    <row r="162" spans="1:20" ht="9" customHeight="1" x14ac:dyDescent="0.25">
      <c r="A162" s="4" t="s">
        <v>159</v>
      </c>
      <c r="I162" s="2">
        <v>1</v>
      </c>
      <c r="J162" s="19" t="s">
        <v>176</v>
      </c>
      <c r="K162" s="14"/>
      <c r="L162" s="11"/>
      <c r="M162" s="6" t="s">
        <v>337</v>
      </c>
      <c r="N162" s="8">
        <v>865</v>
      </c>
      <c r="O162" s="12">
        <v>800</v>
      </c>
      <c r="P162" s="13">
        <v>1200</v>
      </c>
      <c r="Q162" s="12">
        <v>600</v>
      </c>
      <c r="R162" s="8">
        <v>2</v>
      </c>
      <c r="T162" s="8">
        <v>28</v>
      </c>
    </row>
    <row r="163" spans="1:20" ht="9" customHeight="1" x14ac:dyDescent="0.25">
      <c r="A163" s="14"/>
      <c r="B163" s="11"/>
      <c r="C163" s="11" t="s">
        <v>456</v>
      </c>
      <c r="D163" s="8">
        <v>441</v>
      </c>
      <c r="E163" s="12">
        <v>250</v>
      </c>
      <c r="F163" s="13">
        <v>2000</v>
      </c>
      <c r="G163" s="12">
        <v>1000</v>
      </c>
      <c r="H163" s="8">
        <v>3</v>
      </c>
      <c r="J163" s="20" t="s">
        <v>569</v>
      </c>
      <c r="K163" s="14"/>
      <c r="L163" s="11"/>
      <c r="M163" s="6" t="s">
        <v>338</v>
      </c>
      <c r="N163" s="8">
        <v>872</v>
      </c>
      <c r="O163" s="12">
        <v>500</v>
      </c>
      <c r="P163" s="13">
        <v>900</v>
      </c>
      <c r="Q163" s="12">
        <v>450</v>
      </c>
      <c r="R163" s="8">
        <v>2</v>
      </c>
      <c r="T163" s="8">
        <v>29</v>
      </c>
    </row>
    <row r="164" spans="1:20" ht="9" customHeight="1" x14ac:dyDescent="0.25">
      <c r="A164" s="14"/>
      <c r="B164" s="11"/>
      <c r="C164" s="11" t="s">
        <v>457</v>
      </c>
      <c r="D164" s="8">
        <v>442</v>
      </c>
      <c r="E164" s="12">
        <v>700</v>
      </c>
      <c r="F164" s="13">
        <v>1600</v>
      </c>
      <c r="G164" s="12">
        <v>800</v>
      </c>
      <c r="H164" s="8">
        <v>3</v>
      </c>
      <c r="J164" s="20" t="s">
        <v>570</v>
      </c>
      <c r="K164" s="14"/>
      <c r="L164" s="11"/>
      <c r="M164" s="6" t="s">
        <v>222</v>
      </c>
      <c r="N164" s="8">
        <v>865.86599999999999</v>
      </c>
      <c r="O164" s="12">
        <v>300</v>
      </c>
      <c r="P164" s="13">
        <v>800</v>
      </c>
      <c r="Q164" s="12">
        <v>400</v>
      </c>
      <c r="R164" s="8">
        <v>2</v>
      </c>
      <c r="T164" s="8">
        <v>30</v>
      </c>
    </row>
    <row r="165" spans="1:20" ht="9" customHeight="1" x14ac:dyDescent="0.25">
      <c r="A165" s="14"/>
      <c r="B165" s="15" t="s">
        <v>458</v>
      </c>
      <c r="C165" s="11" t="s">
        <v>459</v>
      </c>
      <c r="D165" s="8">
        <v>442.19200000000001</v>
      </c>
      <c r="E165" s="12">
        <v>250</v>
      </c>
      <c r="F165" s="13">
        <v>2000</v>
      </c>
      <c r="G165" s="12">
        <v>1000</v>
      </c>
      <c r="H165" s="8">
        <v>3</v>
      </c>
      <c r="J165" s="20" t="s">
        <v>571</v>
      </c>
      <c r="K165" s="14"/>
      <c r="L165" s="11"/>
      <c r="M165" s="6" t="s">
        <v>339</v>
      </c>
      <c r="N165" s="8">
        <v>866</v>
      </c>
      <c r="O165" s="12">
        <v>400</v>
      </c>
      <c r="P165" s="13">
        <v>700</v>
      </c>
      <c r="Q165" s="12">
        <v>300</v>
      </c>
      <c r="R165" s="8">
        <v>2</v>
      </c>
      <c r="T165" s="8">
        <v>31</v>
      </c>
    </row>
    <row r="166" spans="1:20" ht="9" customHeight="1" x14ac:dyDescent="0.25">
      <c r="A166" s="14"/>
      <c r="B166" s="11"/>
      <c r="C166" s="11" t="s">
        <v>255</v>
      </c>
      <c r="D166" s="8">
        <v>442</v>
      </c>
      <c r="E166" s="12">
        <v>250</v>
      </c>
      <c r="F166" s="13">
        <v>2500</v>
      </c>
      <c r="G166" s="12">
        <v>1000</v>
      </c>
      <c r="H166" s="8">
        <v>3</v>
      </c>
      <c r="J166" s="20" t="s">
        <v>574</v>
      </c>
      <c r="K166" s="14"/>
      <c r="L166" s="11"/>
      <c r="M166" s="6" t="s">
        <v>340</v>
      </c>
      <c r="N166" s="8">
        <v>872</v>
      </c>
      <c r="O166" s="12">
        <v>500</v>
      </c>
      <c r="P166" s="13">
        <v>900</v>
      </c>
      <c r="Q166" s="12">
        <v>450</v>
      </c>
      <c r="R166" s="8">
        <v>2</v>
      </c>
      <c r="T166" s="8">
        <v>32</v>
      </c>
    </row>
    <row r="167" spans="1:20" ht="9" customHeight="1" x14ac:dyDescent="0.25">
      <c r="A167" s="14"/>
      <c r="B167" s="11"/>
      <c r="C167" s="11" t="s">
        <v>382</v>
      </c>
      <c r="D167" s="8">
        <v>443</v>
      </c>
      <c r="E167" s="12">
        <v>500</v>
      </c>
      <c r="F167" s="13">
        <v>2500</v>
      </c>
      <c r="G167" s="12">
        <v>1000</v>
      </c>
      <c r="H167" s="8">
        <v>3</v>
      </c>
      <c r="J167" s="20" t="s">
        <v>572</v>
      </c>
      <c r="K167" s="14"/>
      <c r="L167" s="11"/>
      <c r="M167" s="6" t="s">
        <v>341</v>
      </c>
      <c r="N167" s="8">
        <v>866</v>
      </c>
      <c r="O167" s="12">
        <v>500</v>
      </c>
      <c r="P167" s="13">
        <v>900</v>
      </c>
      <c r="Q167" s="12">
        <v>450</v>
      </c>
      <c r="R167" s="8">
        <v>2</v>
      </c>
      <c r="T167" s="8">
        <v>33</v>
      </c>
    </row>
    <row r="168" spans="1:20" ht="9" customHeight="1" x14ac:dyDescent="0.25">
      <c r="A168" s="14"/>
      <c r="B168" s="11"/>
      <c r="C168" s="11" t="s">
        <v>460</v>
      </c>
      <c r="D168" s="8">
        <v>443</v>
      </c>
      <c r="E168" s="12">
        <v>400</v>
      </c>
      <c r="F168" s="13">
        <v>2500</v>
      </c>
      <c r="G168" s="12">
        <v>1000</v>
      </c>
      <c r="H168" s="8">
        <v>3</v>
      </c>
      <c r="J168" s="20" t="s">
        <v>573</v>
      </c>
      <c r="K168" s="14"/>
      <c r="L168" s="15" t="s">
        <v>342</v>
      </c>
      <c r="M168" s="6" t="s">
        <v>342</v>
      </c>
      <c r="N168" s="8">
        <v>867.19200000000001</v>
      </c>
      <c r="O168" s="12">
        <v>500</v>
      </c>
      <c r="P168" s="13">
        <v>850</v>
      </c>
      <c r="Q168" s="12">
        <v>400</v>
      </c>
      <c r="R168" s="8">
        <v>2</v>
      </c>
      <c r="T168" s="8">
        <v>34</v>
      </c>
    </row>
    <row r="169" spans="1:20" ht="9" customHeight="1" x14ac:dyDescent="0.25">
      <c r="A169" s="14"/>
      <c r="B169" s="11"/>
      <c r="C169" s="11" t="s">
        <v>461</v>
      </c>
      <c r="D169" s="8">
        <v>445</v>
      </c>
      <c r="E169" s="12">
        <v>500</v>
      </c>
      <c r="F169" s="13">
        <v>2500</v>
      </c>
      <c r="G169" s="12">
        <v>1000</v>
      </c>
      <c r="H169" s="8">
        <v>3</v>
      </c>
      <c r="J169" s="20" t="s">
        <v>575</v>
      </c>
      <c r="K169" s="14"/>
      <c r="L169" s="15" t="s">
        <v>343</v>
      </c>
      <c r="M169" s="6" t="s">
        <v>344</v>
      </c>
      <c r="N169" s="8">
        <v>868.19200000000001</v>
      </c>
      <c r="O169" s="12">
        <v>500</v>
      </c>
      <c r="P169" s="13">
        <v>1000</v>
      </c>
      <c r="Q169" s="12">
        <v>500</v>
      </c>
      <c r="R169" s="8">
        <v>2</v>
      </c>
      <c r="T169" s="8">
        <v>35</v>
      </c>
    </row>
    <row r="170" spans="1:20" ht="9" customHeight="1" x14ac:dyDescent="0.25">
      <c r="A170" s="4" t="s">
        <v>160</v>
      </c>
      <c r="I170" s="2">
        <v>2</v>
      </c>
      <c r="J170" s="19" t="s">
        <v>615</v>
      </c>
      <c r="K170" s="14"/>
      <c r="L170" s="15" t="s">
        <v>345</v>
      </c>
      <c r="M170" s="6" t="s">
        <v>346</v>
      </c>
      <c r="N170" s="8">
        <v>868.19399999999996</v>
      </c>
      <c r="O170" s="12">
        <v>400</v>
      </c>
      <c r="P170" s="13">
        <v>1000</v>
      </c>
      <c r="Q170" s="12">
        <v>500</v>
      </c>
      <c r="R170" s="8">
        <v>2</v>
      </c>
      <c r="T170" s="8">
        <v>36</v>
      </c>
    </row>
    <row r="171" spans="1:20" ht="9" customHeight="1" x14ac:dyDescent="0.25">
      <c r="A171" s="14"/>
      <c r="B171" s="11"/>
      <c r="C171" s="11" t="s">
        <v>462</v>
      </c>
      <c r="D171" s="8">
        <v>764</v>
      </c>
      <c r="E171" s="12">
        <v>400</v>
      </c>
      <c r="F171" s="13">
        <v>2000</v>
      </c>
      <c r="G171" s="12">
        <v>1000</v>
      </c>
      <c r="H171" s="8">
        <v>3</v>
      </c>
      <c r="J171" s="20" t="s">
        <v>569</v>
      </c>
      <c r="K171" s="14"/>
      <c r="L171" s="11"/>
      <c r="M171" s="6" t="s">
        <v>347</v>
      </c>
      <c r="N171" s="8">
        <v>868</v>
      </c>
      <c r="O171" s="12">
        <v>750</v>
      </c>
      <c r="P171" s="13">
        <v>1500</v>
      </c>
      <c r="Q171" s="12">
        <v>750</v>
      </c>
      <c r="R171" s="8">
        <v>2</v>
      </c>
      <c r="T171" s="8">
        <v>37</v>
      </c>
    </row>
    <row r="172" spans="1:20" ht="9" customHeight="1" x14ac:dyDescent="0.25">
      <c r="A172" s="14"/>
      <c r="B172" s="11"/>
      <c r="C172" s="11" t="s">
        <v>463</v>
      </c>
      <c r="D172" s="8">
        <v>764</v>
      </c>
      <c r="E172" s="12">
        <v>500</v>
      </c>
      <c r="F172" s="13">
        <v>1800</v>
      </c>
      <c r="G172" s="12">
        <v>900</v>
      </c>
      <c r="H172" s="8">
        <v>3</v>
      </c>
      <c r="J172" s="20" t="s">
        <v>570</v>
      </c>
      <c r="K172" s="14"/>
      <c r="L172" s="15" t="s">
        <v>348</v>
      </c>
      <c r="M172" s="6" t="s">
        <v>299</v>
      </c>
      <c r="N172" s="8">
        <v>868.19500000000005</v>
      </c>
      <c r="O172" s="12">
        <v>500</v>
      </c>
      <c r="P172" s="13">
        <v>750</v>
      </c>
      <c r="Q172" s="12">
        <v>350</v>
      </c>
      <c r="R172" s="8">
        <v>2</v>
      </c>
      <c r="T172" s="8">
        <v>38</v>
      </c>
    </row>
    <row r="173" spans="1:20" ht="9" customHeight="1" x14ac:dyDescent="0.25">
      <c r="A173" s="14"/>
      <c r="B173" s="11"/>
      <c r="C173" s="11" t="s">
        <v>464</v>
      </c>
      <c r="D173" s="8">
        <v>765</v>
      </c>
      <c r="E173" s="12">
        <v>600</v>
      </c>
      <c r="F173" s="13">
        <v>1800</v>
      </c>
      <c r="G173" s="12">
        <v>900</v>
      </c>
      <c r="H173" s="8">
        <v>3</v>
      </c>
      <c r="J173" s="20" t="s">
        <v>571</v>
      </c>
      <c r="K173" s="14"/>
      <c r="L173" s="11"/>
      <c r="M173" s="6" t="s">
        <v>349</v>
      </c>
      <c r="N173" s="8">
        <v>869</v>
      </c>
      <c r="O173" s="12">
        <v>600</v>
      </c>
      <c r="P173" s="13">
        <v>1200</v>
      </c>
      <c r="Q173" s="12">
        <v>600</v>
      </c>
      <c r="R173" s="8">
        <v>2</v>
      </c>
      <c r="T173" s="8">
        <v>39</v>
      </c>
    </row>
    <row r="174" spans="1:20" ht="9" customHeight="1" x14ac:dyDescent="0.25">
      <c r="A174" s="14"/>
      <c r="B174" s="11"/>
      <c r="C174" s="11" t="s">
        <v>465</v>
      </c>
      <c r="D174" s="8">
        <v>765</v>
      </c>
      <c r="E174" s="12">
        <v>700</v>
      </c>
      <c r="F174" s="13">
        <v>2100</v>
      </c>
      <c r="G174" s="12">
        <v>1000</v>
      </c>
      <c r="H174" s="8">
        <v>3</v>
      </c>
      <c r="J174" s="20" t="s">
        <v>574</v>
      </c>
      <c r="K174" s="14"/>
      <c r="L174" s="11"/>
      <c r="M174" s="6" t="s">
        <v>350</v>
      </c>
      <c r="N174" s="8">
        <v>869</v>
      </c>
      <c r="O174" s="12">
        <v>400</v>
      </c>
      <c r="P174" s="13">
        <v>800</v>
      </c>
      <c r="Q174" s="12">
        <v>400</v>
      </c>
      <c r="R174" s="8">
        <v>2</v>
      </c>
      <c r="T174" s="8">
        <v>40</v>
      </c>
    </row>
    <row r="175" spans="1:20" ht="9" customHeight="1" x14ac:dyDescent="0.25">
      <c r="A175" s="14"/>
      <c r="B175" s="11"/>
      <c r="C175" s="11" t="s">
        <v>466</v>
      </c>
      <c r="D175" s="8">
        <v>766</v>
      </c>
      <c r="E175" s="12">
        <v>750</v>
      </c>
      <c r="F175" s="13">
        <v>2250</v>
      </c>
      <c r="G175" s="12">
        <v>1000</v>
      </c>
      <c r="H175" s="8">
        <v>3</v>
      </c>
      <c r="J175" s="20" t="s">
        <v>572</v>
      </c>
      <c r="K175" s="14"/>
      <c r="L175" s="11"/>
      <c r="M175" s="6" t="s">
        <v>351</v>
      </c>
      <c r="N175" s="8">
        <v>869</v>
      </c>
      <c r="O175" s="12">
        <v>900</v>
      </c>
      <c r="P175" s="13">
        <v>1500</v>
      </c>
      <c r="Q175" s="12">
        <v>750</v>
      </c>
      <c r="R175" s="8">
        <v>2</v>
      </c>
      <c r="T175" s="8">
        <v>41</v>
      </c>
    </row>
    <row r="176" spans="1:20" ht="9" customHeight="1" x14ac:dyDescent="0.25">
      <c r="A176" s="14"/>
      <c r="B176" s="11"/>
      <c r="C176" s="11" t="s">
        <v>467</v>
      </c>
      <c r="D176" s="8">
        <v>766</v>
      </c>
      <c r="E176" s="12">
        <v>600</v>
      </c>
      <c r="F176" s="13">
        <v>1800</v>
      </c>
      <c r="G176" s="12">
        <v>900</v>
      </c>
      <c r="H176" s="8">
        <v>3</v>
      </c>
      <c r="J176" s="20" t="s">
        <v>573</v>
      </c>
      <c r="K176" s="14"/>
      <c r="L176" s="11"/>
      <c r="M176" s="6" t="s">
        <v>352</v>
      </c>
      <c r="N176" s="8">
        <v>869</v>
      </c>
      <c r="O176" s="12">
        <v>500</v>
      </c>
      <c r="P176" s="13">
        <v>900</v>
      </c>
      <c r="Q176" s="12">
        <v>450</v>
      </c>
      <c r="R176" s="8">
        <v>2</v>
      </c>
      <c r="T176" s="8">
        <v>42</v>
      </c>
    </row>
    <row r="177" spans="1:20" ht="9" customHeight="1" x14ac:dyDescent="0.25">
      <c r="A177" s="14"/>
      <c r="B177" s="11"/>
      <c r="C177" s="11" t="s">
        <v>468</v>
      </c>
      <c r="D177" s="8">
        <v>767</v>
      </c>
      <c r="E177" s="12">
        <v>600</v>
      </c>
      <c r="F177" s="13">
        <v>1800</v>
      </c>
      <c r="G177" s="12">
        <v>900</v>
      </c>
      <c r="H177" s="8">
        <v>3</v>
      </c>
      <c r="J177" s="20" t="s">
        <v>575</v>
      </c>
      <c r="K177" s="14"/>
      <c r="L177" s="11"/>
      <c r="M177" s="6" t="s">
        <v>353</v>
      </c>
      <c r="N177" s="8">
        <v>869</v>
      </c>
      <c r="O177" s="12">
        <v>350</v>
      </c>
      <c r="P177" s="13">
        <v>700</v>
      </c>
      <c r="Q177" s="12">
        <v>300</v>
      </c>
      <c r="R177" s="8">
        <v>2</v>
      </c>
      <c r="T177" s="8">
        <v>43</v>
      </c>
    </row>
    <row r="178" spans="1:20" ht="9" customHeight="1" x14ac:dyDescent="0.25">
      <c r="A178" s="14"/>
      <c r="B178" s="11"/>
      <c r="C178" s="11" t="s">
        <v>469</v>
      </c>
      <c r="D178" s="8">
        <v>768</v>
      </c>
      <c r="E178" s="12">
        <v>600</v>
      </c>
      <c r="F178" s="13">
        <v>1800</v>
      </c>
      <c r="G178" s="12">
        <v>900</v>
      </c>
      <c r="H178" s="8">
        <v>3</v>
      </c>
      <c r="J178" s="20" t="s">
        <v>576</v>
      </c>
      <c r="K178" s="14"/>
      <c r="L178" s="11"/>
      <c r="M178" s="6" t="s">
        <v>354</v>
      </c>
      <c r="N178" s="8">
        <v>872</v>
      </c>
      <c r="O178" s="12">
        <v>500</v>
      </c>
      <c r="P178" s="13">
        <v>900</v>
      </c>
      <c r="Q178" s="12">
        <v>450</v>
      </c>
      <c r="R178" s="8">
        <v>2</v>
      </c>
      <c r="T178" s="8">
        <v>44</v>
      </c>
    </row>
    <row r="179" spans="1:20" ht="9" customHeight="1" x14ac:dyDescent="0.25">
      <c r="A179" s="14"/>
      <c r="B179" s="11"/>
      <c r="C179" s="11" t="s">
        <v>470</v>
      </c>
      <c r="D179" s="8">
        <v>768</v>
      </c>
      <c r="E179" s="12">
        <v>600</v>
      </c>
      <c r="F179" s="13">
        <v>1800</v>
      </c>
      <c r="G179" s="12">
        <v>900</v>
      </c>
      <c r="H179" s="8">
        <v>3</v>
      </c>
      <c r="J179" s="20" t="s">
        <v>577</v>
      </c>
      <c r="K179" s="14"/>
      <c r="L179" s="11"/>
      <c r="M179" s="6" t="s">
        <v>355</v>
      </c>
      <c r="N179" s="8">
        <v>870</v>
      </c>
      <c r="O179" s="12">
        <v>300</v>
      </c>
      <c r="P179" s="13">
        <v>800</v>
      </c>
      <c r="Q179" s="12">
        <v>400</v>
      </c>
      <c r="R179" s="8">
        <v>2</v>
      </c>
      <c r="T179" s="8">
        <v>45</v>
      </c>
    </row>
    <row r="180" spans="1:20" ht="9" customHeight="1" x14ac:dyDescent="0.25">
      <c r="A180" s="14"/>
      <c r="B180" s="11"/>
      <c r="C180" s="11" t="s">
        <v>471</v>
      </c>
      <c r="D180" s="8">
        <v>769</v>
      </c>
      <c r="E180" s="12">
        <v>700</v>
      </c>
      <c r="F180" s="13">
        <v>2100</v>
      </c>
      <c r="G180" s="12">
        <v>1000</v>
      </c>
      <c r="H180" s="8">
        <v>3</v>
      </c>
      <c r="J180" s="20" t="s">
        <v>616</v>
      </c>
      <c r="K180" s="14"/>
      <c r="L180" s="11"/>
      <c r="M180" s="6" t="s">
        <v>356</v>
      </c>
      <c r="N180" s="8">
        <v>870</v>
      </c>
      <c r="O180" s="12">
        <v>600</v>
      </c>
      <c r="P180" s="13">
        <v>1000</v>
      </c>
      <c r="Q180" s="12">
        <v>500</v>
      </c>
      <c r="R180" s="8">
        <v>2</v>
      </c>
      <c r="T180" s="8">
        <v>46</v>
      </c>
    </row>
    <row r="181" spans="1:20" ht="9" customHeight="1" x14ac:dyDescent="0.25">
      <c r="A181" s="3"/>
      <c r="B181" s="11"/>
      <c r="C181" s="11" t="s">
        <v>472</v>
      </c>
      <c r="D181" s="8">
        <v>770</v>
      </c>
      <c r="E181" s="12">
        <v>750</v>
      </c>
      <c r="F181" s="13">
        <v>2250</v>
      </c>
      <c r="G181" s="12">
        <v>1100</v>
      </c>
      <c r="H181" s="8">
        <v>3</v>
      </c>
      <c r="J181" s="20" t="s">
        <v>584</v>
      </c>
      <c r="K181" s="14"/>
      <c r="L181" s="11"/>
      <c r="M181" s="6" t="s">
        <v>357</v>
      </c>
      <c r="N181" s="8">
        <v>872</v>
      </c>
      <c r="O181" s="12">
        <v>500</v>
      </c>
      <c r="P181" s="13">
        <v>900</v>
      </c>
      <c r="Q181" s="12">
        <v>450</v>
      </c>
      <c r="R181" s="8">
        <v>2</v>
      </c>
      <c r="T181" s="8">
        <v>47</v>
      </c>
    </row>
    <row r="182" spans="1:20" ht="9" customHeight="1" x14ac:dyDescent="0.25">
      <c r="A182" s="3"/>
      <c r="B182" s="11"/>
      <c r="C182" s="11" t="s">
        <v>473</v>
      </c>
      <c r="D182" s="8">
        <v>770</v>
      </c>
      <c r="E182" s="12">
        <v>600</v>
      </c>
      <c r="F182" s="13">
        <v>1800</v>
      </c>
      <c r="G182" s="12">
        <v>900</v>
      </c>
      <c r="H182" s="8">
        <v>3</v>
      </c>
      <c r="J182" s="20" t="s">
        <v>617</v>
      </c>
      <c r="K182" s="14"/>
      <c r="L182" s="11"/>
      <c r="M182" s="6" t="s">
        <v>358</v>
      </c>
      <c r="N182" s="8">
        <v>872</v>
      </c>
      <c r="O182" s="12">
        <v>500</v>
      </c>
      <c r="P182" s="13">
        <v>900</v>
      </c>
      <c r="Q182" s="12">
        <v>450</v>
      </c>
      <c r="R182" s="8">
        <v>2</v>
      </c>
      <c r="T182" s="8">
        <v>48</v>
      </c>
    </row>
    <row r="183" spans="1:20" ht="9" customHeight="1" x14ac:dyDescent="0.25">
      <c r="A183" s="3"/>
      <c r="B183" s="11"/>
      <c r="C183" s="11" t="s">
        <v>474</v>
      </c>
      <c r="D183" s="8">
        <v>775</v>
      </c>
      <c r="E183" s="12">
        <v>750</v>
      </c>
      <c r="F183" s="13">
        <v>2250</v>
      </c>
      <c r="G183" s="12">
        <v>1100</v>
      </c>
      <c r="H183" s="8">
        <v>3</v>
      </c>
      <c r="J183" s="20" t="s">
        <v>618</v>
      </c>
      <c r="K183" s="14"/>
      <c r="L183" s="11"/>
      <c r="M183" s="6" t="s">
        <v>359</v>
      </c>
      <c r="N183" s="8">
        <v>872</v>
      </c>
      <c r="O183" s="12">
        <v>500</v>
      </c>
      <c r="P183" s="13">
        <v>900</v>
      </c>
      <c r="Q183" s="12">
        <v>450</v>
      </c>
      <c r="R183" s="8">
        <v>2</v>
      </c>
      <c r="T183" s="8">
        <v>49</v>
      </c>
    </row>
    <row r="184" spans="1:20" ht="9" customHeight="1" x14ac:dyDescent="0.25">
      <c r="A184" s="3"/>
      <c r="B184" s="11"/>
      <c r="C184" s="11" t="s">
        <v>475</v>
      </c>
      <c r="D184" s="8">
        <v>776</v>
      </c>
      <c r="E184" s="12">
        <v>750</v>
      </c>
      <c r="F184" s="13">
        <v>2250</v>
      </c>
      <c r="G184" s="12">
        <v>1100</v>
      </c>
      <c r="H184" s="8">
        <v>3</v>
      </c>
      <c r="J184" s="20" t="s">
        <v>586</v>
      </c>
      <c r="K184" s="14"/>
      <c r="L184" s="11"/>
      <c r="M184" s="6" t="s">
        <v>360</v>
      </c>
      <c r="N184" s="8">
        <v>871</v>
      </c>
      <c r="O184" s="12">
        <v>500</v>
      </c>
      <c r="P184" s="13">
        <v>1100</v>
      </c>
      <c r="Q184" s="12">
        <v>500</v>
      </c>
      <c r="R184" s="8">
        <v>2</v>
      </c>
      <c r="T184" s="8">
        <v>50</v>
      </c>
    </row>
    <row r="185" spans="1:20" ht="9" customHeight="1" x14ac:dyDescent="0.25">
      <c r="A185" s="3"/>
      <c r="B185" s="11"/>
      <c r="C185" s="11" t="s">
        <v>476</v>
      </c>
      <c r="D185" s="8">
        <v>776</v>
      </c>
      <c r="E185" s="12">
        <v>750</v>
      </c>
      <c r="F185" s="13">
        <v>2250</v>
      </c>
      <c r="G185" s="12">
        <v>1100</v>
      </c>
      <c r="H185" s="8">
        <v>3</v>
      </c>
      <c r="J185" s="20" t="s">
        <v>587</v>
      </c>
      <c r="K185" s="14"/>
      <c r="L185" s="11"/>
      <c r="M185" s="6" t="s">
        <v>361</v>
      </c>
      <c r="N185" s="8">
        <v>871</v>
      </c>
      <c r="O185" s="12">
        <v>250</v>
      </c>
      <c r="P185" s="13">
        <v>600</v>
      </c>
      <c r="Q185" s="12">
        <v>300</v>
      </c>
      <c r="R185" s="8">
        <v>2</v>
      </c>
      <c r="T185" s="8">
        <v>51</v>
      </c>
    </row>
    <row r="186" spans="1:20" ht="9" customHeight="1" x14ac:dyDescent="0.25">
      <c r="A186" s="3"/>
      <c r="B186" s="11"/>
      <c r="C186" s="11" t="s">
        <v>477</v>
      </c>
      <c r="D186" s="8">
        <v>776</v>
      </c>
      <c r="E186" s="12">
        <v>750</v>
      </c>
      <c r="F186" s="13">
        <v>2250</v>
      </c>
      <c r="G186" s="12">
        <v>1100</v>
      </c>
      <c r="H186" s="8">
        <v>3</v>
      </c>
      <c r="J186" s="20" t="s">
        <v>588</v>
      </c>
      <c r="K186" s="14"/>
      <c r="L186" s="11"/>
      <c r="M186" s="6" t="s">
        <v>362</v>
      </c>
      <c r="N186" s="8">
        <v>872</v>
      </c>
      <c r="O186" s="12">
        <v>500</v>
      </c>
      <c r="P186" s="13">
        <v>900</v>
      </c>
      <c r="Q186" s="12">
        <v>450</v>
      </c>
      <c r="R186" s="8">
        <v>2</v>
      </c>
      <c r="T186" s="8">
        <v>52</v>
      </c>
    </row>
    <row r="187" spans="1:20" ht="9" customHeight="1" x14ac:dyDescent="0.25">
      <c r="A187" s="3"/>
      <c r="B187" s="11"/>
      <c r="C187" s="11" t="s">
        <v>478</v>
      </c>
      <c r="D187" s="8">
        <v>778</v>
      </c>
      <c r="E187" s="12">
        <v>600</v>
      </c>
      <c r="F187" s="13">
        <v>1800</v>
      </c>
      <c r="G187" s="12">
        <v>900</v>
      </c>
      <c r="H187" s="8">
        <v>3</v>
      </c>
      <c r="J187" s="20" t="s">
        <v>589</v>
      </c>
      <c r="K187" s="14"/>
      <c r="L187" s="11"/>
      <c r="M187" s="6" t="s">
        <v>363</v>
      </c>
      <c r="N187" s="8">
        <v>872</v>
      </c>
      <c r="O187" s="12">
        <v>500</v>
      </c>
      <c r="P187" s="13">
        <v>900</v>
      </c>
      <c r="Q187" s="12">
        <v>450</v>
      </c>
      <c r="R187" s="8">
        <v>2</v>
      </c>
      <c r="T187" s="8">
        <v>53</v>
      </c>
    </row>
    <row r="188" spans="1:20" ht="9" customHeight="1" x14ac:dyDescent="0.25">
      <c r="A188" s="3"/>
      <c r="B188" s="11"/>
      <c r="C188" s="11" t="s">
        <v>479</v>
      </c>
      <c r="D188" s="8">
        <v>778</v>
      </c>
      <c r="E188" s="12">
        <v>600</v>
      </c>
      <c r="F188" s="13">
        <v>1800</v>
      </c>
      <c r="G188" s="12">
        <v>900</v>
      </c>
      <c r="H188" s="8">
        <v>3</v>
      </c>
      <c r="J188" s="20" t="s">
        <v>590</v>
      </c>
      <c r="K188" s="14"/>
      <c r="L188" s="11"/>
      <c r="M188" s="6" t="s">
        <v>364</v>
      </c>
      <c r="N188" s="8">
        <v>872</v>
      </c>
      <c r="O188" s="12">
        <v>500</v>
      </c>
      <c r="P188" s="13">
        <v>900</v>
      </c>
      <c r="Q188" s="12">
        <v>450</v>
      </c>
      <c r="R188" s="8">
        <v>2</v>
      </c>
      <c r="T188" s="8">
        <v>54</v>
      </c>
    </row>
    <row r="189" spans="1:20" ht="9" customHeight="1" x14ac:dyDescent="0.25">
      <c r="A189" s="3"/>
      <c r="B189" s="11"/>
      <c r="C189" s="11" t="s">
        <v>480</v>
      </c>
      <c r="D189" s="8">
        <v>779</v>
      </c>
      <c r="E189" s="12">
        <v>900</v>
      </c>
      <c r="F189" s="13">
        <v>1800</v>
      </c>
      <c r="G189" s="12">
        <v>900</v>
      </c>
      <c r="H189" s="8">
        <v>3</v>
      </c>
      <c r="J189" s="20" t="s">
        <v>591</v>
      </c>
      <c r="K189" s="14"/>
      <c r="L189" s="11"/>
      <c r="M189" s="6" t="s">
        <v>365</v>
      </c>
      <c r="N189" s="8">
        <v>872</v>
      </c>
      <c r="O189" s="12">
        <v>500</v>
      </c>
      <c r="P189" s="13">
        <v>900</v>
      </c>
      <c r="Q189" s="12">
        <v>450</v>
      </c>
      <c r="R189" s="8">
        <v>2</v>
      </c>
      <c r="T189" s="8">
        <v>55</v>
      </c>
    </row>
    <row r="190" spans="1:20" ht="9" customHeight="1" x14ac:dyDescent="0.25">
      <c r="A190" s="3"/>
      <c r="B190" s="11"/>
      <c r="C190" s="11" t="s">
        <v>481</v>
      </c>
      <c r="D190" s="8">
        <v>779</v>
      </c>
      <c r="E190" s="12">
        <v>600</v>
      </c>
      <c r="F190" s="13">
        <v>1800</v>
      </c>
      <c r="G190" s="12">
        <v>900</v>
      </c>
      <c r="H190" s="8">
        <v>3</v>
      </c>
      <c r="J190" s="20" t="s">
        <v>592</v>
      </c>
      <c r="L190" s="11"/>
      <c r="M190" s="6" t="s">
        <v>366</v>
      </c>
      <c r="N190" s="8">
        <v>872</v>
      </c>
      <c r="O190" s="12">
        <v>250</v>
      </c>
      <c r="P190" s="13">
        <v>550</v>
      </c>
      <c r="Q190" s="12">
        <v>250</v>
      </c>
      <c r="R190" s="8">
        <v>2</v>
      </c>
      <c r="T190" s="8">
        <v>56</v>
      </c>
    </row>
    <row r="191" spans="1:20" ht="9" customHeight="1" x14ac:dyDescent="0.25">
      <c r="A191" s="4" t="s">
        <v>161</v>
      </c>
      <c r="I191" s="2">
        <v>3</v>
      </c>
      <c r="L191" s="15" t="s">
        <v>367</v>
      </c>
      <c r="M191" s="6" t="s">
        <v>368</v>
      </c>
      <c r="N191" s="8">
        <v>872.19100000000003</v>
      </c>
      <c r="O191" s="12">
        <v>500</v>
      </c>
      <c r="P191" s="13">
        <v>900</v>
      </c>
      <c r="Q191" s="12">
        <v>450</v>
      </c>
      <c r="R191" s="8">
        <v>2</v>
      </c>
      <c r="T191" s="8">
        <v>57</v>
      </c>
    </row>
    <row r="192" spans="1:20" ht="9" customHeight="1" x14ac:dyDescent="0.25">
      <c r="A192" s="3"/>
      <c r="C192" s="6" t="s">
        <v>482</v>
      </c>
      <c r="D192" s="8">
        <v>780</v>
      </c>
      <c r="E192" s="12">
        <v>600</v>
      </c>
      <c r="F192" s="12">
        <v>1800</v>
      </c>
      <c r="G192" s="12">
        <v>900</v>
      </c>
      <c r="H192" s="8">
        <v>3</v>
      </c>
      <c r="J192" s="20" t="s">
        <v>562</v>
      </c>
      <c r="K192" s="3"/>
      <c r="M192" s="6" t="s">
        <v>369</v>
      </c>
      <c r="N192" s="8">
        <v>873</v>
      </c>
      <c r="O192" s="12">
        <v>250</v>
      </c>
      <c r="P192" s="13">
        <v>700</v>
      </c>
      <c r="Q192" s="12">
        <v>300</v>
      </c>
      <c r="R192" s="8">
        <v>2</v>
      </c>
      <c r="T192" s="8">
        <v>58</v>
      </c>
    </row>
    <row r="193" spans="1:20" ht="9" customHeight="1" x14ac:dyDescent="0.25">
      <c r="A193" s="4" t="s">
        <v>163</v>
      </c>
      <c r="I193" s="2">
        <v>4</v>
      </c>
      <c r="J193" s="19" t="s">
        <v>177</v>
      </c>
      <c r="K193" s="3"/>
      <c r="M193" s="6" t="s">
        <v>370</v>
      </c>
      <c r="N193" s="8">
        <v>873</v>
      </c>
      <c r="O193" s="12">
        <v>250</v>
      </c>
      <c r="P193" s="13">
        <v>600</v>
      </c>
      <c r="Q193" s="12">
        <v>300</v>
      </c>
      <c r="R193" s="8">
        <v>2</v>
      </c>
      <c r="T193" s="8">
        <v>59</v>
      </c>
    </row>
    <row r="194" spans="1:20" ht="9" customHeight="1" x14ac:dyDescent="0.25">
      <c r="A194" s="3"/>
      <c r="B194" s="11"/>
      <c r="C194" s="11" t="s">
        <v>483</v>
      </c>
      <c r="D194" s="8">
        <v>827</v>
      </c>
      <c r="E194" s="12">
        <v>400</v>
      </c>
      <c r="F194" s="13">
        <v>2000</v>
      </c>
      <c r="G194" s="12">
        <v>1000</v>
      </c>
      <c r="H194" s="8">
        <v>3</v>
      </c>
      <c r="J194" s="20" t="s">
        <v>567</v>
      </c>
      <c r="K194" s="3"/>
      <c r="M194" s="6" t="s">
        <v>371</v>
      </c>
      <c r="N194" s="8">
        <v>873</v>
      </c>
      <c r="O194" s="12">
        <v>400</v>
      </c>
      <c r="P194" s="13">
        <v>750</v>
      </c>
      <c r="Q194" s="12">
        <v>350</v>
      </c>
      <c r="R194" s="8">
        <v>2</v>
      </c>
      <c r="T194" s="8">
        <v>60</v>
      </c>
    </row>
    <row r="195" spans="1:20" ht="9" customHeight="1" x14ac:dyDescent="0.25">
      <c r="A195" s="3"/>
      <c r="B195" s="15" t="s">
        <v>484</v>
      </c>
      <c r="C195" s="11" t="s">
        <v>485</v>
      </c>
      <c r="D195" s="8">
        <v>828.19399999999996</v>
      </c>
      <c r="E195" s="12">
        <v>500</v>
      </c>
      <c r="F195" s="13">
        <v>2500</v>
      </c>
      <c r="G195" s="12">
        <v>1200</v>
      </c>
      <c r="H195" s="8">
        <v>3</v>
      </c>
      <c r="J195" s="20" t="s">
        <v>568</v>
      </c>
      <c r="K195" s="3"/>
      <c r="M195" s="6" t="s">
        <v>372</v>
      </c>
      <c r="N195" s="8">
        <v>874</v>
      </c>
      <c r="O195" s="12">
        <v>300</v>
      </c>
      <c r="P195" s="13">
        <v>600</v>
      </c>
      <c r="Q195" s="12">
        <v>300</v>
      </c>
      <c r="R195" s="8">
        <v>2</v>
      </c>
      <c r="T195" s="8">
        <v>61</v>
      </c>
    </row>
    <row r="196" spans="1:20" ht="9" customHeight="1" x14ac:dyDescent="0.25">
      <c r="A196" s="4" t="s">
        <v>522</v>
      </c>
      <c r="I196" s="2">
        <v>5</v>
      </c>
      <c r="K196" s="3"/>
      <c r="L196" s="11"/>
      <c r="M196" s="6" t="s">
        <v>373</v>
      </c>
      <c r="N196" s="8">
        <v>874</v>
      </c>
      <c r="O196" s="12">
        <v>750</v>
      </c>
      <c r="P196" s="13">
        <v>1400</v>
      </c>
      <c r="Q196" s="12">
        <v>700</v>
      </c>
      <c r="R196" s="8">
        <v>2</v>
      </c>
      <c r="T196" s="8">
        <v>62</v>
      </c>
    </row>
    <row r="197" spans="1:20" ht="9" customHeight="1" x14ac:dyDescent="0.25">
      <c r="C197" s="11" t="s">
        <v>486</v>
      </c>
      <c r="D197" s="8">
        <v>836</v>
      </c>
      <c r="E197" s="12">
        <v>300</v>
      </c>
      <c r="F197" s="13">
        <v>2500</v>
      </c>
      <c r="G197" s="12">
        <v>1200</v>
      </c>
      <c r="H197" s="8">
        <v>3</v>
      </c>
      <c r="J197" s="20" t="s">
        <v>562</v>
      </c>
      <c r="K197" s="3"/>
      <c r="L197" s="11"/>
      <c r="M197" s="6" t="s">
        <v>374</v>
      </c>
      <c r="N197" s="8">
        <v>874</v>
      </c>
      <c r="O197" s="12">
        <v>400</v>
      </c>
      <c r="P197" s="13">
        <v>900</v>
      </c>
      <c r="Q197" s="12">
        <v>450</v>
      </c>
      <c r="R197" s="8">
        <v>2</v>
      </c>
      <c r="T197" s="8">
        <v>63</v>
      </c>
    </row>
    <row r="198" spans="1:20" ht="9" customHeight="1" x14ac:dyDescent="0.25">
      <c r="A198" s="4" t="s">
        <v>164</v>
      </c>
      <c r="I198" s="2">
        <v>6</v>
      </c>
      <c r="J198" s="19" t="s">
        <v>619</v>
      </c>
      <c r="K198" s="3"/>
      <c r="L198" s="11"/>
      <c r="M198" s="6" t="s">
        <v>375</v>
      </c>
      <c r="N198" s="8">
        <v>872</v>
      </c>
      <c r="O198" s="12">
        <v>500</v>
      </c>
      <c r="P198" s="13">
        <v>900</v>
      </c>
      <c r="Q198" s="12">
        <v>450</v>
      </c>
      <c r="R198" s="8">
        <v>2</v>
      </c>
      <c r="T198" s="8">
        <v>64</v>
      </c>
    </row>
    <row r="199" spans="1:20" ht="9" customHeight="1" x14ac:dyDescent="0.25">
      <c r="A199" s="14"/>
      <c r="B199" s="11"/>
      <c r="C199" s="11" t="s">
        <v>487</v>
      </c>
      <c r="D199" s="8">
        <v>855</v>
      </c>
      <c r="E199" s="12">
        <v>800</v>
      </c>
      <c r="F199" s="13">
        <v>2400</v>
      </c>
      <c r="G199" s="12">
        <v>1200</v>
      </c>
      <c r="H199" s="8">
        <v>3</v>
      </c>
      <c r="J199" s="20" t="s">
        <v>571</v>
      </c>
      <c r="K199" s="3"/>
      <c r="L199" s="11"/>
      <c r="M199" s="6" t="s">
        <v>376</v>
      </c>
      <c r="N199" s="8">
        <v>874</v>
      </c>
      <c r="O199" s="12">
        <v>400</v>
      </c>
      <c r="P199" s="13">
        <v>800</v>
      </c>
      <c r="Q199" s="12">
        <v>400</v>
      </c>
      <c r="R199" s="8">
        <v>2</v>
      </c>
      <c r="T199" s="8">
        <v>65</v>
      </c>
    </row>
    <row r="200" spans="1:20" ht="9" customHeight="1" x14ac:dyDescent="0.25">
      <c r="A200" s="14"/>
      <c r="B200" s="11"/>
      <c r="C200" s="6" t="s">
        <v>488</v>
      </c>
      <c r="D200" s="8">
        <v>858</v>
      </c>
      <c r="E200" s="12">
        <v>400</v>
      </c>
      <c r="F200" s="13">
        <v>2000</v>
      </c>
      <c r="G200" s="12">
        <v>1000</v>
      </c>
      <c r="H200" s="8">
        <v>3</v>
      </c>
      <c r="J200" s="20" t="s">
        <v>574</v>
      </c>
      <c r="K200" s="3"/>
      <c r="L200" s="11"/>
      <c r="M200" s="6" t="s">
        <v>377</v>
      </c>
      <c r="N200" s="8">
        <v>874</v>
      </c>
      <c r="O200" s="12">
        <v>600</v>
      </c>
      <c r="P200" s="13">
        <v>1300</v>
      </c>
      <c r="Q200" s="12">
        <v>600</v>
      </c>
      <c r="R200" s="8">
        <v>2</v>
      </c>
      <c r="T200" s="8">
        <v>66</v>
      </c>
    </row>
    <row r="201" spans="1:20" ht="9" customHeight="1" x14ac:dyDescent="0.25">
      <c r="A201" s="14"/>
      <c r="B201" s="11"/>
      <c r="C201" s="6" t="s">
        <v>489</v>
      </c>
      <c r="D201" s="8">
        <v>859</v>
      </c>
      <c r="E201" s="12">
        <v>250</v>
      </c>
      <c r="F201" s="13">
        <v>2000</v>
      </c>
      <c r="G201" s="12">
        <v>1000</v>
      </c>
      <c r="H201" s="8">
        <v>3</v>
      </c>
      <c r="J201" s="20" t="s">
        <v>572</v>
      </c>
      <c r="K201" s="3"/>
      <c r="L201" s="11"/>
      <c r="M201" s="6" t="s">
        <v>378</v>
      </c>
      <c r="N201" s="8">
        <v>876</v>
      </c>
      <c r="O201" s="12">
        <v>500</v>
      </c>
      <c r="P201" s="13">
        <v>1200</v>
      </c>
      <c r="Q201" s="12">
        <v>600</v>
      </c>
      <c r="R201" s="8">
        <v>2</v>
      </c>
      <c r="T201" s="8">
        <v>67</v>
      </c>
    </row>
    <row r="202" spans="1:20" ht="9" customHeight="1" x14ac:dyDescent="0.25">
      <c r="A202" s="14"/>
      <c r="B202" s="11"/>
      <c r="C202" s="6" t="s">
        <v>490</v>
      </c>
      <c r="D202" s="8">
        <v>859</v>
      </c>
      <c r="E202" s="12">
        <v>600</v>
      </c>
      <c r="F202" s="13">
        <v>2400</v>
      </c>
      <c r="G202" s="12">
        <v>1200</v>
      </c>
      <c r="H202" s="8">
        <v>3</v>
      </c>
      <c r="J202" s="20" t="s">
        <v>573</v>
      </c>
      <c r="K202" s="3"/>
      <c r="L202" s="11"/>
      <c r="M202" s="6" t="s">
        <v>379</v>
      </c>
      <c r="N202" s="8">
        <v>876</v>
      </c>
      <c r="O202" s="12">
        <v>500</v>
      </c>
      <c r="P202" s="13">
        <v>1500</v>
      </c>
      <c r="Q202" s="12">
        <v>750</v>
      </c>
      <c r="R202" s="8">
        <v>2</v>
      </c>
      <c r="T202" s="8">
        <v>68</v>
      </c>
    </row>
    <row r="203" spans="1:20" ht="9" customHeight="1" x14ac:dyDescent="0.25">
      <c r="A203" s="14"/>
      <c r="B203" s="11"/>
      <c r="C203" s="6" t="s">
        <v>491</v>
      </c>
      <c r="D203" s="8">
        <v>861</v>
      </c>
      <c r="E203" s="12">
        <v>1000</v>
      </c>
      <c r="F203" s="13">
        <v>2500</v>
      </c>
      <c r="G203" s="12">
        <v>1200</v>
      </c>
      <c r="H203" s="8">
        <v>3</v>
      </c>
      <c r="J203" s="20" t="s">
        <v>575</v>
      </c>
      <c r="K203" s="3"/>
      <c r="L203" s="15" t="s">
        <v>380</v>
      </c>
      <c r="M203" s="6" t="s">
        <v>381</v>
      </c>
      <c r="N203" s="8">
        <v>877.19399999999996</v>
      </c>
      <c r="O203" s="12">
        <v>500</v>
      </c>
      <c r="P203" s="13">
        <v>900</v>
      </c>
      <c r="Q203" s="12">
        <v>450</v>
      </c>
      <c r="R203" s="8">
        <v>2</v>
      </c>
      <c r="T203" s="8">
        <v>69</v>
      </c>
    </row>
    <row r="204" spans="1:20" ht="9" customHeight="1" x14ac:dyDescent="0.25">
      <c r="A204" s="14"/>
      <c r="B204" s="11"/>
      <c r="C204" s="6" t="s">
        <v>492</v>
      </c>
      <c r="D204" s="8">
        <v>866</v>
      </c>
      <c r="E204" s="12">
        <v>600</v>
      </c>
      <c r="F204" s="13">
        <v>1800</v>
      </c>
      <c r="G204" s="12">
        <v>900</v>
      </c>
      <c r="H204" s="8">
        <v>3</v>
      </c>
      <c r="J204" s="20" t="s">
        <v>576</v>
      </c>
      <c r="K204" s="3"/>
      <c r="M204" s="6" t="s">
        <v>382</v>
      </c>
      <c r="N204" s="8">
        <v>877</v>
      </c>
      <c r="O204" s="12">
        <v>600</v>
      </c>
      <c r="P204" s="13">
        <v>1500</v>
      </c>
      <c r="Q204" s="12">
        <v>750</v>
      </c>
      <c r="R204" s="8">
        <v>2</v>
      </c>
      <c r="T204" s="8">
        <v>70</v>
      </c>
    </row>
    <row r="205" spans="1:20" ht="9" customHeight="1" x14ac:dyDescent="0.25">
      <c r="A205" s="14"/>
      <c r="B205" s="11"/>
      <c r="C205" s="6" t="s">
        <v>493</v>
      </c>
      <c r="D205" s="8">
        <v>895</v>
      </c>
      <c r="E205" s="12">
        <v>700</v>
      </c>
      <c r="F205" s="13">
        <v>2500</v>
      </c>
      <c r="G205" s="12">
        <v>1250</v>
      </c>
      <c r="H205" s="8">
        <v>3</v>
      </c>
      <c r="J205" s="20" t="s">
        <v>577</v>
      </c>
      <c r="K205" s="3"/>
      <c r="M205" s="6" t="s">
        <v>383</v>
      </c>
      <c r="N205" s="8">
        <v>877</v>
      </c>
      <c r="O205" s="12">
        <v>400</v>
      </c>
      <c r="P205" s="13">
        <v>900</v>
      </c>
      <c r="Q205" s="12">
        <v>450</v>
      </c>
      <c r="R205" s="8">
        <v>2</v>
      </c>
      <c r="T205" s="8">
        <v>71</v>
      </c>
    </row>
    <row r="206" spans="1:20" ht="9" customHeight="1" x14ac:dyDescent="0.25">
      <c r="A206" s="14"/>
      <c r="B206" s="11"/>
      <c r="C206" s="6" t="s">
        <v>494</v>
      </c>
      <c r="D206" s="8">
        <v>895</v>
      </c>
      <c r="E206" s="12">
        <v>700</v>
      </c>
      <c r="F206" s="13">
        <v>2500</v>
      </c>
      <c r="G206" s="12">
        <v>1250</v>
      </c>
      <c r="H206" s="8">
        <v>3</v>
      </c>
      <c r="J206" s="20" t="s">
        <v>616</v>
      </c>
      <c r="K206" s="3"/>
      <c r="M206" s="6" t="s">
        <v>384</v>
      </c>
      <c r="N206" s="8">
        <v>877</v>
      </c>
      <c r="O206" s="12">
        <v>400</v>
      </c>
      <c r="P206" s="13">
        <v>900</v>
      </c>
      <c r="Q206" s="12">
        <v>450</v>
      </c>
      <c r="R206" s="8">
        <v>2</v>
      </c>
      <c r="T206" s="8">
        <v>72</v>
      </c>
    </row>
    <row r="207" spans="1:20" ht="9" customHeight="1" x14ac:dyDescent="0.25">
      <c r="A207" s="14"/>
      <c r="B207" s="11"/>
      <c r="C207" s="6" t="s">
        <v>495</v>
      </c>
      <c r="D207" s="8">
        <v>870</v>
      </c>
      <c r="E207" s="12">
        <v>600</v>
      </c>
      <c r="F207" s="13">
        <v>1800</v>
      </c>
      <c r="G207" s="12">
        <v>900</v>
      </c>
      <c r="H207" s="8">
        <v>3</v>
      </c>
      <c r="J207" s="20" t="s">
        <v>584</v>
      </c>
      <c r="K207" s="3"/>
      <c r="L207" s="11"/>
      <c r="M207" s="6" t="s">
        <v>385</v>
      </c>
      <c r="N207" s="8">
        <v>877</v>
      </c>
      <c r="O207" s="12">
        <v>500</v>
      </c>
      <c r="P207" s="13">
        <v>1200</v>
      </c>
      <c r="Q207" s="12">
        <v>600</v>
      </c>
      <c r="R207" s="8">
        <v>2</v>
      </c>
      <c r="T207" s="8">
        <v>73</v>
      </c>
    </row>
    <row r="208" spans="1:20" ht="9" customHeight="1" x14ac:dyDescent="0.25">
      <c r="A208" s="14"/>
      <c r="B208" s="11"/>
      <c r="C208" s="6" t="s">
        <v>496</v>
      </c>
      <c r="D208" s="8">
        <v>895</v>
      </c>
      <c r="E208" s="12">
        <v>700</v>
      </c>
      <c r="F208" s="13">
        <v>2500</v>
      </c>
      <c r="G208" s="12">
        <v>1250</v>
      </c>
      <c r="H208" s="8">
        <v>3</v>
      </c>
      <c r="J208" s="20" t="s">
        <v>617</v>
      </c>
      <c r="K208" s="3"/>
      <c r="L208" s="11"/>
      <c r="M208" s="6" t="s">
        <v>386</v>
      </c>
      <c r="N208" s="8">
        <v>878</v>
      </c>
      <c r="O208" s="12">
        <v>500</v>
      </c>
      <c r="P208" s="13">
        <v>900</v>
      </c>
      <c r="Q208" s="12">
        <v>450</v>
      </c>
      <c r="R208" s="8">
        <v>2</v>
      </c>
      <c r="T208" s="8">
        <v>74</v>
      </c>
    </row>
    <row r="209" spans="1:20" ht="9" customHeight="1" x14ac:dyDescent="0.25">
      <c r="A209" s="3"/>
      <c r="B209" s="11"/>
      <c r="C209" s="6" t="s">
        <v>497</v>
      </c>
      <c r="D209" s="8">
        <v>874</v>
      </c>
      <c r="E209" s="12">
        <v>1000</v>
      </c>
      <c r="F209" s="13">
        <v>2500</v>
      </c>
      <c r="G209" s="12">
        <v>1250</v>
      </c>
      <c r="H209" s="8">
        <v>3</v>
      </c>
      <c r="J209" s="20" t="s">
        <v>618</v>
      </c>
      <c r="K209" s="3"/>
      <c r="L209" s="11"/>
      <c r="M209" s="6" t="s">
        <v>387</v>
      </c>
      <c r="N209" s="8">
        <v>878</v>
      </c>
      <c r="O209" s="12">
        <v>450</v>
      </c>
      <c r="P209" s="13">
        <v>900</v>
      </c>
      <c r="Q209" s="12">
        <v>450</v>
      </c>
      <c r="R209" s="8">
        <v>2</v>
      </c>
      <c r="T209" s="8">
        <v>75</v>
      </c>
    </row>
    <row r="210" spans="1:20" ht="9" customHeight="1" x14ac:dyDescent="0.25">
      <c r="A210" s="3"/>
      <c r="B210" s="11"/>
      <c r="C210" s="6" t="s">
        <v>498</v>
      </c>
      <c r="D210" s="8">
        <v>876</v>
      </c>
      <c r="E210" s="12">
        <v>800</v>
      </c>
      <c r="F210" s="13">
        <v>1800</v>
      </c>
      <c r="G210" s="12">
        <v>900</v>
      </c>
      <c r="H210" s="8">
        <v>3</v>
      </c>
      <c r="J210" s="20" t="s">
        <v>586</v>
      </c>
      <c r="K210" s="3"/>
      <c r="L210" s="11"/>
      <c r="M210" s="6" t="s">
        <v>388</v>
      </c>
      <c r="N210" s="8">
        <v>878</v>
      </c>
      <c r="O210" s="12">
        <v>250</v>
      </c>
      <c r="P210" s="13">
        <v>800</v>
      </c>
      <c r="Q210" s="12">
        <v>400</v>
      </c>
      <c r="R210" s="8">
        <v>2</v>
      </c>
      <c r="T210" s="8">
        <v>76</v>
      </c>
    </row>
    <row r="211" spans="1:20" ht="9" customHeight="1" x14ac:dyDescent="0.25">
      <c r="A211" s="3"/>
      <c r="B211" s="11"/>
      <c r="C211" s="6" t="s">
        <v>499</v>
      </c>
      <c r="D211" s="8">
        <v>878</v>
      </c>
      <c r="E211" s="12">
        <v>900</v>
      </c>
      <c r="F211" s="13">
        <v>2000</v>
      </c>
      <c r="G211" s="12">
        <v>1000</v>
      </c>
      <c r="H211" s="8">
        <v>3</v>
      </c>
      <c r="J211" s="20" t="s">
        <v>587</v>
      </c>
      <c r="K211" s="3"/>
      <c r="L211" s="11"/>
      <c r="M211" s="6" t="s">
        <v>389</v>
      </c>
      <c r="N211" s="8">
        <v>878</v>
      </c>
      <c r="O211" s="12">
        <v>250</v>
      </c>
      <c r="P211" s="13">
        <v>700</v>
      </c>
      <c r="Q211" s="12">
        <v>300</v>
      </c>
      <c r="R211" s="8">
        <v>2</v>
      </c>
      <c r="T211" s="8">
        <v>77</v>
      </c>
    </row>
    <row r="212" spans="1:20" ht="9" customHeight="1" x14ac:dyDescent="0.25">
      <c r="A212" s="3"/>
      <c r="B212" s="11"/>
      <c r="C212" s="6" t="s">
        <v>500</v>
      </c>
      <c r="D212" s="8">
        <v>879</v>
      </c>
      <c r="E212" s="12">
        <v>1000</v>
      </c>
      <c r="F212" s="13">
        <v>2500</v>
      </c>
      <c r="G212" s="12">
        <v>1250</v>
      </c>
      <c r="H212" s="8">
        <v>3</v>
      </c>
      <c r="J212" s="20" t="s">
        <v>588</v>
      </c>
      <c r="K212" s="3"/>
      <c r="L212" s="11"/>
      <c r="M212" s="6" t="s">
        <v>390</v>
      </c>
      <c r="N212" s="8">
        <v>878</v>
      </c>
      <c r="O212" s="12">
        <v>250</v>
      </c>
      <c r="P212" s="13">
        <v>700</v>
      </c>
      <c r="Q212" s="12">
        <v>300</v>
      </c>
      <c r="R212" s="8">
        <v>2</v>
      </c>
      <c r="T212" s="8">
        <v>78</v>
      </c>
    </row>
    <row r="213" spans="1:20" ht="9" customHeight="1" x14ac:dyDescent="0.25">
      <c r="A213" s="3"/>
      <c r="B213" s="11"/>
      <c r="C213" s="6" t="s">
        <v>501</v>
      </c>
      <c r="D213" s="8">
        <v>879</v>
      </c>
      <c r="E213" s="12">
        <v>800</v>
      </c>
      <c r="F213" s="13">
        <v>1700</v>
      </c>
      <c r="G213" s="12">
        <v>800</v>
      </c>
      <c r="H213" s="8">
        <v>3</v>
      </c>
      <c r="J213" s="20" t="s">
        <v>589</v>
      </c>
      <c r="K213" s="3"/>
      <c r="L213" s="11"/>
      <c r="M213" s="6" t="s">
        <v>391</v>
      </c>
      <c r="N213" s="8">
        <v>879</v>
      </c>
      <c r="O213" s="12">
        <v>500</v>
      </c>
      <c r="P213" s="13">
        <v>900</v>
      </c>
      <c r="Q213" s="12">
        <v>450</v>
      </c>
      <c r="R213" s="8">
        <v>2</v>
      </c>
      <c r="T213" s="8">
        <v>79</v>
      </c>
    </row>
    <row r="214" spans="1:20" ht="9" customHeight="1" x14ac:dyDescent="0.25">
      <c r="A214" s="3"/>
      <c r="B214" s="11"/>
      <c r="C214" s="6" t="s">
        <v>502</v>
      </c>
      <c r="D214" s="8">
        <v>879</v>
      </c>
      <c r="E214" s="12">
        <v>1000</v>
      </c>
      <c r="F214" s="13">
        <v>2500</v>
      </c>
      <c r="G214" s="12">
        <v>1250</v>
      </c>
      <c r="H214" s="8">
        <v>3</v>
      </c>
      <c r="J214" s="20" t="s">
        <v>590</v>
      </c>
      <c r="K214" s="3"/>
      <c r="L214" s="11"/>
      <c r="M214" s="6" t="s">
        <v>392</v>
      </c>
      <c r="N214" s="8">
        <v>879</v>
      </c>
      <c r="O214" s="12">
        <v>500</v>
      </c>
      <c r="P214" s="13">
        <v>1500</v>
      </c>
      <c r="Q214" s="12">
        <v>750</v>
      </c>
      <c r="R214" s="8">
        <v>2</v>
      </c>
      <c r="T214" s="8">
        <v>80</v>
      </c>
    </row>
    <row r="215" spans="1:20" ht="9" customHeight="1" x14ac:dyDescent="0.25">
      <c r="A215" s="3"/>
      <c r="B215" s="11"/>
      <c r="C215" s="6" t="s">
        <v>503</v>
      </c>
      <c r="D215" s="8">
        <v>880</v>
      </c>
      <c r="E215" s="12">
        <v>600</v>
      </c>
      <c r="F215" s="13">
        <v>1800</v>
      </c>
      <c r="G215" s="12">
        <v>900</v>
      </c>
      <c r="H215" s="8">
        <v>3</v>
      </c>
      <c r="J215" s="20" t="s">
        <v>591</v>
      </c>
      <c r="K215" s="3"/>
      <c r="L215" s="11"/>
      <c r="M215" s="6" t="s">
        <v>393</v>
      </c>
      <c r="N215" s="8">
        <v>879</v>
      </c>
      <c r="O215" s="12">
        <v>400</v>
      </c>
      <c r="P215" s="13">
        <v>900</v>
      </c>
      <c r="Q215" s="12">
        <v>450</v>
      </c>
      <c r="R215" s="8">
        <v>2</v>
      </c>
      <c r="T215" s="8">
        <v>81</v>
      </c>
    </row>
    <row r="216" spans="1:20" ht="9" customHeight="1" x14ac:dyDescent="0.25">
      <c r="A216" s="3"/>
      <c r="B216" s="11"/>
      <c r="C216" s="6" t="s">
        <v>504</v>
      </c>
      <c r="D216" s="8">
        <v>881</v>
      </c>
      <c r="E216" s="12">
        <v>800</v>
      </c>
      <c r="F216" s="13">
        <v>2000</v>
      </c>
      <c r="G216" s="12">
        <v>1000</v>
      </c>
      <c r="H216" s="8">
        <v>3</v>
      </c>
      <c r="J216" s="20" t="s">
        <v>592</v>
      </c>
      <c r="K216" s="3"/>
      <c r="L216" s="11"/>
      <c r="M216" s="6" t="s">
        <v>394</v>
      </c>
      <c r="N216" s="8">
        <v>879</v>
      </c>
      <c r="O216" s="12">
        <v>650</v>
      </c>
      <c r="P216" s="13">
        <v>1300</v>
      </c>
      <c r="Q216" s="12">
        <v>600</v>
      </c>
      <c r="R216" s="8">
        <v>2</v>
      </c>
      <c r="T216" s="8">
        <v>82</v>
      </c>
    </row>
    <row r="217" spans="1:20" ht="9" customHeight="1" x14ac:dyDescent="0.25">
      <c r="A217" s="3"/>
      <c r="B217" s="11"/>
      <c r="C217" s="6" t="s">
        <v>505</v>
      </c>
      <c r="D217" s="8">
        <v>883</v>
      </c>
      <c r="E217" s="12">
        <v>900</v>
      </c>
      <c r="F217" s="13">
        <v>2000</v>
      </c>
      <c r="G217" s="12">
        <v>1000</v>
      </c>
      <c r="H217" s="8">
        <v>3</v>
      </c>
      <c r="J217" s="20" t="s">
        <v>593</v>
      </c>
      <c r="K217" s="3"/>
      <c r="L217" s="11"/>
      <c r="M217" s="6" t="s">
        <v>395</v>
      </c>
      <c r="N217" s="8">
        <v>879</v>
      </c>
      <c r="O217" s="12">
        <v>600</v>
      </c>
      <c r="P217" s="13">
        <v>1400</v>
      </c>
      <c r="Q217" s="12">
        <v>700</v>
      </c>
      <c r="R217" s="8">
        <v>2</v>
      </c>
      <c r="T217" s="8">
        <v>83</v>
      </c>
    </row>
    <row r="218" spans="1:20" ht="9" customHeight="1" x14ac:dyDescent="0.25">
      <c r="A218" s="3"/>
      <c r="B218" s="11"/>
      <c r="C218" s="6" t="s">
        <v>506</v>
      </c>
      <c r="D218" s="8">
        <v>895</v>
      </c>
      <c r="E218" s="12">
        <v>700</v>
      </c>
      <c r="F218" s="13">
        <v>2500</v>
      </c>
      <c r="G218" s="12">
        <v>1250</v>
      </c>
      <c r="H218" s="8">
        <v>3</v>
      </c>
      <c r="J218" s="20" t="s">
        <v>594</v>
      </c>
      <c r="K218" s="3"/>
      <c r="L218" s="11"/>
      <c r="M218" s="6" t="s">
        <v>396</v>
      </c>
      <c r="N218" s="8">
        <v>880</v>
      </c>
      <c r="O218" s="12">
        <v>400</v>
      </c>
      <c r="P218" s="13">
        <v>800</v>
      </c>
      <c r="Q218" s="12">
        <v>400</v>
      </c>
      <c r="R218" s="8">
        <v>2</v>
      </c>
      <c r="T218" s="8">
        <v>84</v>
      </c>
    </row>
    <row r="219" spans="1:20" ht="9" customHeight="1" x14ac:dyDescent="0.25">
      <c r="A219" s="3"/>
      <c r="B219" s="11"/>
      <c r="C219" s="6" t="s">
        <v>507</v>
      </c>
      <c r="D219" s="8">
        <v>895</v>
      </c>
      <c r="E219" s="12">
        <v>700</v>
      </c>
      <c r="F219" s="13">
        <v>2500</v>
      </c>
      <c r="G219" s="12">
        <v>1250</v>
      </c>
      <c r="H219" s="8">
        <v>3</v>
      </c>
      <c r="J219" s="20" t="s">
        <v>598</v>
      </c>
      <c r="K219" s="3"/>
      <c r="L219" s="11"/>
      <c r="M219" s="6" t="s">
        <v>397</v>
      </c>
      <c r="N219" s="8">
        <v>880</v>
      </c>
      <c r="O219" s="12">
        <v>200</v>
      </c>
      <c r="P219" s="13">
        <v>600</v>
      </c>
      <c r="Q219" s="12">
        <v>300</v>
      </c>
      <c r="R219" s="8">
        <v>2</v>
      </c>
      <c r="T219" s="8">
        <v>85</v>
      </c>
    </row>
    <row r="220" spans="1:20" ht="9" customHeight="1" x14ac:dyDescent="0.25">
      <c r="A220" s="3"/>
      <c r="C220" s="6" t="s">
        <v>508</v>
      </c>
      <c r="D220" s="8">
        <v>895</v>
      </c>
      <c r="E220" s="12">
        <v>700</v>
      </c>
      <c r="F220" s="13">
        <v>2500</v>
      </c>
      <c r="G220" s="12">
        <v>1250</v>
      </c>
      <c r="H220" s="8">
        <v>3</v>
      </c>
      <c r="J220" s="20" t="s">
        <v>597</v>
      </c>
      <c r="K220" s="3"/>
      <c r="L220" s="11"/>
      <c r="M220" s="6" t="s">
        <v>398</v>
      </c>
      <c r="N220" s="8">
        <v>880</v>
      </c>
      <c r="O220" s="12">
        <v>400</v>
      </c>
      <c r="P220" s="13">
        <v>900</v>
      </c>
      <c r="Q220" s="12">
        <v>450</v>
      </c>
      <c r="R220" s="8">
        <v>2</v>
      </c>
      <c r="T220" s="8">
        <v>86</v>
      </c>
    </row>
    <row r="221" spans="1:20" ht="9" customHeight="1" x14ac:dyDescent="0.25">
      <c r="A221" s="14"/>
      <c r="B221" s="11"/>
      <c r="C221" s="6" t="s">
        <v>509</v>
      </c>
      <c r="D221" s="8">
        <v>892</v>
      </c>
      <c r="E221" s="12">
        <v>500</v>
      </c>
      <c r="F221" s="13">
        <v>1900</v>
      </c>
      <c r="G221" s="12">
        <v>900</v>
      </c>
      <c r="H221" s="8">
        <v>3</v>
      </c>
      <c r="J221" s="20" t="s">
        <v>596</v>
      </c>
      <c r="K221" s="3"/>
      <c r="L221" s="11"/>
      <c r="M221" s="6" t="s">
        <v>399</v>
      </c>
      <c r="N221" s="8">
        <v>880</v>
      </c>
      <c r="O221" s="16" t="s">
        <v>8</v>
      </c>
      <c r="P221" s="13">
        <v>600</v>
      </c>
      <c r="Q221" s="12">
        <v>300</v>
      </c>
      <c r="R221" s="8">
        <v>2</v>
      </c>
      <c r="T221" s="8">
        <v>87</v>
      </c>
    </row>
    <row r="222" spans="1:20" ht="9" customHeight="1" x14ac:dyDescent="0.25">
      <c r="A222" s="14"/>
      <c r="B222" s="15" t="s">
        <v>510</v>
      </c>
      <c r="C222" s="6" t="s">
        <v>511</v>
      </c>
      <c r="D222" s="8">
        <v>893.19100000000003</v>
      </c>
      <c r="E222" s="12">
        <v>600</v>
      </c>
      <c r="F222" s="13">
        <v>2000</v>
      </c>
      <c r="G222" s="12">
        <v>1000</v>
      </c>
      <c r="H222" s="8">
        <v>3</v>
      </c>
      <c r="J222" s="20" t="s">
        <v>599</v>
      </c>
      <c r="K222" s="3"/>
      <c r="L222" s="11"/>
      <c r="M222" s="6" t="s">
        <v>400</v>
      </c>
      <c r="N222" s="8">
        <v>872</v>
      </c>
      <c r="O222" s="12">
        <v>500</v>
      </c>
      <c r="P222" s="13">
        <v>900</v>
      </c>
      <c r="Q222" s="12">
        <v>450</v>
      </c>
      <c r="R222" s="8">
        <v>2</v>
      </c>
      <c r="T222" s="8">
        <v>88</v>
      </c>
    </row>
    <row r="223" spans="1:20" ht="9" customHeight="1" x14ac:dyDescent="0.25">
      <c r="A223" s="14"/>
      <c r="B223" s="15" t="s">
        <v>512</v>
      </c>
      <c r="C223" s="6" t="s">
        <v>513</v>
      </c>
      <c r="D223" s="8">
        <v>895.19100000000003</v>
      </c>
      <c r="E223" s="12">
        <v>700</v>
      </c>
      <c r="F223" s="13">
        <v>2500</v>
      </c>
      <c r="G223" s="12">
        <v>1250</v>
      </c>
      <c r="H223" s="8">
        <v>3</v>
      </c>
      <c r="J223" s="20" t="s">
        <v>600</v>
      </c>
      <c r="K223" s="3"/>
      <c r="L223" s="11"/>
      <c r="M223" s="6" t="s">
        <v>401</v>
      </c>
      <c r="N223" s="8">
        <v>881</v>
      </c>
      <c r="O223" s="12">
        <v>300</v>
      </c>
      <c r="P223" s="13">
        <v>750</v>
      </c>
      <c r="Q223" s="12">
        <v>350</v>
      </c>
      <c r="R223" s="8">
        <v>2</v>
      </c>
      <c r="T223" s="8">
        <v>89</v>
      </c>
    </row>
    <row r="224" spans="1:20" ht="9" customHeight="1" x14ac:dyDescent="0.25">
      <c r="A224" s="14"/>
      <c r="B224" s="11"/>
      <c r="C224" s="6" t="s">
        <v>514</v>
      </c>
      <c r="D224" s="8">
        <v>895</v>
      </c>
      <c r="E224" s="12">
        <v>500</v>
      </c>
      <c r="F224" s="13">
        <v>1600</v>
      </c>
      <c r="G224" s="12">
        <v>800</v>
      </c>
      <c r="H224" s="8">
        <v>3</v>
      </c>
      <c r="J224" s="20" t="s">
        <v>601</v>
      </c>
      <c r="K224" s="3"/>
      <c r="L224" s="11"/>
      <c r="M224" s="6" t="s">
        <v>402</v>
      </c>
      <c r="N224" s="8">
        <v>881</v>
      </c>
      <c r="O224" s="16" t="s">
        <v>8</v>
      </c>
      <c r="P224" s="13">
        <v>600</v>
      </c>
      <c r="Q224" s="12">
        <v>300</v>
      </c>
      <c r="R224" s="8">
        <v>2</v>
      </c>
      <c r="T224" s="8">
        <v>90</v>
      </c>
    </row>
    <row r="225" spans="1:20" ht="9" customHeight="1" x14ac:dyDescent="0.25">
      <c r="A225" s="14"/>
      <c r="B225" s="15" t="s">
        <v>515</v>
      </c>
      <c r="C225" s="6" t="s">
        <v>516</v>
      </c>
      <c r="D225" s="8">
        <v>896.19500000000005</v>
      </c>
      <c r="E225" s="12">
        <v>3000</v>
      </c>
      <c r="F225" s="13">
        <v>2500</v>
      </c>
      <c r="G225" s="12">
        <v>1250</v>
      </c>
      <c r="H225" s="8">
        <v>3</v>
      </c>
      <c r="J225" s="20" t="s">
        <v>602</v>
      </c>
      <c r="K225" s="3"/>
      <c r="L225" s="11"/>
      <c r="M225" s="6" t="s">
        <v>403</v>
      </c>
      <c r="N225" s="8">
        <v>883</v>
      </c>
      <c r="O225" s="12">
        <v>500</v>
      </c>
      <c r="P225" s="13">
        <v>900</v>
      </c>
      <c r="Q225" s="12">
        <v>450</v>
      </c>
      <c r="R225" s="8">
        <v>2</v>
      </c>
      <c r="T225" s="8">
        <v>91</v>
      </c>
    </row>
    <row r="226" spans="1:20" ht="9" customHeight="1" x14ac:dyDescent="0.25">
      <c r="A226" s="14"/>
      <c r="B226" s="11"/>
      <c r="C226" s="6" t="s">
        <v>517</v>
      </c>
      <c r="D226" s="8">
        <v>897</v>
      </c>
      <c r="E226" s="12">
        <v>800</v>
      </c>
      <c r="F226" s="13">
        <v>1800</v>
      </c>
      <c r="G226" s="12">
        <v>900</v>
      </c>
      <c r="H226" s="8">
        <v>3</v>
      </c>
      <c r="J226" s="20" t="s">
        <v>603</v>
      </c>
      <c r="K226" s="3"/>
      <c r="L226" s="11"/>
      <c r="M226" s="6" t="s">
        <v>404</v>
      </c>
      <c r="N226" s="8">
        <v>883</v>
      </c>
      <c r="O226" s="12">
        <v>300</v>
      </c>
      <c r="P226" s="13">
        <v>800</v>
      </c>
      <c r="Q226" s="12">
        <v>400</v>
      </c>
      <c r="R226" s="8">
        <v>2</v>
      </c>
      <c r="T226" s="8">
        <v>92</v>
      </c>
    </row>
    <row r="227" spans="1:20" ht="9" customHeight="1" x14ac:dyDescent="0.25">
      <c r="A227" s="14"/>
      <c r="B227" s="11"/>
      <c r="C227" s="6" t="s">
        <v>518</v>
      </c>
      <c r="D227" s="8">
        <v>895</v>
      </c>
      <c r="E227" s="12">
        <v>700</v>
      </c>
      <c r="F227" s="13">
        <v>2500</v>
      </c>
      <c r="G227" s="12">
        <v>1250</v>
      </c>
      <c r="H227" s="8">
        <v>3</v>
      </c>
      <c r="J227" s="20" t="s">
        <v>604</v>
      </c>
      <c r="K227" s="3"/>
      <c r="L227" s="11"/>
      <c r="M227" s="6" t="s">
        <v>405</v>
      </c>
      <c r="N227" s="8">
        <v>884</v>
      </c>
      <c r="O227" s="16" t="s">
        <v>8</v>
      </c>
      <c r="P227" s="13">
        <v>600</v>
      </c>
      <c r="Q227" s="12">
        <v>300</v>
      </c>
      <c r="R227" s="8">
        <v>2</v>
      </c>
      <c r="T227" s="8">
        <v>93</v>
      </c>
    </row>
    <row r="228" spans="1:20" ht="9" customHeight="1" x14ac:dyDescent="0.25">
      <c r="A228" s="14"/>
      <c r="B228" s="11"/>
      <c r="C228" s="6" t="s">
        <v>519</v>
      </c>
      <c r="D228" s="8">
        <v>895</v>
      </c>
      <c r="E228" s="12">
        <v>700</v>
      </c>
      <c r="F228" s="13">
        <v>2500</v>
      </c>
      <c r="G228" s="12">
        <v>1250</v>
      </c>
      <c r="H228" s="8">
        <v>3</v>
      </c>
      <c r="J228" s="20" t="s">
        <v>605</v>
      </c>
      <c r="K228" s="3"/>
      <c r="L228" s="15" t="s">
        <v>406</v>
      </c>
      <c r="M228" s="6" t="s">
        <v>407</v>
      </c>
      <c r="N228" s="8">
        <v>886.19200000000001</v>
      </c>
      <c r="O228" s="12">
        <v>200</v>
      </c>
      <c r="P228" s="13">
        <v>800</v>
      </c>
      <c r="Q228" s="12">
        <v>400</v>
      </c>
      <c r="R228" s="8">
        <v>2</v>
      </c>
      <c r="T228" s="8">
        <v>94</v>
      </c>
    </row>
    <row r="229" spans="1:20" ht="9" customHeight="1" x14ac:dyDescent="0.25">
      <c r="A229" s="14"/>
      <c r="B229" s="11"/>
      <c r="C229" s="11" t="s">
        <v>520</v>
      </c>
      <c r="D229" s="8">
        <v>898</v>
      </c>
      <c r="E229" s="12">
        <v>650</v>
      </c>
      <c r="F229" s="13">
        <v>1600</v>
      </c>
      <c r="G229" s="12">
        <v>800</v>
      </c>
      <c r="H229" s="8">
        <v>3</v>
      </c>
      <c r="J229" s="20" t="s">
        <v>606</v>
      </c>
      <c r="K229" s="3"/>
      <c r="L229" s="11"/>
      <c r="M229" s="6" t="s">
        <v>408</v>
      </c>
      <c r="N229" s="8">
        <v>886</v>
      </c>
      <c r="O229" s="12">
        <v>600</v>
      </c>
      <c r="P229" s="13">
        <v>1300</v>
      </c>
      <c r="Q229" s="12">
        <v>600</v>
      </c>
      <c r="R229" s="8">
        <v>2</v>
      </c>
      <c r="T229" s="8">
        <v>95</v>
      </c>
    </row>
    <row r="230" spans="1:20" ht="9" customHeight="1" x14ac:dyDescent="0.25">
      <c r="A230" s="14"/>
      <c r="B230" s="11"/>
      <c r="C230" s="6" t="s">
        <v>521</v>
      </c>
      <c r="D230" s="8">
        <v>895</v>
      </c>
      <c r="E230" s="12">
        <v>700</v>
      </c>
      <c r="F230" s="13">
        <v>2500</v>
      </c>
      <c r="G230" s="12">
        <v>1250</v>
      </c>
      <c r="H230" s="8">
        <v>3</v>
      </c>
      <c r="J230" s="20" t="s">
        <v>607</v>
      </c>
      <c r="K230" s="3"/>
      <c r="L230" s="11"/>
      <c r="M230" s="6" t="s">
        <v>409</v>
      </c>
      <c r="N230" s="8">
        <v>886</v>
      </c>
      <c r="O230" s="12">
        <v>300</v>
      </c>
      <c r="P230" s="13">
        <v>700</v>
      </c>
      <c r="Q230" s="12">
        <v>300</v>
      </c>
      <c r="R230" s="8">
        <v>2</v>
      </c>
      <c r="T230" s="8">
        <v>96</v>
      </c>
    </row>
    <row r="231" spans="1:20" ht="9" customHeight="1" x14ac:dyDescent="0.25">
      <c r="K231" s="3"/>
      <c r="M231" s="6" t="s">
        <v>410</v>
      </c>
      <c r="N231" s="8">
        <v>887</v>
      </c>
      <c r="O231" s="12">
        <v>300</v>
      </c>
      <c r="P231" s="13">
        <v>600</v>
      </c>
      <c r="Q231" s="12">
        <v>300</v>
      </c>
      <c r="R231" s="8">
        <v>2</v>
      </c>
      <c r="T231" s="8">
        <v>97</v>
      </c>
    </row>
    <row r="232" spans="1:20" ht="9" customHeight="1" x14ac:dyDescent="0.25">
      <c r="K232" s="3"/>
      <c r="M232" s="6" t="s">
        <v>411</v>
      </c>
      <c r="N232" s="8">
        <v>887</v>
      </c>
      <c r="O232" s="12">
        <v>500</v>
      </c>
      <c r="P232" s="13">
        <v>900</v>
      </c>
      <c r="Q232" s="12">
        <v>450</v>
      </c>
      <c r="R232" s="8">
        <v>2</v>
      </c>
      <c r="T232" s="8">
        <v>98</v>
      </c>
    </row>
    <row r="233" spans="1:20" ht="9" customHeight="1" x14ac:dyDescent="0.25">
      <c r="K233" s="3"/>
      <c r="M233" s="6" t="s">
        <v>412</v>
      </c>
      <c r="N233" s="8">
        <v>882</v>
      </c>
      <c r="O233" s="12">
        <v>500</v>
      </c>
      <c r="P233" s="13">
        <v>1300</v>
      </c>
      <c r="Q233" s="12">
        <v>600</v>
      </c>
      <c r="R233" s="8">
        <v>2</v>
      </c>
      <c r="T233" s="8">
        <v>99</v>
      </c>
    </row>
    <row r="234" spans="1:20" ht="9" customHeight="1" x14ac:dyDescent="0.25">
      <c r="K234" s="3"/>
      <c r="L234" s="11"/>
      <c r="M234" s="6" t="s">
        <v>281</v>
      </c>
      <c r="N234" s="8">
        <v>888</v>
      </c>
      <c r="O234" s="12">
        <v>700</v>
      </c>
      <c r="P234" s="13">
        <v>1000</v>
      </c>
      <c r="Q234" s="12">
        <v>500</v>
      </c>
      <c r="R234" s="8">
        <v>2</v>
      </c>
      <c r="T234" s="8">
        <v>100</v>
      </c>
    </row>
    <row r="235" spans="1:20" ht="9" customHeight="1" x14ac:dyDescent="0.25">
      <c r="S235" s="2">
        <v>7</v>
      </c>
      <c r="T235" s="9" t="s">
        <v>614</v>
      </c>
    </row>
    <row r="236" spans="1:20" ht="9" customHeight="1" x14ac:dyDescent="0.25">
      <c r="K236" s="3"/>
      <c r="L236" s="11"/>
      <c r="M236" s="6" t="s">
        <v>413</v>
      </c>
      <c r="N236" s="8">
        <v>888</v>
      </c>
      <c r="O236" s="12">
        <v>400</v>
      </c>
      <c r="P236" s="13">
        <v>1000</v>
      </c>
      <c r="Q236" s="12">
        <v>500</v>
      </c>
      <c r="R236" s="8">
        <v>2</v>
      </c>
      <c r="T236" s="8">
        <v>2</v>
      </c>
    </row>
    <row r="237" spans="1:20" ht="9" customHeight="1" x14ac:dyDescent="0.25">
      <c r="K237" s="3"/>
      <c r="L237" s="11"/>
      <c r="M237" s="6" t="s">
        <v>135</v>
      </c>
      <c r="N237" s="8">
        <v>888</v>
      </c>
      <c r="O237" s="12">
        <v>500</v>
      </c>
      <c r="P237" s="13">
        <v>900</v>
      </c>
      <c r="Q237" s="12">
        <v>450</v>
      </c>
      <c r="R237" s="8">
        <v>2</v>
      </c>
      <c r="T237" s="8">
        <v>3</v>
      </c>
    </row>
    <row r="238" spans="1:20" ht="9" customHeight="1" x14ac:dyDescent="0.25">
      <c r="A238" s="400" t="s">
        <v>524</v>
      </c>
      <c r="B238" s="400"/>
      <c r="C238" s="400"/>
      <c r="D238" s="400"/>
      <c r="E238" s="400"/>
      <c r="F238" s="400"/>
      <c r="G238" s="400"/>
      <c r="H238" s="400"/>
      <c r="I238" s="400"/>
      <c r="J238" s="400"/>
      <c r="K238" s="3"/>
      <c r="L238" s="11"/>
      <c r="M238" s="6" t="s">
        <v>414</v>
      </c>
      <c r="N238" s="8">
        <v>888</v>
      </c>
      <c r="O238" s="12">
        <v>200</v>
      </c>
      <c r="P238" s="13">
        <v>650</v>
      </c>
      <c r="Q238" s="12">
        <v>300</v>
      </c>
      <c r="R238" s="8">
        <v>2</v>
      </c>
      <c r="T238" s="8">
        <v>4</v>
      </c>
    </row>
    <row r="239" spans="1:20" ht="9" customHeight="1" x14ac:dyDescent="0.25">
      <c r="A239" s="3" t="s">
        <v>165</v>
      </c>
      <c r="B239" s="3" t="s">
        <v>166</v>
      </c>
      <c r="C239" s="4" t="s">
        <v>167</v>
      </c>
      <c r="D239" s="9" t="s">
        <v>168</v>
      </c>
      <c r="E239" s="7" t="s">
        <v>169</v>
      </c>
      <c r="F239" s="10" t="s">
        <v>170</v>
      </c>
      <c r="G239" s="7" t="s">
        <v>171</v>
      </c>
      <c r="H239" s="9" t="s">
        <v>172</v>
      </c>
      <c r="I239" s="7" t="s">
        <v>175</v>
      </c>
      <c r="J239" s="19" t="s">
        <v>175</v>
      </c>
      <c r="K239" s="3"/>
      <c r="L239" s="11"/>
      <c r="M239" s="6" t="s">
        <v>415</v>
      </c>
      <c r="N239" s="8">
        <v>889</v>
      </c>
      <c r="O239" s="12">
        <v>250</v>
      </c>
      <c r="P239" s="13">
        <v>550</v>
      </c>
      <c r="Q239" s="12">
        <v>250</v>
      </c>
      <c r="R239" s="8">
        <v>2</v>
      </c>
      <c r="T239" s="8">
        <v>5</v>
      </c>
    </row>
    <row r="240" spans="1:20" ht="9" customHeight="1" x14ac:dyDescent="0.25">
      <c r="A240" s="3"/>
      <c r="B240" s="3"/>
      <c r="C240" s="4"/>
      <c r="D240" s="9" t="s">
        <v>173</v>
      </c>
      <c r="E240" s="7"/>
      <c r="F240" s="10"/>
      <c r="G240" s="7"/>
      <c r="H240" s="9"/>
      <c r="I240" s="2" t="s">
        <v>177</v>
      </c>
      <c r="K240" s="3"/>
      <c r="L240" s="11"/>
      <c r="M240" s="6" t="s">
        <v>416</v>
      </c>
      <c r="N240" s="8">
        <v>889</v>
      </c>
      <c r="O240" s="12">
        <v>250</v>
      </c>
      <c r="P240" s="13">
        <v>600</v>
      </c>
      <c r="Q240" s="12">
        <v>300</v>
      </c>
      <c r="R240" s="8">
        <v>2</v>
      </c>
      <c r="T240" s="8">
        <v>6</v>
      </c>
    </row>
    <row r="241" spans="1:20" ht="9" customHeight="1" x14ac:dyDescent="0.25">
      <c r="A241" s="4" t="s">
        <v>160</v>
      </c>
      <c r="I241" s="2">
        <v>1</v>
      </c>
      <c r="J241" s="19" t="s">
        <v>176</v>
      </c>
      <c r="K241" s="3"/>
      <c r="L241" s="11"/>
      <c r="M241" s="6" t="s">
        <v>417</v>
      </c>
      <c r="N241" s="8">
        <v>893</v>
      </c>
      <c r="O241" s="12">
        <v>250</v>
      </c>
      <c r="P241" s="13">
        <v>600</v>
      </c>
      <c r="Q241" s="12">
        <v>300</v>
      </c>
      <c r="R241" s="8">
        <v>2</v>
      </c>
      <c r="T241" s="8">
        <v>7</v>
      </c>
    </row>
    <row r="242" spans="1:20" ht="9" customHeight="1" x14ac:dyDescent="0.25">
      <c r="A242" s="14"/>
      <c r="B242" s="11"/>
      <c r="C242" s="11" t="s">
        <v>525</v>
      </c>
      <c r="D242" s="8">
        <v>765</v>
      </c>
      <c r="E242" s="12">
        <v>1000</v>
      </c>
      <c r="F242" s="13">
        <v>3000</v>
      </c>
      <c r="G242" s="12">
        <v>1500</v>
      </c>
      <c r="H242" s="8">
        <v>4</v>
      </c>
      <c r="J242" s="20" t="s">
        <v>569</v>
      </c>
      <c r="K242" s="3"/>
      <c r="L242" s="11"/>
      <c r="M242" s="6" t="s">
        <v>418</v>
      </c>
      <c r="N242" s="8">
        <v>893</v>
      </c>
      <c r="O242" s="12">
        <v>250</v>
      </c>
      <c r="P242" s="13">
        <v>600</v>
      </c>
      <c r="Q242" s="12">
        <v>300</v>
      </c>
      <c r="R242" s="8">
        <v>2</v>
      </c>
      <c r="T242" s="8">
        <v>8</v>
      </c>
    </row>
    <row r="243" spans="1:20" ht="9" customHeight="1" x14ac:dyDescent="0.25">
      <c r="A243" s="14"/>
      <c r="B243" s="11"/>
      <c r="C243" s="11" t="s">
        <v>69</v>
      </c>
      <c r="D243" s="8">
        <v>766</v>
      </c>
      <c r="E243" s="12">
        <v>900</v>
      </c>
      <c r="F243" s="13">
        <v>2700</v>
      </c>
      <c r="G243" s="12">
        <v>1300</v>
      </c>
      <c r="H243" s="8">
        <v>4</v>
      </c>
      <c r="J243" s="20" t="s">
        <v>570</v>
      </c>
      <c r="K243" s="3"/>
      <c r="L243" s="11"/>
      <c r="M243" s="6" t="s">
        <v>419</v>
      </c>
      <c r="N243" s="8">
        <v>896</v>
      </c>
      <c r="O243" s="12">
        <v>400</v>
      </c>
      <c r="P243" s="13">
        <v>900</v>
      </c>
      <c r="Q243" s="12">
        <v>450</v>
      </c>
      <c r="R243" s="8">
        <v>2</v>
      </c>
      <c r="T243" s="8">
        <v>9</v>
      </c>
    </row>
    <row r="244" spans="1:20" ht="9" customHeight="1" x14ac:dyDescent="0.25">
      <c r="A244" s="14"/>
      <c r="B244" s="11"/>
      <c r="C244" s="11" t="s">
        <v>526</v>
      </c>
      <c r="D244" s="8">
        <v>768</v>
      </c>
      <c r="E244" s="12">
        <v>900</v>
      </c>
      <c r="F244" s="13">
        <v>2700</v>
      </c>
      <c r="G244" s="12">
        <v>1300</v>
      </c>
      <c r="H244" s="8">
        <v>4</v>
      </c>
      <c r="J244" s="20" t="s">
        <v>571</v>
      </c>
      <c r="K244" s="3"/>
      <c r="L244" s="11"/>
      <c r="M244" s="6" t="s">
        <v>420</v>
      </c>
      <c r="N244" s="8">
        <v>890</v>
      </c>
      <c r="O244" s="12">
        <v>600</v>
      </c>
      <c r="P244" s="13">
        <v>1300</v>
      </c>
      <c r="Q244" s="12">
        <v>600</v>
      </c>
      <c r="R244" s="8">
        <v>2</v>
      </c>
      <c r="T244" s="8">
        <v>10</v>
      </c>
    </row>
    <row r="245" spans="1:20" ht="9" customHeight="1" x14ac:dyDescent="0.25">
      <c r="A245" s="3"/>
      <c r="B245" s="11"/>
      <c r="C245" s="11" t="s">
        <v>527</v>
      </c>
      <c r="D245" s="8">
        <v>772</v>
      </c>
      <c r="E245" s="12">
        <v>1000</v>
      </c>
      <c r="F245" s="13">
        <v>3000</v>
      </c>
      <c r="G245" s="12">
        <v>1500</v>
      </c>
      <c r="H245" s="8">
        <v>4</v>
      </c>
      <c r="J245" s="20" t="s">
        <v>574</v>
      </c>
      <c r="K245" s="3"/>
      <c r="L245" s="11"/>
      <c r="M245" s="6" t="s">
        <v>421</v>
      </c>
      <c r="N245" s="8">
        <v>890</v>
      </c>
      <c r="O245" s="12">
        <v>250</v>
      </c>
      <c r="P245" s="13">
        <v>800</v>
      </c>
      <c r="Q245" s="12">
        <v>400</v>
      </c>
      <c r="R245" s="8">
        <v>2</v>
      </c>
      <c r="T245" s="8">
        <v>11</v>
      </c>
    </row>
    <row r="246" spans="1:20" ht="9" customHeight="1" x14ac:dyDescent="0.25">
      <c r="A246" s="3"/>
      <c r="B246" s="11"/>
      <c r="C246" s="11" t="s">
        <v>528</v>
      </c>
      <c r="D246" s="8">
        <v>775</v>
      </c>
      <c r="E246" s="12">
        <v>1000</v>
      </c>
      <c r="F246" s="13">
        <v>3000</v>
      </c>
      <c r="G246" s="12">
        <v>1500</v>
      </c>
      <c r="H246" s="8">
        <v>4</v>
      </c>
      <c r="J246" s="20" t="s">
        <v>572</v>
      </c>
      <c r="K246" s="14"/>
      <c r="L246" s="11"/>
      <c r="M246" s="6" t="s">
        <v>422</v>
      </c>
      <c r="N246" s="8">
        <v>872</v>
      </c>
      <c r="O246" s="12">
        <v>500</v>
      </c>
      <c r="P246" s="13">
        <v>900</v>
      </c>
      <c r="Q246" s="12">
        <v>450</v>
      </c>
      <c r="R246" s="8">
        <v>2</v>
      </c>
      <c r="T246" s="8">
        <v>12</v>
      </c>
    </row>
    <row r="247" spans="1:20" ht="9" customHeight="1" x14ac:dyDescent="0.25">
      <c r="A247" s="3"/>
      <c r="B247" s="11"/>
      <c r="C247" s="11" t="s">
        <v>529</v>
      </c>
      <c r="D247" s="8">
        <v>778</v>
      </c>
      <c r="E247" s="12">
        <v>900</v>
      </c>
      <c r="F247" s="13">
        <v>2700</v>
      </c>
      <c r="G247" s="12">
        <v>1350</v>
      </c>
      <c r="H247" s="8">
        <v>4</v>
      </c>
      <c r="J247" s="20" t="s">
        <v>573</v>
      </c>
      <c r="L247" s="11"/>
      <c r="M247" s="6" t="s">
        <v>423</v>
      </c>
      <c r="N247" s="8">
        <v>891</v>
      </c>
      <c r="O247" s="12">
        <v>500</v>
      </c>
      <c r="P247" s="13">
        <v>1100</v>
      </c>
      <c r="Q247" s="12">
        <v>500</v>
      </c>
      <c r="R247" s="8">
        <v>2</v>
      </c>
      <c r="T247" s="8">
        <v>13</v>
      </c>
    </row>
    <row r="248" spans="1:20" ht="9" customHeight="1" x14ac:dyDescent="0.25">
      <c r="A248" s="3"/>
      <c r="B248" s="11"/>
      <c r="C248" s="11" t="s">
        <v>530</v>
      </c>
      <c r="D248" s="8">
        <v>779</v>
      </c>
      <c r="E248" s="12">
        <v>900</v>
      </c>
      <c r="F248" s="13">
        <v>2700</v>
      </c>
      <c r="G248" s="12">
        <v>1350</v>
      </c>
      <c r="H248" s="8">
        <v>4</v>
      </c>
      <c r="J248" s="20" t="s">
        <v>575</v>
      </c>
      <c r="L248" s="11"/>
      <c r="M248" s="6" t="s">
        <v>424</v>
      </c>
      <c r="N248" s="8">
        <v>891</v>
      </c>
      <c r="O248" s="12">
        <v>400</v>
      </c>
      <c r="P248" s="13">
        <v>800</v>
      </c>
      <c r="Q248" s="12">
        <v>400</v>
      </c>
      <c r="R248" s="8">
        <v>2</v>
      </c>
      <c r="T248" s="8">
        <v>14</v>
      </c>
    </row>
    <row r="249" spans="1:20" ht="9" customHeight="1" x14ac:dyDescent="0.25">
      <c r="A249" s="4" t="s">
        <v>161</v>
      </c>
      <c r="I249" s="2">
        <v>2</v>
      </c>
      <c r="L249" s="11"/>
      <c r="M249" s="6" t="s">
        <v>425</v>
      </c>
      <c r="N249" s="8">
        <v>891</v>
      </c>
      <c r="O249" s="12">
        <v>500</v>
      </c>
      <c r="P249" s="13">
        <v>900</v>
      </c>
      <c r="Q249" s="12">
        <v>450</v>
      </c>
      <c r="R249" s="8">
        <v>2</v>
      </c>
      <c r="T249" s="8">
        <v>15</v>
      </c>
    </row>
    <row r="250" spans="1:20" ht="9" customHeight="1" x14ac:dyDescent="0.25">
      <c r="A250" s="3"/>
      <c r="B250" s="11"/>
      <c r="C250" s="11" t="s">
        <v>531</v>
      </c>
      <c r="D250" s="8">
        <v>781</v>
      </c>
      <c r="E250" s="12">
        <v>900</v>
      </c>
      <c r="F250" s="13">
        <v>2700</v>
      </c>
      <c r="G250" s="12">
        <v>1350</v>
      </c>
      <c r="H250" s="8">
        <v>4</v>
      </c>
      <c r="J250" s="20" t="s">
        <v>562</v>
      </c>
      <c r="L250" s="15" t="s">
        <v>426</v>
      </c>
      <c r="M250" s="6" t="s">
        <v>427</v>
      </c>
      <c r="N250" s="8">
        <v>891.19399999999996</v>
      </c>
      <c r="O250" s="12">
        <v>450</v>
      </c>
      <c r="P250" s="13">
        <v>750</v>
      </c>
      <c r="Q250" s="12">
        <v>350</v>
      </c>
      <c r="R250" s="8">
        <v>2</v>
      </c>
      <c r="T250" s="8">
        <v>16</v>
      </c>
    </row>
    <row r="251" spans="1:20" ht="9" customHeight="1" x14ac:dyDescent="0.25">
      <c r="A251" s="4" t="s">
        <v>534</v>
      </c>
      <c r="I251" s="2">
        <v>3</v>
      </c>
      <c r="K251" s="14"/>
      <c r="L251" s="15"/>
      <c r="M251" s="6" t="s">
        <v>428</v>
      </c>
      <c r="N251" s="8">
        <v>891</v>
      </c>
      <c r="O251" s="12">
        <v>450</v>
      </c>
      <c r="P251" s="13">
        <v>750</v>
      </c>
      <c r="Q251" s="12">
        <v>350</v>
      </c>
      <c r="R251" s="8">
        <v>2</v>
      </c>
      <c r="T251" s="8">
        <v>17</v>
      </c>
    </row>
    <row r="252" spans="1:20" ht="9" customHeight="1" x14ac:dyDescent="0.25">
      <c r="A252" s="14"/>
      <c r="B252" s="11"/>
      <c r="C252" s="11" t="s">
        <v>532</v>
      </c>
      <c r="D252" s="8">
        <v>837</v>
      </c>
      <c r="E252" s="12">
        <v>500</v>
      </c>
      <c r="F252" s="13">
        <v>3000</v>
      </c>
      <c r="G252" s="12">
        <v>1500</v>
      </c>
      <c r="H252" s="8">
        <v>4</v>
      </c>
      <c r="J252" s="20" t="s">
        <v>562</v>
      </c>
      <c r="K252" s="14"/>
      <c r="L252" s="11"/>
      <c r="M252" s="6" t="s">
        <v>429</v>
      </c>
      <c r="N252" s="8">
        <v>891</v>
      </c>
      <c r="O252" s="12">
        <v>300</v>
      </c>
      <c r="P252" s="13">
        <v>600</v>
      </c>
      <c r="Q252" s="12">
        <v>300</v>
      </c>
      <c r="R252" s="8">
        <v>2</v>
      </c>
      <c r="T252" s="8">
        <v>18</v>
      </c>
    </row>
    <row r="253" spans="1:20" ht="9" customHeight="1" x14ac:dyDescent="0.25">
      <c r="A253" s="4" t="s">
        <v>164</v>
      </c>
      <c r="I253" s="2">
        <v>4</v>
      </c>
      <c r="K253" s="14"/>
      <c r="L253" s="11"/>
      <c r="M253" s="6" t="s">
        <v>430</v>
      </c>
      <c r="N253" s="8">
        <v>891</v>
      </c>
      <c r="O253" s="12">
        <v>500</v>
      </c>
      <c r="P253" s="13">
        <v>1000</v>
      </c>
      <c r="Q253" s="12">
        <v>500</v>
      </c>
      <c r="R253" s="8">
        <v>2</v>
      </c>
      <c r="T253" s="8">
        <v>19</v>
      </c>
    </row>
    <row r="254" spans="1:20" ht="9" customHeight="1" x14ac:dyDescent="0.25">
      <c r="A254" s="14"/>
      <c r="B254" s="11"/>
      <c r="C254" s="6" t="s">
        <v>533</v>
      </c>
      <c r="D254" s="8">
        <v>857</v>
      </c>
      <c r="E254" s="12">
        <v>900</v>
      </c>
      <c r="F254" s="13">
        <v>2700</v>
      </c>
      <c r="G254" s="12">
        <v>1350</v>
      </c>
      <c r="H254" s="8">
        <v>4</v>
      </c>
      <c r="J254" s="20" t="s">
        <v>562</v>
      </c>
      <c r="K254" s="14"/>
      <c r="L254" s="11"/>
      <c r="M254" s="6" t="s">
        <v>431</v>
      </c>
      <c r="N254" s="8">
        <v>892</v>
      </c>
      <c r="O254" s="12">
        <v>500</v>
      </c>
      <c r="P254" s="13">
        <v>900</v>
      </c>
      <c r="Q254" s="12">
        <v>450</v>
      </c>
      <c r="R254" s="8">
        <v>2</v>
      </c>
      <c r="T254" s="8">
        <v>20</v>
      </c>
    </row>
    <row r="255" spans="1:20" ht="9" customHeight="1" x14ac:dyDescent="0.25">
      <c r="K255" s="14"/>
      <c r="L255" s="11"/>
      <c r="M255" s="6" t="s">
        <v>432</v>
      </c>
      <c r="N255" s="8">
        <v>872</v>
      </c>
      <c r="O255" s="12">
        <v>500</v>
      </c>
      <c r="P255" s="13">
        <v>900</v>
      </c>
      <c r="Q255" s="12">
        <v>450</v>
      </c>
      <c r="R255" s="8">
        <v>2</v>
      </c>
      <c r="T255" s="8">
        <v>21</v>
      </c>
    </row>
    <row r="256" spans="1:20" ht="9" customHeight="1" x14ac:dyDescent="0.25">
      <c r="K256" s="14"/>
      <c r="L256" s="11"/>
      <c r="M256" s="6" t="s">
        <v>433</v>
      </c>
      <c r="N256" s="8">
        <v>892</v>
      </c>
      <c r="O256" s="12">
        <v>350</v>
      </c>
      <c r="P256" s="13">
        <v>950</v>
      </c>
      <c r="Q256" s="12">
        <v>450</v>
      </c>
      <c r="R256" s="8">
        <v>2</v>
      </c>
      <c r="T256" s="8">
        <v>22</v>
      </c>
    </row>
    <row r="257" spans="1:20" ht="9" customHeight="1" x14ac:dyDescent="0.25">
      <c r="A257" s="400" t="s">
        <v>523</v>
      </c>
      <c r="B257" s="400"/>
      <c r="C257" s="400"/>
      <c r="D257" s="400"/>
      <c r="E257" s="400"/>
      <c r="F257" s="400"/>
      <c r="G257" s="400"/>
      <c r="H257" s="400"/>
      <c r="I257" s="400"/>
      <c r="J257" s="400"/>
      <c r="K257" s="14"/>
      <c r="L257" s="11"/>
      <c r="M257" s="6" t="s">
        <v>434</v>
      </c>
      <c r="N257" s="8">
        <v>892</v>
      </c>
      <c r="O257" s="12">
        <v>250</v>
      </c>
      <c r="P257" s="13">
        <v>600</v>
      </c>
      <c r="Q257" s="12">
        <v>300</v>
      </c>
      <c r="R257" s="8">
        <v>2</v>
      </c>
      <c r="T257" s="8">
        <v>23</v>
      </c>
    </row>
    <row r="258" spans="1:20" ht="9" customHeight="1" x14ac:dyDescent="0.25">
      <c r="A258" s="3" t="s">
        <v>165</v>
      </c>
      <c r="B258" s="3" t="s">
        <v>166</v>
      </c>
      <c r="C258" s="4" t="s">
        <v>167</v>
      </c>
      <c r="D258" s="9" t="s">
        <v>168</v>
      </c>
      <c r="E258" s="7" t="s">
        <v>169</v>
      </c>
      <c r="F258" s="10" t="s">
        <v>170</v>
      </c>
      <c r="G258" s="7" t="s">
        <v>171</v>
      </c>
      <c r="H258" s="9" t="s">
        <v>172</v>
      </c>
      <c r="I258" s="7" t="s">
        <v>175</v>
      </c>
      <c r="J258" s="19" t="s">
        <v>175</v>
      </c>
      <c r="K258" s="14"/>
      <c r="L258" s="11"/>
      <c r="M258" s="6" t="s">
        <v>435</v>
      </c>
      <c r="N258" s="8">
        <v>893</v>
      </c>
      <c r="O258" s="12">
        <v>300</v>
      </c>
      <c r="P258" s="13">
        <v>600</v>
      </c>
      <c r="Q258" s="12">
        <v>300</v>
      </c>
      <c r="R258" s="8">
        <v>2</v>
      </c>
      <c r="T258" s="8">
        <v>24</v>
      </c>
    </row>
    <row r="259" spans="1:20" ht="9" customHeight="1" x14ac:dyDescent="0.25">
      <c r="A259" s="3"/>
      <c r="B259" s="3"/>
      <c r="C259" s="4"/>
      <c r="D259" s="9" t="s">
        <v>173</v>
      </c>
      <c r="E259" s="7"/>
      <c r="F259" s="10"/>
      <c r="G259" s="7"/>
      <c r="H259" s="9"/>
      <c r="I259" s="2" t="s">
        <v>176</v>
      </c>
      <c r="K259" s="14"/>
      <c r="L259" s="11"/>
      <c r="M259" s="6" t="s">
        <v>436</v>
      </c>
      <c r="N259" s="8">
        <v>893</v>
      </c>
      <c r="O259" s="12">
        <v>400</v>
      </c>
      <c r="P259" s="13">
        <v>900</v>
      </c>
      <c r="Q259" s="12">
        <v>450</v>
      </c>
      <c r="R259" s="8">
        <v>2</v>
      </c>
      <c r="T259" s="8">
        <v>25</v>
      </c>
    </row>
    <row r="260" spans="1:20" ht="9" customHeight="1" x14ac:dyDescent="0.25">
      <c r="A260" s="4" t="s">
        <v>157</v>
      </c>
      <c r="B260" s="3"/>
      <c r="C260" s="4"/>
      <c r="D260" s="9"/>
      <c r="E260" s="7"/>
      <c r="F260" s="10"/>
      <c r="G260" s="7"/>
      <c r="H260" s="9"/>
      <c r="I260" s="2">
        <v>1</v>
      </c>
      <c r="J260" s="19" t="s">
        <v>178</v>
      </c>
      <c r="K260" s="3"/>
      <c r="L260" s="3"/>
      <c r="M260" s="6" t="s">
        <v>437</v>
      </c>
      <c r="N260" s="8">
        <v>895</v>
      </c>
      <c r="O260" s="12">
        <v>700</v>
      </c>
      <c r="P260" s="13">
        <v>1200</v>
      </c>
      <c r="Q260" s="12">
        <v>600</v>
      </c>
      <c r="R260" s="8">
        <v>2</v>
      </c>
      <c r="T260" s="8">
        <v>26</v>
      </c>
    </row>
    <row r="261" spans="1:20" ht="9" customHeight="1" x14ac:dyDescent="0.25">
      <c r="A261" s="3"/>
      <c r="B261" s="11"/>
      <c r="C261" s="6" t="s">
        <v>535</v>
      </c>
      <c r="D261" s="8">
        <v>1052</v>
      </c>
      <c r="E261" s="12">
        <v>1000</v>
      </c>
      <c r="F261" s="13">
        <v>5000</v>
      </c>
      <c r="G261" s="12">
        <v>2000</v>
      </c>
      <c r="H261" s="8">
        <v>5</v>
      </c>
      <c r="J261" s="20" t="s">
        <v>567</v>
      </c>
      <c r="K261" s="14"/>
      <c r="L261" s="11"/>
      <c r="M261" s="6" t="s">
        <v>438</v>
      </c>
      <c r="N261" s="8">
        <v>895</v>
      </c>
      <c r="O261" s="12">
        <v>500</v>
      </c>
      <c r="P261" s="13">
        <v>1100</v>
      </c>
      <c r="Q261" s="12">
        <v>500</v>
      </c>
      <c r="R261" s="8">
        <v>2</v>
      </c>
      <c r="T261" s="8">
        <v>27</v>
      </c>
    </row>
    <row r="262" spans="1:20" ht="9" customHeight="1" x14ac:dyDescent="0.25">
      <c r="A262" s="3"/>
      <c r="B262" s="11"/>
      <c r="C262" s="6" t="s">
        <v>536</v>
      </c>
      <c r="D262" s="8">
        <v>1128</v>
      </c>
      <c r="E262" s="12">
        <v>1000</v>
      </c>
      <c r="F262" s="13">
        <v>7500</v>
      </c>
      <c r="G262" s="12">
        <v>3500</v>
      </c>
      <c r="H262" s="8">
        <v>5</v>
      </c>
      <c r="J262" s="20" t="s">
        <v>568</v>
      </c>
      <c r="K262" s="14"/>
      <c r="L262" s="11"/>
      <c r="M262" s="6" t="s">
        <v>439</v>
      </c>
      <c r="N262" s="8">
        <v>895</v>
      </c>
      <c r="O262" s="12">
        <v>250</v>
      </c>
      <c r="P262" s="13">
        <v>800</v>
      </c>
      <c r="Q262" s="12">
        <v>400</v>
      </c>
      <c r="R262" s="8">
        <v>2</v>
      </c>
      <c r="T262" s="8">
        <v>28</v>
      </c>
    </row>
    <row r="263" spans="1:20" ht="9" customHeight="1" x14ac:dyDescent="0.25">
      <c r="A263" s="3"/>
      <c r="B263" s="11"/>
      <c r="C263" s="6" t="s">
        <v>537</v>
      </c>
      <c r="D263" s="8">
        <v>1465</v>
      </c>
      <c r="E263" s="12">
        <v>1000</v>
      </c>
      <c r="F263" s="13">
        <v>7000</v>
      </c>
      <c r="G263" s="12">
        <v>3500</v>
      </c>
      <c r="H263" s="8">
        <v>5</v>
      </c>
      <c r="J263" s="20" t="s">
        <v>620</v>
      </c>
      <c r="K263" s="14"/>
      <c r="L263" s="11"/>
      <c r="M263" s="6" t="s">
        <v>440</v>
      </c>
      <c r="N263" s="8">
        <v>895</v>
      </c>
      <c r="O263" s="12">
        <v>500</v>
      </c>
      <c r="P263" s="13">
        <v>900</v>
      </c>
      <c r="Q263" s="12">
        <v>450</v>
      </c>
      <c r="R263" s="8">
        <v>2</v>
      </c>
      <c r="T263" s="8">
        <v>29</v>
      </c>
    </row>
    <row r="264" spans="1:20" ht="9" customHeight="1" x14ac:dyDescent="0.25">
      <c r="A264" s="4" t="s">
        <v>158</v>
      </c>
      <c r="I264" s="2">
        <v>2</v>
      </c>
      <c r="K264" s="14"/>
      <c r="L264" s="11"/>
      <c r="M264" s="6" t="s">
        <v>441</v>
      </c>
      <c r="N264" s="8">
        <v>896</v>
      </c>
      <c r="O264" s="12">
        <v>450</v>
      </c>
      <c r="P264" s="13">
        <v>990</v>
      </c>
      <c r="Q264" s="12">
        <v>450</v>
      </c>
      <c r="R264" s="8">
        <v>2</v>
      </c>
      <c r="T264" s="8">
        <v>30</v>
      </c>
    </row>
    <row r="265" spans="1:20" ht="9" customHeight="1" x14ac:dyDescent="0.25">
      <c r="A265" s="3"/>
      <c r="B265" s="11"/>
      <c r="C265" s="6" t="s">
        <v>538</v>
      </c>
      <c r="D265" s="8">
        <v>1505</v>
      </c>
      <c r="E265" s="12">
        <v>1000</v>
      </c>
      <c r="F265" s="13">
        <v>5000</v>
      </c>
      <c r="G265" s="12">
        <v>2000</v>
      </c>
      <c r="H265" s="8">
        <v>5</v>
      </c>
      <c r="J265" s="20" t="s">
        <v>562</v>
      </c>
      <c r="K265" s="14"/>
      <c r="L265" s="15" t="s">
        <v>442</v>
      </c>
      <c r="M265" s="6" t="s">
        <v>443</v>
      </c>
      <c r="N265" s="8">
        <v>896.19500000000005</v>
      </c>
      <c r="O265" s="12">
        <v>200</v>
      </c>
      <c r="P265" s="13">
        <v>800</v>
      </c>
      <c r="Q265" s="12">
        <v>400</v>
      </c>
      <c r="R265" s="8">
        <v>2</v>
      </c>
      <c r="T265" s="8">
        <v>31</v>
      </c>
    </row>
    <row r="266" spans="1:20" ht="9" customHeight="1" x14ac:dyDescent="0.25">
      <c r="A266" s="4" t="s">
        <v>159</v>
      </c>
      <c r="I266" s="2">
        <v>3</v>
      </c>
      <c r="J266" s="19" t="s">
        <v>177</v>
      </c>
      <c r="K266" s="14"/>
      <c r="L266" s="11"/>
      <c r="M266" s="6" t="s">
        <v>444</v>
      </c>
      <c r="N266" s="8">
        <v>882</v>
      </c>
      <c r="O266" s="12">
        <v>500</v>
      </c>
      <c r="P266" s="13">
        <v>1300</v>
      </c>
      <c r="Q266" s="12">
        <v>600</v>
      </c>
      <c r="R266" s="8">
        <v>2</v>
      </c>
      <c r="T266" s="8">
        <v>32</v>
      </c>
    </row>
    <row r="267" spans="1:20" ht="9" customHeight="1" x14ac:dyDescent="0.25">
      <c r="A267" s="14"/>
      <c r="B267" s="11"/>
      <c r="C267" s="11" t="s">
        <v>539</v>
      </c>
      <c r="D267" s="8">
        <v>441</v>
      </c>
      <c r="E267" s="12">
        <v>500</v>
      </c>
      <c r="F267" s="13">
        <v>5000</v>
      </c>
      <c r="G267" s="12">
        <v>2000</v>
      </c>
      <c r="H267" s="8">
        <v>5</v>
      </c>
      <c r="J267" s="20" t="s">
        <v>567</v>
      </c>
      <c r="K267" s="14"/>
      <c r="L267" s="15" t="s">
        <v>445</v>
      </c>
      <c r="M267" s="6" t="s">
        <v>446</v>
      </c>
      <c r="N267" s="8">
        <v>897.19399999999996</v>
      </c>
      <c r="O267" s="12">
        <v>400</v>
      </c>
      <c r="P267" s="13">
        <v>900</v>
      </c>
      <c r="Q267" s="12">
        <v>450</v>
      </c>
      <c r="R267" s="8">
        <v>2</v>
      </c>
      <c r="T267" s="8">
        <v>33</v>
      </c>
    </row>
    <row r="268" spans="1:20" ht="9" customHeight="1" x14ac:dyDescent="0.25">
      <c r="A268" s="14"/>
      <c r="B268" s="11"/>
      <c r="C268" s="11" t="s">
        <v>540</v>
      </c>
      <c r="D268" s="8">
        <v>445</v>
      </c>
      <c r="E268" s="12">
        <v>1500</v>
      </c>
      <c r="F268" s="13">
        <v>4000</v>
      </c>
      <c r="G268" s="12">
        <v>2000</v>
      </c>
      <c r="H268" s="8">
        <v>5</v>
      </c>
      <c r="J268" s="20" t="s">
        <v>568</v>
      </c>
      <c r="K268" s="14"/>
      <c r="L268" s="15"/>
      <c r="M268" s="6" t="s">
        <v>447</v>
      </c>
      <c r="N268" s="8">
        <v>897</v>
      </c>
      <c r="O268" s="12">
        <v>400</v>
      </c>
      <c r="P268" s="13">
        <v>900</v>
      </c>
      <c r="Q268" s="12">
        <v>450</v>
      </c>
      <c r="R268" s="8">
        <v>2</v>
      </c>
      <c r="T268" s="8">
        <v>34</v>
      </c>
    </row>
    <row r="269" spans="1:20" ht="9" customHeight="1" x14ac:dyDescent="0.25">
      <c r="A269" s="4" t="s">
        <v>160</v>
      </c>
      <c r="I269" s="2">
        <v>4</v>
      </c>
      <c r="J269" s="19" t="s">
        <v>178</v>
      </c>
      <c r="K269" s="14"/>
      <c r="L269" s="15"/>
      <c r="M269" s="6" t="s">
        <v>448</v>
      </c>
      <c r="N269" s="8">
        <v>897</v>
      </c>
      <c r="O269" s="12">
        <v>400</v>
      </c>
      <c r="P269" s="13">
        <v>900</v>
      </c>
      <c r="Q269" s="12">
        <v>450</v>
      </c>
      <c r="R269" s="8">
        <v>2</v>
      </c>
      <c r="T269" s="8">
        <v>35</v>
      </c>
    </row>
    <row r="270" spans="1:20" ht="9" customHeight="1" x14ac:dyDescent="0.25">
      <c r="A270" s="14"/>
      <c r="B270" s="11"/>
      <c r="C270" s="11" t="s">
        <v>541</v>
      </c>
      <c r="D270" s="8">
        <v>763</v>
      </c>
      <c r="E270" s="12">
        <v>800</v>
      </c>
      <c r="F270" s="13">
        <v>4000</v>
      </c>
      <c r="G270" s="12">
        <v>2000</v>
      </c>
      <c r="H270" s="8">
        <v>5</v>
      </c>
      <c r="J270" s="20" t="s">
        <v>567</v>
      </c>
      <c r="K270" s="14"/>
      <c r="L270" s="11"/>
      <c r="M270" s="6" t="s">
        <v>449</v>
      </c>
      <c r="N270" s="8">
        <v>897</v>
      </c>
      <c r="O270" s="12">
        <v>350</v>
      </c>
      <c r="P270" s="13">
        <v>650</v>
      </c>
      <c r="Q270" s="12">
        <v>300</v>
      </c>
      <c r="R270" s="8">
        <v>2</v>
      </c>
      <c r="T270" s="8">
        <v>36</v>
      </c>
    </row>
    <row r="271" spans="1:20" ht="9" customHeight="1" x14ac:dyDescent="0.25">
      <c r="A271" s="14"/>
      <c r="B271" s="11"/>
      <c r="C271" s="11" t="s">
        <v>542</v>
      </c>
      <c r="D271" s="8">
        <v>766</v>
      </c>
      <c r="E271" s="12">
        <v>500</v>
      </c>
      <c r="F271" s="13">
        <v>5000</v>
      </c>
      <c r="G271" s="12">
        <v>2000</v>
      </c>
      <c r="H271" s="8">
        <v>5</v>
      </c>
      <c r="J271" s="20" t="s">
        <v>568</v>
      </c>
      <c r="K271" s="14"/>
      <c r="L271" s="11"/>
      <c r="M271" s="6" t="s">
        <v>450</v>
      </c>
      <c r="N271" s="8">
        <v>882</v>
      </c>
      <c r="O271" s="12">
        <v>500</v>
      </c>
      <c r="P271" s="13">
        <v>1300</v>
      </c>
      <c r="Q271" s="12">
        <v>600</v>
      </c>
      <c r="R271" s="8">
        <v>2</v>
      </c>
      <c r="T271" s="8">
        <v>37</v>
      </c>
    </row>
    <row r="272" spans="1:20" ht="9" customHeight="1" x14ac:dyDescent="0.25">
      <c r="A272" s="3"/>
      <c r="B272" s="11"/>
      <c r="C272" s="11" t="s">
        <v>543</v>
      </c>
      <c r="D272" s="8">
        <v>778</v>
      </c>
      <c r="E272" s="12">
        <v>1000</v>
      </c>
      <c r="F272" s="13">
        <v>4000</v>
      </c>
      <c r="G272" s="12">
        <v>2000</v>
      </c>
      <c r="H272" s="8">
        <v>5</v>
      </c>
      <c r="J272" s="20" t="s">
        <v>620</v>
      </c>
      <c r="K272" s="14"/>
      <c r="L272" s="11"/>
      <c r="M272" s="6" t="s">
        <v>451</v>
      </c>
      <c r="N272" s="8">
        <v>897</v>
      </c>
      <c r="O272" s="12">
        <v>350</v>
      </c>
      <c r="P272" s="13">
        <v>900</v>
      </c>
      <c r="Q272" s="12">
        <v>450</v>
      </c>
      <c r="R272" s="8">
        <v>2</v>
      </c>
      <c r="T272" s="8">
        <v>38</v>
      </c>
    </row>
    <row r="273" spans="1:20" ht="9" customHeight="1" x14ac:dyDescent="0.25">
      <c r="A273" s="4" t="s">
        <v>161</v>
      </c>
      <c r="I273" s="2">
        <v>5</v>
      </c>
      <c r="K273" s="14"/>
      <c r="L273" s="11"/>
      <c r="M273" s="6" t="s">
        <v>452</v>
      </c>
      <c r="N273" s="8">
        <v>898</v>
      </c>
      <c r="O273" s="12">
        <v>700</v>
      </c>
      <c r="P273" s="13">
        <v>1200</v>
      </c>
      <c r="Q273" s="12">
        <v>600</v>
      </c>
      <c r="R273" s="8">
        <v>2</v>
      </c>
      <c r="T273" s="8">
        <v>39</v>
      </c>
    </row>
    <row r="274" spans="1:20" ht="9" customHeight="1" x14ac:dyDescent="0.25">
      <c r="A274" s="3"/>
      <c r="B274" s="11"/>
      <c r="C274" s="11" t="s">
        <v>544</v>
      </c>
      <c r="D274" s="8">
        <v>780</v>
      </c>
      <c r="E274" s="12">
        <v>1000</v>
      </c>
      <c r="F274" s="13">
        <v>5000</v>
      </c>
      <c r="G274" s="12">
        <v>2000</v>
      </c>
      <c r="H274" s="8">
        <v>5</v>
      </c>
      <c r="J274" s="20" t="s">
        <v>562</v>
      </c>
      <c r="K274" s="14"/>
      <c r="L274" s="11"/>
      <c r="M274" s="6" t="s">
        <v>453</v>
      </c>
      <c r="N274" s="8">
        <v>898</v>
      </c>
      <c r="O274" s="12">
        <v>700</v>
      </c>
      <c r="P274" s="13">
        <v>1200</v>
      </c>
      <c r="Q274" s="12">
        <v>600</v>
      </c>
      <c r="R274" s="8">
        <v>2</v>
      </c>
      <c r="T274" s="8">
        <v>40</v>
      </c>
    </row>
    <row r="275" spans="1:20" ht="9" customHeight="1" x14ac:dyDescent="0.25">
      <c r="A275" s="4" t="s">
        <v>162</v>
      </c>
      <c r="I275" s="2">
        <v>6</v>
      </c>
      <c r="J275" s="19" t="s">
        <v>177</v>
      </c>
    </row>
    <row r="276" spans="1:20" ht="9" customHeight="1" x14ac:dyDescent="0.25">
      <c r="A276" s="3"/>
      <c r="B276" s="11"/>
      <c r="C276" s="11" t="s">
        <v>545</v>
      </c>
      <c r="D276" s="8">
        <v>823</v>
      </c>
      <c r="E276" s="12">
        <v>1500</v>
      </c>
      <c r="F276" s="13">
        <v>7500</v>
      </c>
      <c r="G276" s="12">
        <v>3500</v>
      </c>
      <c r="H276" s="8">
        <v>5</v>
      </c>
      <c r="J276" s="20" t="s">
        <v>567</v>
      </c>
    </row>
    <row r="277" spans="1:20" ht="9" customHeight="1" x14ac:dyDescent="0.25">
      <c r="A277" s="3"/>
      <c r="B277" s="11"/>
      <c r="C277" s="11" t="s">
        <v>546</v>
      </c>
      <c r="D277" s="8">
        <v>824</v>
      </c>
      <c r="E277" s="12">
        <v>800</v>
      </c>
      <c r="F277" s="13">
        <v>4000</v>
      </c>
      <c r="G277" s="12">
        <v>2000</v>
      </c>
      <c r="H277" s="8">
        <v>5</v>
      </c>
      <c r="J277" s="20" t="s">
        <v>568</v>
      </c>
    </row>
    <row r="278" spans="1:20" ht="9" customHeight="1" x14ac:dyDescent="0.25">
      <c r="A278" s="4" t="s">
        <v>164</v>
      </c>
      <c r="I278" s="2">
        <v>7</v>
      </c>
      <c r="J278" s="19" t="s">
        <v>177</v>
      </c>
    </row>
    <row r="279" spans="1:20" ht="9" customHeight="1" x14ac:dyDescent="0.25">
      <c r="A279" s="14"/>
      <c r="B279" s="15" t="s">
        <v>547</v>
      </c>
      <c r="C279" s="6" t="s">
        <v>548</v>
      </c>
      <c r="D279" s="8">
        <v>864.19100000000003</v>
      </c>
      <c r="E279" s="12">
        <v>700</v>
      </c>
      <c r="F279" s="13">
        <v>7000</v>
      </c>
      <c r="G279" s="12">
        <v>3500</v>
      </c>
      <c r="H279" s="8">
        <v>5</v>
      </c>
      <c r="J279" s="20" t="s">
        <v>569</v>
      </c>
    </row>
    <row r="280" spans="1:20" ht="9" customHeight="1" x14ac:dyDescent="0.25">
      <c r="A280" s="3"/>
      <c r="B280" s="11"/>
      <c r="C280" s="6" t="s">
        <v>549</v>
      </c>
      <c r="D280" s="8">
        <v>884</v>
      </c>
      <c r="E280" s="12">
        <v>800</v>
      </c>
      <c r="F280" s="13">
        <v>4000</v>
      </c>
      <c r="G280" s="12">
        <v>2000</v>
      </c>
      <c r="H280" s="8">
        <v>5</v>
      </c>
      <c r="J280" s="20" t="s">
        <v>570</v>
      </c>
    </row>
    <row r="281" spans="1:20" ht="9" customHeight="1" x14ac:dyDescent="0.25">
      <c r="A281" s="3"/>
      <c r="B281" s="11"/>
      <c r="C281" s="6" t="s">
        <v>550</v>
      </c>
      <c r="D281" s="8">
        <v>887</v>
      </c>
      <c r="E281" s="12">
        <v>500</v>
      </c>
      <c r="F281" s="13">
        <v>4000</v>
      </c>
      <c r="G281" s="12">
        <v>2000</v>
      </c>
      <c r="H281" s="8">
        <v>5</v>
      </c>
      <c r="J281" s="20" t="s">
        <v>571</v>
      </c>
    </row>
    <row r="282" spans="1:20" ht="9" customHeight="1" x14ac:dyDescent="0.25">
      <c r="A282" s="3"/>
      <c r="B282" s="11"/>
      <c r="C282" s="6" t="s">
        <v>551</v>
      </c>
      <c r="D282" s="8">
        <v>887</v>
      </c>
      <c r="E282" s="12">
        <v>500</v>
      </c>
      <c r="F282" s="13">
        <v>4000</v>
      </c>
      <c r="G282" s="12">
        <v>2000</v>
      </c>
      <c r="H282" s="8">
        <v>5</v>
      </c>
      <c r="J282" s="20" t="s">
        <v>574</v>
      </c>
    </row>
    <row r="283" spans="1:20" ht="9" customHeight="1" x14ac:dyDescent="0.25"/>
    <row r="284" spans="1:20" ht="9" customHeight="1" x14ac:dyDescent="0.25"/>
    <row r="285" spans="1:20" ht="9" customHeight="1" x14ac:dyDescent="0.25">
      <c r="A285" s="400" t="s">
        <v>552</v>
      </c>
      <c r="B285" s="400"/>
      <c r="C285" s="400"/>
      <c r="D285" s="400"/>
      <c r="E285" s="400"/>
      <c r="F285" s="400"/>
      <c r="G285" s="400"/>
      <c r="H285" s="400"/>
      <c r="I285" s="400"/>
      <c r="J285" s="400"/>
    </row>
    <row r="286" spans="1:20" ht="9" customHeight="1" x14ac:dyDescent="0.25">
      <c r="A286" s="3" t="s">
        <v>165</v>
      </c>
      <c r="B286" s="3" t="s">
        <v>166</v>
      </c>
      <c r="C286" s="4" t="s">
        <v>167</v>
      </c>
      <c r="D286" s="9" t="s">
        <v>168</v>
      </c>
      <c r="E286" s="7" t="s">
        <v>169</v>
      </c>
      <c r="F286" s="10" t="s">
        <v>170</v>
      </c>
      <c r="G286" s="7" t="s">
        <v>171</v>
      </c>
      <c r="H286" s="9" t="s">
        <v>172</v>
      </c>
      <c r="I286" s="7" t="s">
        <v>175</v>
      </c>
      <c r="J286" s="19" t="s">
        <v>175</v>
      </c>
    </row>
    <row r="287" spans="1:20" ht="9" customHeight="1" x14ac:dyDescent="0.25">
      <c r="A287" s="3"/>
      <c r="B287" s="3"/>
      <c r="C287" s="4"/>
      <c r="D287" s="9" t="s">
        <v>173</v>
      </c>
      <c r="E287" s="7"/>
      <c r="F287" s="10"/>
      <c r="G287" s="7"/>
      <c r="H287" s="9"/>
      <c r="I287" s="2" t="s">
        <v>178</v>
      </c>
    </row>
    <row r="288" spans="1:20" ht="9" customHeight="1" x14ac:dyDescent="0.25">
      <c r="A288" s="4" t="s">
        <v>158</v>
      </c>
      <c r="I288" s="2">
        <v>1</v>
      </c>
    </row>
    <row r="289" spans="1:10" ht="9" customHeight="1" x14ac:dyDescent="0.25">
      <c r="A289" s="3"/>
      <c r="B289" s="11"/>
      <c r="C289" s="6" t="s">
        <v>553</v>
      </c>
      <c r="D289" s="8">
        <v>1559</v>
      </c>
      <c r="E289" s="12">
        <v>1500</v>
      </c>
      <c r="F289" s="13">
        <v>10000</v>
      </c>
      <c r="G289" s="12">
        <v>5000</v>
      </c>
      <c r="H289" s="8">
        <v>6</v>
      </c>
      <c r="J289" s="20" t="s">
        <v>562</v>
      </c>
    </row>
    <row r="290" spans="1:10" ht="9" customHeight="1" x14ac:dyDescent="0.25">
      <c r="A290" s="4" t="s">
        <v>159</v>
      </c>
      <c r="I290" s="2">
        <v>2</v>
      </c>
      <c r="J290" s="19" t="s">
        <v>177</v>
      </c>
    </row>
    <row r="291" spans="1:10" ht="9" customHeight="1" x14ac:dyDescent="0.25">
      <c r="A291" s="14"/>
      <c r="B291" s="11"/>
      <c r="C291" s="11" t="s">
        <v>554</v>
      </c>
      <c r="D291" s="8">
        <v>670</v>
      </c>
      <c r="E291" s="12">
        <v>2000</v>
      </c>
      <c r="F291" s="13">
        <v>10000</v>
      </c>
      <c r="G291" s="12">
        <v>5000</v>
      </c>
      <c r="H291" s="8">
        <v>6</v>
      </c>
      <c r="J291" s="20" t="s">
        <v>567</v>
      </c>
    </row>
    <row r="292" spans="1:10" ht="9" customHeight="1" x14ac:dyDescent="0.25">
      <c r="A292" s="14"/>
      <c r="B292" s="11"/>
      <c r="C292" s="11" t="s">
        <v>555</v>
      </c>
      <c r="D292" s="8">
        <v>736</v>
      </c>
      <c r="E292" s="12">
        <v>200</v>
      </c>
      <c r="F292" s="13">
        <v>9000</v>
      </c>
      <c r="G292" s="12">
        <v>4000</v>
      </c>
      <c r="H292" s="8">
        <v>6</v>
      </c>
      <c r="J292" s="20" t="s">
        <v>568</v>
      </c>
    </row>
    <row r="293" spans="1:10" ht="9" customHeight="1" x14ac:dyDescent="0.25">
      <c r="A293" s="4" t="s">
        <v>160</v>
      </c>
      <c r="I293" s="2">
        <v>3</v>
      </c>
    </row>
    <row r="294" spans="1:10" ht="9" customHeight="1" x14ac:dyDescent="0.25">
      <c r="A294" s="14"/>
      <c r="B294" s="15" t="s">
        <v>556</v>
      </c>
      <c r="C294" s="11" t="s">
        <v>557</v>
      </c>
      <c r="D294" s="8">
        <v>768.19299999999998</v>
      </c>
      <c r="E294" s="12">
        <v>500</v>
      </c>
      <c r="F294" s="13">
        <v>10000</v>
      </c>
      <c r="G294" s="12">
        <v>5000</v>
      </c>
      <c r="H294" s="8">
        <v>6</v>
      </c>
      <c r="J294" s="20" t="s">
        <v>562</v>
      </c>
    </row>
    <row r="295" spans="1:10" ht="9" customHeight="1" x14ac:dyDescent="0.25">
      <c r="A295" s="4" t="s">
        <v>161</v>
      </c>
      <c r="I295" s="2">
        <v>4</v>
      </c>
    </row>
    <row r="296" spans="1:10" ht="9" customHeight="1" x14ac:dyDescent="0.25">
      <c r="A296" s="3"/>
      <c r="B296" s="11"/>
      <c r="C296" s="11" t="s">
        <v>558</v>
      </c>
      <c r="D296" s="8">
        <v>780</v>
      </c>
      <c r="E296" s="12">
        <v>500</v>
      </c>
      <c r="F296" s="13">
        <v>10000</v>
      </c>
      <c r="G296" s="12">
        <v>5000</v>
      </c>
      <c r="H296" s="8">
        <v>6</v>
      </c>
      <c r="J296" s="20" t="s">
        <v>562</v>
      </c>
    </row>
    <row r="297" spans="1:10" ht="9" customHeight="1" x14ac:dyDescent="0.25">
      <c r="A297" s="4" t="s">
        <v>522</v>
      </c>
      <c r="I297" s="2">
        <v>5</v>
      </c>
      <c r="J297" s="19" t="s">
        <v>177</v>
      </c>
    </row>
    <row r="298" spans="1:10" ht="9" customHeight="1" x14ac:dyDescent="0.25">
      <c r="C298" s="11" t="s">
        <v>381</v>
      </c>
      <c r="D298" s="8">
        <v>837</v>
      </c>
      <c r="E298" s="12">
        <v>5000</v>
      </c>
      <c r="F298" s="13">
        <v>25000</v>
      </c>
      <c r="G298" s="12">
        <v>15000</v>
      </c>
      <c r="H298" s="8">
        <v>6</v>
      </c>
      <c r="J298" s="20" t="s">
        <v>567</v>
      </c>
    </row>
    <row r="299" spans="1:10" ht="9" customHeight="1" x14ac:dyDescent="0.25">
      <c r="B299" s="11"/>
      <c r="C299" s="11" t="s">
        <v>559</v>
      </c>
      <c r="D299" s="8">
        <v>837</v>
      </c>
      <c r="E299" s="12">
        <v>5000</v>
      </c>
      <c r="F299" s="13">
        <v>25000</v>
      </c>
      <c r="G299" s="12">
        <v>13000</v>
      </c>
      <c r="H299" s="8">
        <v>6</v>
      </c>
      <c r="J299" s="20" t="s">
        <v>568</v>
      </c>
    </row>
    <row r="300" spans="1:10" ht="9" customHeight="1" x14ac:dyDescent="0.25"/>
    <row r="301" spans="1:10" ht="9" customHeight="1" x14ac:dyDescent="0.25"/>
    <row r="302" spans="1:10" ht="9" customHeight="1" x14ac:dyDescent="0.25">
      <c r="A302" s="400" t="s">
        <v>560</v>
      </c>
      <c r="B302" s="400"/>
      <c r="C302" s="400"/>
      <c r="D302" s="400"/>
      <c r="E302" s="400"/>
      <c r="F302" s="400"/>
      <c r="G302" s="400"/>
      <c r="H302" s="400"/>
      <c r="I302" s="400"/>
      <c r="J302" s="400"/>
    </row>
    <row r="303" spans="1:10" ht="9" customHeight="1" x14ac:dyDescent="0.25">
      <c r="A303" s="3" t="s">
        <v>165</v>
      </c>
      <c r="B303" s="3" t="s">
        <v>166</v>
      </c>
      <c r="C303" s="4" t="s">
        <v>167</v>
      </c>
      <c r="D303" s="9" t="s">
        <v>168</v>
      </c>
      <c r="E303" s="7" t="s">
        <v>169</v>
      </c>
      <c r="F303" s="10" t="s">
        <v>170</v>
      </c>
      <c r="G303" s="7" t="s">
        <v>171</v>
      </c>
      <c r="H303" s="9" t="s">
        <v>172</v>
      </c>
      <c r="I303" s="7" t="s">
        <v>175</v>
      </c>
      <c r="J303" s="19"/>
    </row>
    <row r="304" spans="1:10" ht="9" customHeight="1" x14ac:dyDescent="0.25">
      <c r="A304" s="3"/>
      <c r="B304" s="3"/>
      <c r="C304" s="4"/>
      <c r="D304" s="9" t="s">
        <v>173</v>
      </c>
      <c r="E304" s="7"/>
      <c r="F304" s="10"/>
      <c r="G304" s="7"/>
      <c r="H304" s="9"/>
      <c r="I304" s="2" t="s">
        <v>177</v>
      </c>
    </row>
    <row r="305" spans="1:9" ht="9" customHeight="1" x14ac:dyDescent="0.25">
      <c r="A305" s="4" t="s">
        <v>157</v>
      </c>
      <c r="I305" s="2">
        <v>1</v>
      </c>
    </row>
    <row r="306" spans="1:9" ht="9" customHeight="1" x14ac:dyDescent="0.25">
      <c r="A306" s="3"/>
      <c r="B306" s="11"/>
      <c r="C306" s="6" t="s">
        <v>561</v>
      </c>
      <c r="D306" s="8">
        <v>1086</v>
      </c>
      <c r="E306" s="16" t="s">
        <v>8</v>
      </c>
      <c r="F306" s="18" t="s">
        <v>562</v>
      </c>
      <c r="G306" s="12" t="s">
        <v>562</v>
      </c>
      <c r="H306" s="8" t="s">
        <v>563</v>
      </c>
    </row>
    <row r="307" spans="1:9" ht="9" customHeight="1" x14ac:dyDescent="0.25">
      <c r="A307" s="4" t="s">
        <v>159</v>
      </c>
      <c r="I307" s="2">
        <v>2</v>
      </c>
    </row>
    <row r="308" spans="1:9" ht="9" customHeight="1" x14ac:dyDescent="0.25">
      <c r="A308" s="14"/>
      <c r="B308" s="11"/>
      <c r="C308" s="11" t="s">
        <v>564</v>
      </c>
      <c r="D308" s="8">
        <v>442</v>
      </c>
      <c r="E308" s="16" t="s">
        <v>565</v>
      </c>
      <c r="F308" s="18" t="s">
        <v>565</v>
      </c>
      <c r="G308" s="12" t="s">
        <v>565</v>
      </c>
      <c r="H308" s="8" t="s">
        <v>563</v>
      </c>
    </row>
    <row r="309" spans="1:9" ht="9" customHeight="1" x14ac:dyDescent="0.25">
      <c r="A309" s="4" t="s">
        <v>164</v>
      </c>
      <c r="I309" s="2">
        <v>3</v>
      </c>
    </row>
    <row r="310" spans="1:9" ht="9" customHeight="1" x14ac:dyDescent="0.25">
      <c r="A310" s="14"/>
      <c r="B310" s="11"/>
      <c r="C310" s="6" t="s">
        <v>566</v>
      </c>
      <c r="D310" s="8">
        <v>871</v>
      </c>
      <c r="E310" s="16" t="s">
        <v>565</v>
      </c>
      <c r="F310" s="18" t="s">
        <v>565</v>
      </c>
      <c r="G310" s="12" t="s">
        <v>565</v>
      </c>
      <c r="H310" s="8" t="s">
        <v>563</v>
      </c>
    </row>
    <row r="311" spans="1:9" ht="9" customHeight="1" x14ac:dyDescent="0.25"/>
    <row r="312" spans="1:9" ht="9" customHeight="1" x14ac:dyDescent="0.25"/>
    <row r="313" spans="1:9" ht="9" customHeight="1" x14ac:dyDescent="0.25"/>
    <row r="314" spans="1:9" ht="9" customHeight="1" x14ac:dyDescent="0.25"/>
    <row r="315" spans="1:9" ht="9" customHeight="1" x14ac:dyDescent="0.25"/>
    <row r="316" spans="1:9" ht="9" customHeight="1" x14ac:dyDescent="0.25"/>
    <row r="317" spans="1:9" ht="9" customHeight="1" x14ac:dyDescent="0.25"/>
    <row r="318" spans="1:9" ht="9" customHeight="1" x14ac:dyDescent="0.25"/>
    <row r="319" spans="1:9" ht="9" customHeight="1" x14ac:dyDescent="0.25"/>
    <row r="320" spans="1:9" ht="9" customHeight="1" x14ac:dyDescent="0.25"/>
    <row r="321" ht="9" customHeight="1" x14ac:dyDescent="0.25"/>
    <row r="322" ht="9" customHeight="1" x14ac:dyDescent="0.25"/>
    <row r="323" ht="9" customHeight="1" x14ac:dyDescent="0.25"/>
    <row r="324" ht="9" customHeight="1" x14ac:dyDescent="0.25"/>
    <row r="325" ht="9" customHeight="1" x14ac:dyDescent="0.25"/>
    <row r="326" ht="9" customHeight="1" x14ac:dyDescent="0.25"/>
    <row r="327" ht="9" customHeight="1" x14ac:dyDescent="0.25"/>
    <row r="328" ht="9" customHeight="1" x14ac:dyDescent="0.25"/>
    <row r="329" ht="9" customHeight="1" x14ac:dyDescent="0.25"/>
    <row r="330" ht="9" customHeight="1" x14ac:dyDescent="0.25"/>
    <row r="331" ht="9" customHeight="1" x14ac:dyDescent="0.25"/>
    <row r="332" ht="9" customHeight="1" x14ac:dyDescent="0.25"/>
    <row r="333" ht="9" customHeight="1" x14ac:dyDescent="0.25"/>
  </sheetData>
  <mergeCells count="7">
    <mergeCell ref="A302:J302"/>
    <mergeCell ref="K1:T1"/>
    <mergeCell ref="A159:J159"/>
    <mergeCell ref="A238:J238"/>
    <mergeCell ref="A285:J285"/>
    <mergeCell ref="A257:J257"/>
    <mergeCell ref="A1:J1"/>
  </mergeCells>
  <pageMargins left="0.7" right="0.7" top="0.75" bottom="0.75" header="0.3" footer="0.3"/>
  <pageSetup scale="90" orientation="portrait" r:id="rId1"/>
  <rowBreaks count="3" manualBreakCount="3">
    <brk id="79" max="16383" man="1"/>
    <brk id="157" max="16383" man="1"/>
    <brk id="236" max="16383" man="1"/>
  </rowBreaks>
  <colBreaks count="1" manualBreakCount="1">
    <brk id="10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8"/>
  <sheetViews>
    <sheetView topLeftCell="A92" zoomScaleNormal="100" workbookViewId="0">
      <selection sqref="A1:J138"/>
    </sheetView>
  </sheetViews>
  <sheetFormatPr baseColWidth="10" defaultRowHeight="11.25" x14ac:dyDescent="0.25"/>
  <cols>
    <col min="1" max="3" width="11.42578125" style="6"/>
    <col min="4" max="4" width="5.28515625" style="6" bestFit="1" customWidth="1"/>
    <col min="5" max="5" width="7.42578125" style="6" bestFit="1" customWidth="1"/>
    <col min="6" max="6" width="5.85546875" style="6" bestFit="1" customWidth="1"/>
    <col min="7" max="7" width="6.28515625" style="6" bestFit="1" customWidth="1"/>
    <col min="8" max="8" width="4.28515625" style="6" bestFit="1" customWidth="1"/>
    <col min="9" max="9" width="11.42578125" style="57"/>
    <col min="10" max="10" width="11.42578125" style="20"/>
    <col min="11" max="16384" width="11.42578125" style="6"/>
  </cols>
  <sheetData>
    <row r="1" spans="1:10" x14ac:dyDescent="0.25">
      <c r="A1" s="400" t="s">
        <v>174</v>
      </c>
      <c r="B1" s="400"/>
      <c r="C1" s="400"/>
      <c r="D1" s="400"/>
      <c r="E1" s="400"/>
      <c r="F1" s="400"/>
      <c r="G1" s="400"/>
      <c r="H1" s="400"/>
      <c r="I1" s="400"/>
      <c r="J1" s="400"/>
    </row>
    <row r="2" spans="1:10" x14ac:dyDescent="0.25">
      <c r="A2" s="4" t="s">
        <v>680</v>
      </c>
      <c r="B2" s="4" t="s">
        <v>166</v>
      </c>
      <c r="C2" s="4" t="s">
        <v>167</v>
      </c>
      <c r="D2" s="9" t="s">
        <v>168</v>
      </c>
      <c r="E2" s="9" t="s">
        <v>681</v>
      </c>
      <c r="F2" s="9" t="s">
        <v>170</v>
      </c>
      <c r="G2" s="9" t="s">
        <v>171</v>
      </c>
      <c r="H2" s="9" t="s">
        <v>172</v>
      </c>
      <c r="I2" s="19" t="s">
        <v>175</v>
      </c>
      <c r="J2" s="19" t="s">
        <v>175</v>
      </c>
    </row>
    <row r="3" spans="1:10" x14ac:dyDescent="0.25">
      <c r="I3" s="57" t="s">
        <v>177</v>
      </c>
    </row>
    <row r="4" spans="1:10" x14ac:dyDescent="0.25">
      <c r="A4" s="4" t="s">
        <v>796</v>
      </c>
      <c r="I4" s="57" t="s">
        <v>567</v>
      </c>
    </row>
    <row r="5" spans="1:10" x14ac:dyDescent="0.25">
      <c r="A5" s="4"/>
      <c r="C5" s="6" t="s">
        <v>682</v>
      </c>
      <c r="D5" s="8">
        <v>803</v>
      </c>
      <c r="E5" s="12">
        <v>200</v>
      </c>
      <c r="F5" s="12">
        <v>1000</v>
      </c>
      <c r="G5" s="12">
        <v>125</v>
      </c>
      <c r="H5" s="8">
        <v>1</v>
      </c>
      <c r="J5" s="20" t="s">
        <v>562</v>
      </c>
    </row>
    <row r="6" spans="1:10" x14ac:dyDescent="0.25">
      <c r="A6" s="4" t="s">
        <v>748</v>
      </c>
      <c r="I6" s="57" t="s">
        <v>568</v>
      </c>
      <c r="J6" s="19" t="s">
        <v>653</v>
      </c>
    </row>
    <row r="7" spans="1:10" x14ac:dyDescent="0.15">
      <c r="A7" s="51"/>
      <c r="B7" s="55" t="s">
        <v>683</v>
      </c>
      <c r="C7" s="53" t="s">
        <v>684</v>
      </c>
      <c r="D7" s="1" t="str">
        <f>"1071,196"</f>
        <v>1071,196</v>
      </c>
      <c r="E7" s="54" t="s">
        <v>8</v>
      </c>
      <c r="F7" s="54">
        <v>500</v>
      </c>
      <c r="G7" s="54">
        <v>125</v>
      </c>
      <c r="H7" s="1">
        <v>1</v>
      </c>
      <c r="J7" s="20" t="s">
        <v>567</v>
      </c>
    </row>
    <row r="8" spans="1:10" x14ac:dyDescent="0.15">
      <c r="A8" s="51"/>
      <c r="B8" s="53"/>
      <c r="C8" s="53" t="s">
        <v>685</v>
      </c>
      <c r="D8" s="1">
        <v>1072</v>
      </c>
      <c r="E8" s="54" t="s">
        <v>8</v>
      </c>
      <c r="F8" s="54">
        <v>500</v>
      </c>
      <c r="G8" s="54">
        <v>125</v>
      </c>
      <c r="H8" s="1">
        <v>1</v>
      </c>
      <c r="J8" s="20" t="s">
        <v>568</v>
      </c>
    </row>
    <row r="9" spans="1:10" x14ac:dyDescent="0.15">
      <c r="A9" s="51"/>
      <c r="B9" s="53"/>
      <c r="C9" s="53" t="s">
        <v>686</v>
      </c>
      <c r="D9" s="1">
        <v>1072</v>
      </c>
      <c r="E9" s="54" t="s">
        <v>8</v>
      </c>
      <c r="F9" s="54">
        <v>750</v>
      </c>
      <c r="G9" s="54">
        <v>190</v>
      </c>
      <c r="H9" s="1">
        <v>1</v>
      </c>
      <c r="J9" s="20" t="s">
        <v>620</v>
      </c>
    </row>
    <row r="10" spans="1:10" x14ac:dyDescent="0.15">
      <c r="A10" s="51"/>
      <c r="B10" s="53"/>
      <c r="C10" s="53" t="s">
        <v>692</v>
      </c>
      <c r="D10" s="1">
        <v>1085</v>
      </c>
      <c r="E10" s="54" t="s">
        <v>8</v>
      </c>
      <c r="F10" s="54">
        <v>1000</v>
      </c>
      <c r="G10" s="54">
        <v>250</v>
      </c>
      <c r="H10" s="1">
        <v>1</v>
      </c>
      <c r="J10" s="20" t="s">
        <v>797</v>
      </c>
    </row>
    <row r="11" spans="1:10" x14ac:dyDescent="0.15">
      <c r="A11" s="51"/>
      <c r="B11" s="53"/>
      <c r="C11" s="53" t="s">
        <v>693</v>
      </c>
      <c r="D11" s="1">
        <v>1085</v>
      </c>
      <c r="E11" s="54">
        <v>100</v>
      </c>
      <c r="F11" s="54">
        <v>1000</v>
      </c>
      <c r="G11" s="54">
        <v>250</v>
      </c>
      <c r="H11" s="1">
        <v>1</v>
      </c>
      <c r="J11" s="20" t="s">
        <v>798</v>
      </c>
    </row>
    <row r="12" spans="1:10" x14ac:dyDescent="0.15">
      <c r="A12" s="51"/>
      <c r="B12" s="53"/>
      <c r="C12" s="53"/>
      <c r="D12" s="1"/>
      <c r="E12" s="54"/>
      <c r="F12" s="54"/>
      <c r="G12" s="54"/>
      <c r="H12" s="1"/>
    </row>
    <row r="13" spans="1:10" x14ac:dyDescent="0.25">
      <c r="A13" s="400" t="s">
        <v>454</v>
      </c>
      <c r="B13" s="400"/>
      <c r="C13" s="400"/>
      <c r="D13" s="400"/>
      <c r="E13" s="400"/>
      <c r="F13" s="400"/>
      <c r="G13" s="400"/>
      <c r="H13" s="400"/>
      <c r="I13" s="400"/>
      <c r="J13" s="400"/>
    </row>
    <row r="14" spans="1:10" x14ac:dyDescent="0.25">
      <c r="A14" s="4" t="s">
        <v>680</v>
      </c>
      <c r="B14" s="4" t="s">
        <v>166</v>
      </c>
      <c r="C14" s="4" t="s">
        <v>167</v>
      </c>
      <c r="D14" s="9" t="s">
        <v>168</v>
      </c>
      <c r="E14" s="9" t="s">
        <v>681</v>
      </c>
      <c r="F14" s="9" t="s">
        <v>170</v>
      </c>
      <c r="G14" s="9" t="s">
        <v>171</v>
      </c>
      <c r="H14" s="9" t="s">
        <v>172</v>
      </c>
      <c r="I14" s="19" t="s">
        <v>175</v>
      </c>
      <c r="J14" s="19" t="s">
        <v>175</v>
      </c>
    </row>
    <row r="15" spans="1:10" x14ac:dyDescent="0.25">
      <c r="I15" s="57" t="s">
        <v>653</v>
      </c>
    </row>
    <row r="16" spans="1:10" x14ac:dyDescent="0.25">
      <c r="A16" s="4" t="s">
        <v>796</v>
      </c>
      <c r="I16" s="57" t="s">
        <v>567</v>
      </c>
    </row>
    <row r="17" spans="1:10" x14ac:dyDescent="0.15">
      <c r="A17" s="51"/>
      <c r="B17" s="53"/>
      <c r="C17" s="53" t="s">
        <v>687</v>
      </c>
      <c r="D17" s="1">
        <v>803</v>
      </c>
      <c r="E17" s="54">
        <v>300</v>
      </c>
      <c r="F17" s="54">
        <v>1500</v>
      </c>
      <c r="G17" s="54">
        <v>375</v>
      </c>
      <c r="H17" s="1">
        <v>2</v>
      </c>
      <c r="J17" s="20" t="s">
        <v>562</v>
      </c>
    </row>
    <row r="18" spans="1:10" x14ac:dyDescent="0.25">
      <c r="A18" s="4" t="s">
        <v>749</v>
      </c>
      <c r="I18" s="57" t="s">
        <v>568</v>
      </c>
    </row>
    <row r="19" spans="1:10" x14ac:dyDescent="0.15">
      <c r="A19" s="51"/>
      <c r="B19" s="53"/>
      <c r="C19" s="53" t="s">
        <v>688</v>
      </c>
      <c r="D19" s="1">
        <v>803</v>
      </c>
      <c r="E19" s="54">
        <v>150</v>
      </c>
      <c r="F19" s="54">
        <v>1500</v>
      </c>
      <c r="G19" s="54">
        <v>375</v>
      </c>
      <c r="H19" s="1">
        <v>2</v>
      </c>
      <c r="J19" s="20" t="s">
        <v>562</v>
      </c>
    </row>
    <row r="20" spans="1:10" x14ac:dyDescent="0.25">
      <c r="A20" s="4" t="s">
        <v>748</v>
      </c>
      <c r="I20" s="57" t="s">
        <v>620</v>
      </c>
      <c r="J20" s="19" t="s">
        <v>177</v>
      </c>
    </row>
    <row r="21" spans="1:10" x14ac:dyDescent="0.15">
      <c r="A21" s="51"/>
      <c r="B21" s="53"/>
      <c r="C21" s="53" t="s">
        <v>689</v>
      </c>
      <c r="D21" s="1">
        <v>1071</v>
      </c>
      <c r="E21" s="54">
        <v>300</v>
      </c>
      <c r="F21" s="54">
        <v>1500</v>
      </c>
      <c r="G21" s="54">
        <v>375</v>
      </c>
      <c r="H21" s="1">
        <v>2</v>
      </c>
      <c r="J21" s="20" t="s">
        <v>569</v>
      </c>
    </row>
    <row r="22" spans="1:10" x14ac:dyDescent="0.15">
      <c r="A22" s="51"/>
      <c r="B22" s="53"/>
      <c r="C22" s="53" t="s">
        <v>690</v>
      </c>
      <c r="D22" s="1">
        <v>1075</v>
      </c>
      <c r="E22" s="54">
        <v>500</v>
      </c>
      <c r="F22" s="54">
        <v>2500</v>
      </c>
      <c r="G22" s="54">
        <v>625</v>
      </c>
      <c r="H22" s="1">
        <v>2</v>
      </c>
      <c r="J22" s="20" t="s">
        <v>570</v>
      </c>
    </row>
    <row r="23" spans="1:10" x14ac:dyDescent="0.15">
      <c r="A23" s="51"/>
      <c r="B23" s="53"/>
      <c r="C23" s="53" t="s">
        <v>301</v>
      </c>
      <c r="D23" s="1">
        <v>1082</v>
      </c>
      <c r="E23" s="54">
        <v>400</v>
      </c>
      <c r="F23" s="54">
        <v>2000</v>
      </c>
      <c r="G23" s="54">
        <v>500</v>
      </c>
      <c r="H23" s="1">
        <v>2</v>
      </c>
      <c r="J23" s="20" t="s">
        <v>571</v>
      </c>
    </row>
    <row r="24" spans="1:10" x14ac:dyDescent="0.15">
      <c r="A24" s="51"/>
      <c r="B24" s="53"/>
      <c r="C24" s="53" t="s">
        <v>691</v>
      </c>
      <c r="D24" s="1">
        <v>1086</v>
      </c>
      <c r="E24" s="54">
        <v>400</v>
      </c>
      <c r="F24" s="54">
        <v>2000</v>
      </c>
      <c r="G24" s="54">
        <v>500</v>
      </c>
      <c r="H24" s="1">
        <v>2</v>
      </c>
      <c r="J24" s="20" t="s">
        <v>574</v>
      </c>
    </row>
    <row r="25" spans="1:10" x14ac:dyDescent="0.2">
      <c r="A25" s="52" t="s">
        <v>731</v>
      </c>
      <c r="B25" s="53"/>
      <c r="C25" s="53"/>
      <c r="D25" s="1"/>
      <c r="E25" s="54"/>
      <c r="F25" s="54"/>
      <c r="G25" s="54"/>
      <c r="H25" s="1"/>
      <c r="I25" s="57" t="s">
        <v>797</v>
      </c>
    </row>
    <row r="26" spans="1:10" x14ac:dyDescent="0.15">
      <c r="A26" s="51"/>
      <c r="B26" s="53"/>
      <c r="C26" s="53" t="s">
        <v>694</v>
      </c>
      <c r="D26" s="1">
        <v>1078</v>
      </c>
      <c r="E26" s="54">
        <v>500</v>
      </c>
      <c r="F26" s="56">
        <v>2500</v>
      </c>
      <c r="G26" s="54">
        <v>625</v>
      </c>
      <c r="H26" s="1">
        <v>2</v>
      </c>
      <c r="J26" s="20" t="s">
        <v>562</v>
      </c>
    </row>
    <row r="27" spans="1:10" x14ac:dyDescent="0.25">
      <c r="A27" s="4" t="s">
        <v>730</v>
      </c>
      <c r="I27" s="57" t="s">
        <v>798</v>
      </c>
    </row>
    <row r="28" spans="1:10" x14ac:dyDescent="0.15">
      <c r="A28" s="51"/>
      <c r="B28" s="53"/>
      <c r="C28" s="53" t="s">
        <v>695</v>
      </c>
      <c r="D28" s="1">
        <v>1073</v>
      </c>
      <c r="E28" s="54">
        <v>700</v>
      </c>
      <c r="F28" s="56">
        <v>2100</v>
      </c>
      <c r="G28" s="54">
        <v>525</v>
      </c>
      <c r="H28" s="1">
        <v>2</v>
      </c>
      <c r="J28" s="20" t="s">
        <v>562</v>
      </c>
    </row>
    <row r="30" spans="1:10" x14ac:dyDescent="0.25">
      <c r="A30" s="400" t="s">
        <v>455</v>
      </c>
      <c r="B30" s="400"/>
      <c r="C30" s="400"/>
      <c r="D30" s="400"/>
      <c r="E30" s="400"/>
      <c r="F30" s="400"/>
      <c r="G30" s="400"/>
      <c r="H30" s="400"/>
      <c r="I30" s="400"/>
      <c r="J30" s="400"/>
    </row>
    <row r="31" spans="1:10" x14ac:dyDescent="0.25">
      <c r="A31" s="4" t="s">
        <v>680</v>
      </c>
      <c r="B31" s="4" t="s">
        <v>166</v>
      </c>
      <c r="C31" s="4" t="s">
        <v>167</v>
      </c>
      <c r="D31" s="9" t="s">
        <v>168</v>
      </c>
      <c r="E31" s="9" t="s">
        <v>681</v>
      </c>
      <c r="F31" s="9" t="s">
        <v>170</v>
      </c>
      <c r="G31" s="9" t="s">
        <v>171</v>
      </c>
      <c r="H31" s="9" t="s">
        <v>172</v>
      </c>
      <c r="I31" s="19" t="s">
        <v>175</v>
      </c>
      <c r="J31" s="19" t="s">
        <v>175</v>
      </c>
    </row>
    <row r="32" spans="1:10" x14ac:dyDescent="0.25">
      <c r="A32" s="4"/>
      <c r="B32" s="4"/>
      <c r="C32" s="4"/>
      <c r="D32" s="9"/>
      <c r="E32" s="9"/>
      <c r="F32" s="9"/>
      <c r="G32" s="9"/>
      <c r="H32" s="9"/>
      <c r="I32" s="57" t="s">
        <v>653</v>
      </c>
      <c r="J32" s="19"/>
    </row>
    <row r="33" spans="1:10" x14ac:dyDescent="0.25">
      <c r="A33" s="4" t="s">
        <v>733</v>
      </c>
      <c r="I33" s="57" t="s">
        <v>567</v>
      </c>
      <c r="J33" s="20" t="s">
        <v>562</v>
      </c>
    </row>
    <row r="34" spans="1:10" x14ac:dyDescent="0.15">
      <c r="A34" s="51"/>
      <c r="B34" s="53"/>
      <c r="C34" s="53" t="s">
        <v>696</v>
      </c>
      <c r="D34" s="1">
        <v>803</v>
      </c>
      <c r="E34" s="54">
        <v>600</v>
      </c>
      <c r="F34" s="54">
        <v>3000</v>
      </c>
      <c r="G34" s="54">
        <v>1500</v>
      </c>
      <c r="H34" s="1">
        <v>3</v>
      </c>
    </row>
    <row r="35" spans="1:10" x14ac:dyDescent="0.25">
      <c r="A35" s="4" t="s">
        <v>732</v>
      </c>
      <c r="I35" s="57" t="s">
        <v>568</v>
      </c>
      <c r="J35" s="19" t="s">
        <v>176</v>
      </c>
    </row>
    <row r="36" spans="1:10" x14ac:dyDescent="0.15">
      <c r="A36" s="51"/>
      <c r="B36" s="53"/>
      <c r="C36" s="53" t="s">
        <v>697</v>
      </c>
      <c r="D36" s="1">
        <v>1073</v>
      </c>
      <c r="E36" s="54">
        <v>1500</v>
      </c>
      <c r="F36" s="54">
        <v>4500</v>
      </c>
      <c r="G36" s="54">
        <v>2250</v>
      </c>
      <c r="H36" s="1">
        <v>3</v>
      </c>
      <c r="J36" s="20" t="s">
        <v>569</v>
      </c>
    </row>
    <row r="37" spans="1:10" x14ac:dyDescent="0.15">
      <c r="A37" s="51"/>
      <c r="B37" s="53"/>
      <c r="C37" s="53" t="s">
        <v>698</v>
      </c>
      <c r="D37" s="1">
        <v>1073</v>
      </c>
      <c r="E37" s="54">
        <v>1000</v>
      </c>
      <c r="F37" s="54">
        <v>4500</v>
      </c>
      <c r="G37" s="54">
        <v>2250</v>
      </c>
      <c r="H37" s="1">
        <v>3</v>
      </c>
      <c r="J37" s="20" t="s">
        <v>570</v>
      </c>
    </row>
    <row r="38" spans="1:10" x14ac:dyDescent="0.15">
      <c r="A38" s="51"/>
      <c r="B38" s="53"/>
      <c r="C38" s="53" t="s">
        <v>699</v>
      </c>
      <c r="D38" s="1">
        <v>1074</v>
      </c>
      <c r="E38" s="54">
        <v>900</v>
      </c>
      <c r="F38" s="54">
        <v>4500</v>
      </c>
      <c r="G38" s="54">
        <v>2250</v>
      </c>
      <c r="H38" s="1">
        <v>3</v>
      </c>
      <c r="J38" s="20" t="s">
        <v>571</v>
      </c>
    </row>
    <row r="39" spans="1:10" x14ac:dyDescent="0.15">
      <c r="A39" s="51"/>
      <c r="B39" s="53"/>
      <c r="C39" s="53" t="s">
        <v>700</v>
      </c>
      <c r="D39" s="1">
        <v>1075</v>
      </c>
      <c r="E39" s="54">
        <v>700</v>
      </c>
      <c r="F39" s="54">
        <v>3500</v>
      </c>
      <c r="G39" s="54">
        <v>1750</v>
      </c>
      <c r="H39" s="1">
        <v>3</v>
      </c>
      <c r="J39" s="20" t="s">
        <v>574</v>
      </c>
    </row>
    <row r="40" spans="1:10" x14ac:dyDescent="0.15">
      <c r="A40" s="51"/>
      <c r="B40" s="53"/>
      <c r="C40" s="53" t="s">
        <v>701</v>
      </c>
      <c r="D40" s="1">
        <v>1082</v>
      </c>
      <c r="E40" s="54">
        <v>1000</v>
      </c>
      <c r="F40" s="54">
        <v>3000</v>
      </c>
      <c r="G40" s="54">
        <v>1500</v>
      </c>
      <c r="H40" s="1">
        <v>3</v>
      </c>
      <c r="J40" s="20" t="s">
        <v>572</v>
      </c>
    </row>
    <row r="41" spans="1:10" x14ac:dyDescent="0.15">
      <c r="A41" s="51"/>
      <c r="B41" s="53"/>
      <c r="C41" s="53" t="s">
        <v>702</v>
      </c>
      <c r="D41" s="1">
        <v>1083</v>
      </c>
      <c r="E41" s="54">
        <v>1500</v>
      </c>
      <c r="F41" s="54">
        <v>4500</v>
      </c>
      <c r="G41" s="54">
        <v>2250</v>
      </c>
      <c r="H41" s="1">
        <v>3</v>
      </c>
      <c r="J41" s="20" t="s">
        <v>573</v>
      </c>
    </row>
    <row r="42" spans="1:10" x14ac:dyDescent="0.15">
      <c r="A42" s="51"/>
      <c r="B42" s="53"/>
      <c r="C42" s="53" t="s">
        <v>703</v>
      </c>
      <c r="D42" s="1">
        <v>1085</v>
      </c>
      <c r="E42" s="54">
        <v>300</v>
      </c>
      <c r="F42" s="54">
        <v>3000</v>
      </c>
      <c r="G42" s="54">
        <v>1500</v>
      </c>
      <c r="H42" s="1">
        <v>3</v>
      </c>
      <c r="J42" s="20" t="s">
        <v>575</v>
      </c>
    </row>
    <row r="43" spans="1:10" x14ac:dyDescent="0.25">
      <c r="A43" s="4" t="s">
        <v>731</v>
      </c>
      <c r="I43" s="57" t="s">
        <v>620</v>
      </c>
      <c r="J43" s="19" t="s">
        <v>613</v>
      </c>
    </row>
    <row r="44" spans="1:10" x14ac:dyDescent="0.15">
      <c r="A44" s="51"/>
      <c r="B44" s="53"/>
      <c r="C44" s="53" t="s">
        <v>704</v>
      </c>
      <c r="D44" s="1">
        <v>1077</v>
      </c>
      <c r="E44" s="54">
        <v>1500</v>
      </c>
      <c r="F44" s="56">
        <v>4500</v>
      </c>
      <c r="G44" s="54">
        <v>2250</v>
      </c>
      <c r="H44" s="1">
        <v>3</v>
      </c>
      <c r="J44" s="20" t="s">
        <v>569</v>
      </c>
    </row>
    <row r="45" spans="1:10" x14ac:dyDescent="0.15">
      <c r="A45" s="51"/>
      <c r="B45" s="55" t="s">
        <v>705</v>
      </c>
      <c r="C45" s="53" t="s">
        <v>706</v>
      </c>
      <c r="D45" s="1" t="s">
        <v>707</v>
      </c>
      <c r="E45" s="54">
        <v>1500</v>
      </c>
      <c r="F45" s="56">
        <v>4500</v>
      </c>
      <c r="G45" s="54">
        <v>2250</v>
      </c>
      <c r="H45" s="1">
        <v>3</v>
      </c>
      <c r="J45" s="20" t="s">
        <v>570</v>
      </c>
    </row>
    <row r="46" spans="1:10" x14ac:dyDescent="0.15">
      <c r="A46" s="51"/>
      <c r="B46" s="53"/>
      <c r="C46" s="53" t="s">
        <v>708</v>
      </c>
      <c r="D46" s="1">
        <v>1078</v>
      </c>
      <c r="E46" s="54">
        <v>1500</v>
      </c>
      <c r="F46" s="56">
        <v>4500</v>
      </c>
      <c r="G46" s="54">
        <v>2250</v>
      </c>
      <c r="H46" s="1">
        <v>3</v>
      </c>
      <c r="J46" s="20" t="s">
        <v>571</v>
      </c>
    </row>
    <row r="47" spans="1:10" x14ac:dyDescent="0.15">
      <c r="A47" s="51"/>
      <c r="B47" s="55" t="s">
        <v>709</v>
      </c>
      <c r="C47" s="53" t="s">
        <v>710</v>
      </c>
      <c r="D47" s="1" t="s">
        <v>711</v>
      </c>
      <c r="E47" s="54">
        <v>1000</v>
      </c>
      <c r="F47" s="56">
        <v>3000</v>
      </c>
      <c r="G47" s="54">
        <v>1500</v>
      </c>
      <c r="H47" s="1">
        <v>3</v>
      </c>
      <c r="J47" s="20" t="s">
        <v>574</v>
      </c>
    </row>
    <row r="48" spans="1:10" x14ac:dyDescent="0.15">
      <c r="A48" s="51"/>
      <c r="B48" s="53"/>
      <c r="C48" s="53" t="s">
        <v>712</v>
      </c>
      <c r="D48" s="1">
        <v>1079</v>
      </c>
      <c r="E48" s="54">
        <v>1000</v>
      </c>
      <c r="F48" s="56">
        <v>3000</v>
      </c>
      <c r="G48" s="54">
        <v>1500</v>
      </c>
      <c r="H48" s="1">
        <v>3</v>
      </c>
      <c r="J48" s="20" t="s">
        <v>572</v>
      </c>
    </row>
    <row r="49" spans="1:10" x14ac:dyDescent="0.15">
      <c r="A49" s="51"/>
      <c r="B49" s="53"/>
      <c r="C49" s="53" t="s">
        <v>713</v>
      </c>
      <c r="D49" s="1">
        <v>1079</v>
      </c>
      <c r="E49" s="54">
        <v>1000</v>
      </c>
      <c r="F49" s="56">
        <v>3000</v>
      </c>
      <c r="G49" s="54">
        <v>1500</v>
      </c>
      <c r="H49" s="1">
        <v>3</v>
      </c>
      <c r="J49" s="20" t="s">
        <v>573</v>
      </c>
    </row>
    <row r="50" spans="1:10" x14ac:dyDescent="0.15">
      <c r="A50" s="51"/>
      <c r="B50" s="53"/>
      <c r="C50" s="53" t="s">
        <v>714</v>
      </c>
      <c r="D50" s="1">
        <v>1079</v>
      </c>
      <c r="E50" s="54">
        <v>1500</v>
      </c>
      <c r="F50" s="56">
        <v>4500</v>
      </c>
      <c r="G50" s="54">
        <v>2250</v>
      </c>
      <c r="H50" s="1">
        <v>3</v>
      </c>
      <c r="J50" s="20" t="s">
        <v>575</v>
      </c>
    </row>
    <row r="51" spans="1:10" x14ac:dyDescent="0.15">
      <c r="A51" s="51"/>
      <c r="B51" s="55" t="s">
        <v>715</v>
      </c>
      <c r="C51" s="53" t="s">
        <v>716</v>
      </c>
      <c r="D51" s="1" t="s">
        <v>711</v>
      </c>
      <c r="E51" s="54">
        <v>1000</v>
      </c>
      <c r="F51" s="56">
        <v>3000</v>
      </c>
      <c r="G51" s="54">
        <v>1500</v>
      </c>
      <c r="H51" s="1">
        <v>3</v>
      </c>
      <c r="J51" s="20" t="s">
        <v>576</v>
      </c>
    </row>
    <row r="52" spans="1:10" x14ac:dyDescent="0.15">
      <c r="A52" s="51"/>
      <c r="B52" s="55" t="s">
        <v>119</v>
      </c>
      <c r="C52" s="53" t="s">
        <v>120</v>
      </c>
      <c r="D52" s="1" t="s">
        <v>717</v>
      </c>
      <c r="E52" s="54">
        <v>1000</v>
      </c>
      <c r="F52" s="56">
        <v>3000</v>
      </c>
      <c r="G52" s="54">
        <v>1500</v>
      </c>
      <c r="H52" s="1">
        <v>3</v>
      </c>
      <c r="J52" s="20" t="s">
        <v>577</v>
      </c>
    </row>
    <row r="53" spans="1:10" x14ac:dyDescent="0.15">
      <c r="A53" s="51"/>
      <c r="B53" s="55" t="s">
        <v>718</v>
      </c>
      <c r="C53" s="53" t="s">
        <v>719</v>
      </c>
      <c r="D53" s="1" t="s">
        <v>717</v>
      </c>
      <c r="E53" s="54">
        <v>1500</v>
      </c>
      <c r="F53" s="56">
        <v>4500</v>
      </c>
      <c r="G53" s="54">
        <v>2250</v>
      </c>
      <c r="H53" s="1">
        <v>3</v>
      </c>
      <c r="J53" s="20" t="s">
        <v>616</v>
      </c>
    </row>
    <row r="54" spans="1:10" x14ac:dyDescent="0.15">
      <c r="A54" s="51"/>
      <c r="B54" s="55" t="s">
        <v>720</v>
      </c>
      <c r="C54" s="53" t="s">
        <v>437</v>
      </c>
      <c r="D54" s="1" t="s">
        <v>721</v>
      </c>
      <c r="E54" s="54">
        <v>1500</v>
      </c>
      <c r="F54" s="56">
        <v>4500</v>
      </c>
      <c r="G54" s="54">
        <v>2250</v>
      </c>
      <c r="H54" s="1">
        <v>3</v>
      </c>
      <c r="J54" s="20" t="s">
        <v>584</v>
      </c>
    </row>
    <row r="55" spans="1:10" x14ac:dyDescent="0.15">
      <c r="A55" s="51"/>
      <c r="B55" s="55" t="s">
        <v>722</v>
      </c>
      <c r="C55" s="53" t="s">
        <v>723</v>
      </c>
      <c r="D55" s="1" t="s">
        <v>724</v>
      </c>
      <c r="E55" s="54">
        <v>1500</v>
      </c>
      <c r="F55" s="56">
        <v>4500</v>
      </c>
      <c r="G55" s="54">
        <v>2250</v>
      </c>
      <c r="H55" s="1">
        <v>3</v>
      </c>
      <c r="J55" s="20" t="s">
        <v>617</v>
      </c>
    </row>
    <row r="56" spans="1:10" x14ac:dyDescent="0.25">
      <c r="A56" s="4" t="s">
        <v>730</v>
      </c>
      <c r="I56" s="57" t="s">
        <v>797</v>
      </c>
      <c r="J56" s="19" t="s">
        <v>177</v>
      </c>
    </row>
    <row r="57" spans="1:10" x14ac:dyDescent="0.15">
      <c r="A57" s="51"/>
      <c r="B57" s="53"/>
      <c r="C57" s="53" t="s">
        <v>725</v>
      </c>
      <c r="D57" s="1">
        <v>1075</v>
      </c>
      <c r="E57" s="54">
        <v>900</v>
      </c>
      <c r="F57" s="56">
        <v>4500</v>
      </c>
      <c r="G57" s="54">
        <v>2250</v>
      </c>
      <c r="H57" s="1">
        <v>3</v>
      </c>
      <c r="J57" s="20" t="s">
        <v>567</v>
      </c>
    </row>
    <row r="58" spans="1:10" x14ac:dyDescent="0.15">
      <c r="A58" s="51"/>
      <c r="B58" s="53"/>
      <c r="C58" s="53" t="s">
        <v>726</v>
      </c>
      <c r="D58" s="1">
        <v>1076</v>
      </c>
      <c r="E58" s="54">
        <v>800</v>
      </c>
      <c r="F58" s="56">
        <v>4000</v>
      </c>
      <c r="G58" s="54">
        <v>2000</v>
      </c>
      <c r="H58" s="1">
        <v>3</v>
      </c>
      <c r="J58" s="20" t="s">
        <v>568</v>
      </c>
    </row>
    <row r="59" spans="1:10" x14ac:dyDescent="0.25">
      <c r="A59" s="4" t="s">
        <v>729</v>
      </c>
      <c r="I59" s="57" t="s">
        <v>798</v>
      </c>
      <c r="J59" s="19" t="s">
        <v>177</v>
      </c>
    </row>
    <row r="60" spans="1:10" x14ac:dyDescent="0.15">
      <c r="A60" s="51"/>
      <c r="B60" s="53"/>
      <c r="C60" s="53" t="s">
        <v>727</v>
      </c>
      <c r="D60" s="1">
        <v>1074</v>
      </c>
      <c r="E60" s="54">
        <v>900</v>
      </c>
      <c r="F60" s="56">
        <v>4500</v>
      </c>
      <c r="G60" s="54">
        <v>2250</v>
      </c>
      <c r="H60" s="1">
        <v>3</v>
      </c>
      <c r="J60" s="20" t="s">
        <v>567</v>
      </c>
    </row>
    <row r="61" spans="1:10" x14ac:dyDescent="0.15">
      <c r="A61" s="51"/>
      <c r="B61" s="53"/>
      <c r="C61" s="53" t="s">
        <v>728</v>
      </c>
      <c r="D61" s="1">
        <v>1074</v>
      </c>
      <c r="E61" s="54">
        <v>800</v>
      </c>
      <c r="F61" s="56">
        <v>4000</v>
      </c>
      <c r="G61" s="54">
        <v>2000</v>
      </c>
      <c r="H61" s="1">
        <v>3</v>
      </c>
      <c r="J61" s="20" t="s">
        <v>568</v>
      </c>
    </row>
    <row r="65" spans="1:10" x14ac:dyDescent="0.25">
      <c r="A65" s="400" t="s">
        <v>524</v>
      </c>
      <c r="B65" s="400"/>
      <c r="C65" s="400"/>
      <c r="D65" s="400"/>
      <c r="E65" s="400"/>
      <c r="F65" s="400"/>
      <c r="G65" s="400"/>
      <c r="H65" s="400"/>
      <c r="I65" s="400"/>
      <c r="J65" s="400"/>
    </row>
    <row r="66" spans="1:10" x14ac:dyDescent="0.25">
      <c r="A66" s="4" t="s">
        <v>680</v>
      </c>
      <c r="B66" s="4" t="s">
        <v>166</v>
      </c>
      <c r="C66" s="4" t="s">
        <v>167</v>
      </c>
      <c r="D66" s="9" t="s">
        <v>168</v>
      </c>
      <c r="E66" s="9" t="s">
        <v>681</v>
      </c>
      <c r="F66" s="9" t="s">
        <v>170</v>
      </c>
      <c r="G66" s="9" t="s">
        <v>171</v>
      </c>
      <c r="H66" s="9" t="s">
        <v>172</v>
      </c>
      <c r="I66" s="19" t="s">
        <v>175</v>
      </c>
      <c r="J66" s="19" t="s">
        <v>175</v>
      </c>
    </row>
    <row r="67" spans="1:10" x14ac:dyDescent="0.25">
      <c r="A67" s="4"/>
      <c r="B67" s="4"/>
      <c r="C67" s="4"/>
      <c r="D67" s="9"/>
      <c r="E67" s="9"/>
      <c r="F67" s="9"/>
      <c r="G67" s="9"/>
      <c r="H67" s="9"/>
      <c r="I67" s="57" t="s">
        <v>177</v>
      </c>
      <c r="J67" s="19"/>
    </row>
    <row r="68" spans="1:10" x14ac:dyDescent="0.25">
      <c r="A68" s="4" t="s">
        <v>749</v>
      </c>
      <c r="I68" s="57" t="s">
        <v>569</v>
      </c>
      <c r="J68" s="19" t="s">
        <v>178</v>
      </c>
    </row>
    <row r="69" spans="1:10" x14ac:dyDescent="0.15">
      <c r="A69" s="51"/>
      <c r="B69" s="53"/>
      <c r="C69" s="53" t="s">
        <v>734</v>
      </c>
      <c r="D69" s="1">
        <v>804</v>
      </c>
      <c r="E69" s="54">
        <v>1200</v>
      </c>
      <c r="F69" s="54">
        <v>6000</v>
      </c>
      <c r="G69" s="54">
        <v>3000</v>
      </c>
      <c r="H69" s="1">
        <v>4</v>
      </c>
      <c r="J69" s="20" t="s">
        <v>567</v>
      </c>
    </row>
    <row r="70" spans="1:10" x14ac:dyDescent="0.15">
      <c r="A70" s="51"/>
      <c r="B70" s="53"/>
      <c r="C70" s="53" t="s">
        <v>735</v>
      </c>
      <c r="D70" s="1">
        <v>804</v>
      </c>
      <c r="E70" s="54">
        <v>1000</v>
      </c>
      <c r="F70" s="54">
        <v>5000</v>
      </c>
      <c r="G70" s="54">
        <v>3000</v>
      </c>
      <c r="H70" s="1">
        <v>4</v>
      </c>
      <c r="J70" s="20" t="s">
        <v>568</v>
      </c>
    </row>
    <row r="71" spans="1:10" x14ac:dyDescent="0.15">
      <c r="A71" s="51"/>
      <c r="B71" s="53"/>
      <c r="C71" s="53" t="s">
        <v>736</v>
      </c>
      <c r="D71" s="1">
        <v>804</v>
      </c>
      <c r="E71" s="54">
        <v>500</v>
      </c>
      <c r="F71" s="54">
        <v>5000</v>
      </c>
      <c r="G71" s="54">
        <v>2500</v>
      </c>
      <c r="H71" s="1">
        <v>4</v>
      </c>
      <c r="J71" s="20" t="s">
        <v>620</v>
      </c>
    </row>
    <row r="72" spans="1:10" x14ac:dyDescent="0.25">
      <c r="A72" s="4" t="s">
        <v>748</v>
      </c>
      <c r="I72" s="57" t="s">
        <v>570</v>
      </c>
      <c r="J72" s="19" t="s">
        <v>799</v>
      </c>
    </row>
    <row r="73" spans="1:10" x14ac:dyDescent="0.15">
      <c r="A73" s="51"/>
      <c r="B73" s="53"/>
      <c r="C73" s="53" t="s">
        <v>737</v>
      </c>
      <c r="D73" s="1">
        <v>1070</v>
      </c>
      <c r="E73" s="54">
        <v>1200</v>
      </c>
      <c r="F73" s="54">
        <v>6000</v>
      </c>
      <c r="G73" s="54">
        <v>3000</v>
      </c>
      <c r="H73" s="1">
        <v>4</v>
      </c>
      <c r="J73" s="20" t="s">
        <v>570</v>
      </c>
    </row>
    <row r="74" spans="1:10" x14ac:dyDescent="0.15">
      <c r="A74" s="51"/>
      <c r="B74" s="53"/>
      <c r="C74" s="53" t="s">
        <v>738</v>
      </c>
      <c r="D74" s="1">
        <v>1073</v>
      </c>
      <c r="E74" s="54">
        <v>1000</v>
      </c>
      <c r="F74" s="54">
        <v>5000</v>
      </c>
      <c r="G74" s="54">
        <v>2500</v>
      </c>
      <c r="H74" s="1">
        <v>4</v>
      </c>
      <c r="J74" s="20" t="s">
        <v>568</v>
      </c>
    </row>
    <row r="75" spans="1:10" x14ac:dyDescent="0.15">
      <c r="A75" s="51"/>
      <c r="B75" s="53"/>
      <c r="C75" s="53" t="s">
        <v>739</v>
      </c>
      <c r="D75" s="1">
        <v>1073</v>
      </c>
      <c r="E75" s="54">
        <v>1000</v>
      </c>
      <c r="F75" s="54">
        <v>5000</v>
      </c>
      <c r="G75" s="54">
        <v>2500</v>
      </c>
      <c r="H75" s="1">
        <v>4</v>
      </c>
      <c r="J75" s="20" t="s">
        <v>620</v>
      </c>
    </row>
    <row r="76" spans="1:10" x14ac:dyDescent="0.15">
      <c r="A76" s="51"/>
      <c r="B76" s="53"/>
      <c r="C76" s="53" t="s">
        <v>740</v>
      </c>
      <c r="D76" s="1">
        <v>1075</v>
      </c>
      <c r="E76" s="54">
        <v>1200</v>
      </c>
      <c r="F76" s="54">
        <v>6000</v>
      </c>
      <c r="G76" s="54">
        <v>3000</v>
      </c>
      <c r="H76" s="1">
        <v>4</v>
      </c>
      <c r="J76" s="20" t="s">
        <v>575</v>
      </c>
    </row>
    <row r="77" spans="1:10" x14ac:dyDescent="0.15">
      <c r="A77" s="51"/>
      <c r="B77" s="53"/>
      <c r="C77" s="53" t="s">
        <v>741</v>
      </c>
      <c r="D77" s="1">
        <v>1081</v>
      </c>
      <c r="E77" s="54">
        <v>2000</v>
      </c>
      <c r="F77" s="54">
        <v>6000</v>
      </c>
      <c r="G77" s="54">
        <v>3000</v>
      </c>
      <c r="H77" s="1">
        <v>4</v>
      </c>
      <c r="J77" s="20" t="s">
        <v>576</v>
      </c>
    </row>
    <row r="78" spans="1:10" x14ac:dyDescent="0.15">
      <c r="A78" s="51"/>
      <c r="B78" s="53"/>
      <c r="C78" s="53" t="s">
        <v>742</v>
      </c>
      <c r="D78" s="1">
        <v>1083</v>
      </c>
      <c r="E78" s="54">
        <v>2000</v>
      </c>
      <c r="F78" s="54">
        <v>6000</v>
      </c>
      <c r="G78" s="54">
        <v>3000</v>
      </c>
      <c r="H78" s="1">
        <v>4</v>
      </c>
      <c r="J78" s="20" t="s">
        <v>577</v>
      </c>
    </row>
    <row r="79" spans="1:10" x14ac:dyDescent="0.15">
      <c r="A79" s="51"/>
      <c r="B79" s="53"/>
      <c r="C79" s="53" t="s">
        <v>743</v>
      </c>
      <c r="D79" s="1">
        <v>1082</v>
      </c>
      <c r="E79" s="54">
        <v>1500</v>
      </c>
      <c r="F79" s="54">
        <v>6000</v>
      </c>
      <c r="G79" s="54">
        <v>3000</v>
      </c>
      <c r="H79" s="1">
        <v>4</v>
      </c>
      <c r="J79" s="20" t="s">
        <v>616</v>
      </c>
    </row>
    <row r="80" spans="1:10" x14ac:dyDescent="0.15">
      <c r="A80" s="51"/>
      <c r="B80" s="53"/>
      <c r="C80" s="53" t="s">
        <v>744</v>
      </c>
      <c r="D80" s="1">
        <v>1083</v>
      </c>
      <c r="E80" s="54">
        <v>2000</v>
      </c>
      <c r="F80" s="54">
        <v>6000</v>
      </c>
      <c r="G80" s="54">
        <v>3000</v>
      </c>
      <c r="H80" s="1">
        <v>4</v>
      </c>
      <c r="J80" s="20" t="s">
        <v>584</v>
      </c>
    </row>
    <row r="81" spans="1:10" x14ac:dyDescent="0.15">
      <c r="A81" s="51"/>
      <c r="B81" s="53"/>
      <c r="C81" s="53" t="s">
        <v>745</v>
      </c>
      <c r="D81" s="1">
        <v>1083</v>
      </c>
      <c r="E81" s="54">
        <v>2000</v>
      </c>
      <c r="F81" s="54">
        <v>6000</v>
      </c>
      <c r="G81" s="54">
        <v>3000</v>
      </c>
      <c r="H81" s="1">
        <v>4</v>
      </c>
      <c r="J81" s="20" t="s">
        <v>617</v>
      </c>
    </row>
    <row r="82" spans="1:10" x14ac:dyDescent="0.15">
      <c r="A82" s="51"/>
      <c r="B82" s="53"/>
      <c r="C82" s="53" t="s">
        <v>132</v>
      </c>
      <c r="D82" s="1">
        <v>1083</v>
      </c>
      <c r="E82" s="54">
        <v>1000</v>
      </c>
      <c r="F82" s="54">
        <v>5000</v>
      </c>
      <c r="G82" s="54">
        <v>2500</v>
      </c>
      <c r="H82" s="1">
        <v>4</v>
      </c>
      <c r="J82" s="20" t="s">
        <v>618</v>
      </c>
    </row>
    <row r="83" spans="1:10" x14ac:dyDescent="0.15">
      <c r="A83" s="51"/>
      <c r="B83" s="53"/>
      <c r="C83" s="53" t="s">
        <v>746</v>
      </c>
      <c r="D83" s="1">
        <v>1084</v>
      </c>
      <c r="E83" s="54">
        <v>1000</v>
      </c>
      <c r="F83" s="54">
        <v>6000</v>
      </c>
      <c r="G83" s="54">
        <v>3000</v>
      </c>
      <c r="H83" s="1">
        <v>4</v>
      </c>
      <c r="J83" s="20" t="s">
        <v>586</v>
      </c>
    </row>
    <row r="84" spans="1:10" x14ac:dyDescent="0.15">
      <c r="A84" s="51"/>
      <c r="B84" s="53"/>
      <c r="C84" s="53" t="s">
        <v>436</v>
      </c>
      <c r="D84" s="1">
        <v>1086</v>
      </c>
      <c r="E84" s="54">
        <v>600</v>
      </c>
      <c r="F84" s="54">
        <v>6000</v>
      </c>
      <c r="G84" s="54">
        <v>3000</v>
      </c>
      <c r="H84" s="1">
        <v>4</v>
      </c>
      <c r="J84" s="20" t="s">
        <v>587</v>
      </c>
    </row>
    <row r="85" spans="1:10" x14ac:dyDescent="0.15">
      <c r="A85" s="51"/>
      <c r="B85" s="53"/>
      <c r="C85" s="53" t="s">
        <v>747</v>
      </c>
      <c r="D85" s="1">
        <v>1086</v>
      </c>
      <c r="E85" s="54">
        <v>2000</v>
      </c>
      <c r="F85" s="54">
        <v>6000</v>
      </c>
      <c r="G85" s="54">
        <v>3000</v>
      </c>
      <c r="H85" s="1">
        <v>4</v>
      </c>
      <c r="J85" s="20" t="s">
        <v>588</v>
      </c>
    </row>
    <row r="86" spans="1:10" x14ac:dyDescent="0.25">
      <c r="A86" s="4" t="s">
        <v>731</v>
      </c>
      <c r="I86" s="57" t="s">
        <v>571</v>
      </c>
      <c r="J86" s="19" t="s">
        <v>799</v>
      </c>
    </row>
    <row r="87" spans="1:10" x14ac:dyDescent="0.15">
      <c r="A87" s="51"/>
      <c r="B87" s="53"/>
      <c r="C87" s="53" t="s">
        <v>750</v>
      </c>
      <c r="D87" s="1">
        <v>1077</v>
      </c>
      <c r="E87" s="54">
        <v>2000</v>
      </c>
      <c r="F87" s="56">
        <v>6000</v>
      </c>
      <c r="G87" s="54">
        <v>3000</v>
      </c>
      <c r="H87" s="1">
        <v>4</v>
      </c>
      <c r="J87" s="20" t="s">
        <v>569</v>
      </c>
    </row>
    <row r="88" spans="1:10" x14ac:dyDescent="0.15">
      <c r="A88" s="51"/>
      <c r="B88" s="53"/>
      <c r="C88" s="53" t="s">
        <v>751</v>
      </c>
      <c r="D88" s="1">
        <v>1077</v>
      </c>
      <c r="E88" s="54">
        <v>1000</v>
      </c>
      <c r="F88" s="56">
        <v>6000</v>
      </c>
      <c r="G88" s="54">
        <v>3000</v>
      </c>
      <c r="H88" s="1">
        <v>4</v>
      </c>
      <c r="J88" s="20" t="s">
        <v>570</v>
      </c>
    </row>
    <row r="89" spans="1:10" x14ac:dyDescent="0.15">
      <c r="A89" s="51"/>
      <c r="B89" s="55" t="s">
        <v>752</v>
      </c>
      <c r="C89" s="53" t="s">
        <v>753</v>
      </c>
      <c r="D89" s="1" t="s">
        <v>707</v>
      </c>
      <c r="E89" s="54">
        <v>2000</v>
      </c>
      <c r="F89" s="56">
        <v>6000</v>
      </c>
      <c r="G89" s="54">
        <v>3000</v>
      </c>
      <c r="H89" s="1">
        <v>4</v>
      </c>
      <c r="J89" s="20" t="s">
        <v>571</v>
      </c>
    </row>
    <row r="90" spans="1:10" x14ac:dyDescent="0.15">
      <c r="A90" s="51"/>
      <c r="B90" s="53"/>
      <c r="C90" s="53" t="s">
        <v>754</v>
      </c>
      <c r="D90" s="1">
        <v>1077</v>
      </c>
      <c r="E90" s="54">
        <v>2000</v>
      </c>
      <c r="F90" s="56">
        <v>6000</v>
      </c>
      <c r="G90" s="54">
        <v>3000</v>
      </c>
      <c r="H90" s="1">
        <v>4</v>
      </c>
      <c r="J90" s="20" t="s">
        <v>574</v>
      </c>
    </row>
    <row r="91" spans="1:10" x14ac:dyDescent="0.15">
      <c r="A91" s="51"/>
      <c r="B91" s="55" t="s">
        <v>755</v>
      </c>
      <c r="C91" s="53" t="s">
        <v>756</v>
      </c>
      <c r="D91" s="1" t="s">
        <v>757</v>
      </c>
      <c r="E91" s="54">
        <v>2000</v>
      </c>
      <c r="F91" s="56">
        <v>6000</v>
      </c>
      <c r="G91" s="54">
        <v>3000</v>
      </c>
      <c r="H91" s="1">
        <v>4</v>
      </c>
      <c r="J91" s="20" t="s">
        <v>572</v>
      </c>
    </row>
    <row r="92" spans="1:10" x14ac:dyDescent="0.15">
      <c r="A92" s="51"/>
      <c r="B92" s="55" t="s">
        <v>758</v>
      </c>
      <c r="C92" s="53" t="s">
        <v>759</v>
      </c>
      <c r="D92" s="1" t="s">
        <v>760</v>
      </c>
      <c r="E92" s="54">
        <v>2000</v>
      </c>
      <c r="F92" s="56">
        <v>6000</v>
      </c>
      <c r="G92" s="54">
        <v>3000</v>
      </c>
      <c r="H92" s="1">
        <v>4</v>
      </c>
      <c r="J92" s="20" t="s">
        <v>573</v>
      </c>
    </row>
    <row r="93" spans="1:10" x14ac:dyDescent="0.15">
      <c r="A93" s="51"/>
      <c r="B93" s="55" t="s">
        <v>761</v>
      </c>
      <c r="C93" s="53" t="s">
        <v>762</v>
      </c>
      <c r="D93" s="1" t="s">
        <v>760</v>
      </c>
      <c r="E93" s="54">
        <v>2000</v>
      </c>
      <c r="F93" s="56">
        <v>6000</v>
      </c>
      <c r="G93" s="54">
        <v>3000</v>
      </c>
      <c r="H93" s="1">
        <v>4</v>
      </c>
      <c r="J93" s="20" t="s">
        <v>575</v>
      </c>
    </row>
    <row r="94" spans="1:10" x14ac:dyDescent="0.15">
      <c r="A94" s="51"/>
      <c r="B94" s="53"/>
      <c r="C94" s="53" t="s">
        <v>763</v>
      </c>
      <c r="D94" s="1">
        <v>1078</v>
      </c>
      <c r="E94" s="54">
        <v>1000</v>
      </c>
      <c r="F94" s="56">
        <v>5000</v>
      </c>
      <c r="G94" s="54">
        <v>2500</v>
      </c>
      <c r="H94" s="1">
        <v>4</v>
      </c>
      <c r="J94" s="20" t="s">
        <v>802</v>
      </c>
    </row>
    <row r="95" spans="1:10" x14ac:dyDescent="0.15">
      <c r="A95" s="51"/>
      <c r="B95" s="55" t="s">
        <v>764</v>
      </c>
      <c r="C95" s="53" t="s">
        <v>765</v>
      </c>
      <c r="D95" s="1" t="s">
        <v>711</v>
      </c>
      <c r="E95" s="54">
        <v>2500</v>
      </c>
      <c r="F95" s="56">
        <v>6500</v>
      </c>
      <c r="G95" s="54">
        <v>3250</v>
      </c>
      <c r="H95" s="1">
        <v>4</v>
      </c>
      <c r="J95" s="20" t="s">
        <v>584</v>
      </c>
    </row>
    <row r="96" spans="1:10" x14ac:dyDescent="0.15">
      <c r="A96" s="51"/>
      <c r="B96" s="55" t="s">
        <v>766</v>
      </c>
      <c r="C96" s="53" t="s">
        <v>115</v>
      </c>
      <c r="D96" s="1" t="s">
        <v>711</v>
      </c>
      <c r="E96" s="54">
        <v>2000</v>
      </c>
      <c r="F96" s="56">
        <v>6000</v>
      </c>
      <c r="G96" s="54">
        <v>3000</v>
      </c>
      <c r="H96" s="1">
        <v>4</v>
      </c>
      <c r="J96" s="20" t="s">
        <v>617</v>
      </c>
    </row>
    <row r="97" spans="1:10" x14ac:dyDescent="0.15">
      <c r="A97" s="51"/>
      <c r="B97" s="53"/>
      <c r="C97" s="53" t="s">
        <v>767</v>
      </c>
      <c r="D97" s="1">
        <v>1080</v>
      </c>
      <c r="E97" s="54">
        <v>2000</v>
      </c>
      <c r="F97" s="56">
        <v>6000</v>
      </c>
      <c r="G97" s="54">
        <v>3000</v>
      </c>
      <c r="H97" s="1">
        <v>4</v>
      </c>
      <c r="J97" s="20" t="s">
        <v>618</v>
      </c>
    </row>
    <row r="98" spans="1:10" x14ac:dyDescent="0.15">
      <c r="A98" s="51"/>
      <c r="B98" s="53"/>
      <c r="C98" s="53" t="s">
        <v>768</v>
      </c>
      <c r="D98" s="1">
        <v>1080</v>
      </c>
      <c r="E98" s="54">
        <v>1000</v>
      </c>
      <c r="F98" s="56">
        <v>6000</v>
      </c>
      <c r="G98" s="54">
        <v>3000</v>
      </c>
      <c r="H98" s="1">
        <v>4</v>
      </c>
      <c r="J98" s="20" t="s">
        <v>586</v>
      </c>
    </row>
    <row r="99" spans="1:10" x14ac:dyDescent="0.15">
      <c r="A99" s="51"/>
      <c r="B99" s="53"/>
      <c r="C99" s="53" t="s">
        <v>769</v>
      </c>
      <c r="D99" s="1">
        <v>1080</v>
      </c>
      <c r="E99" s="54">
        <v>2000</v>
      </c>
      <c r="F99" s="56">
        <v>6000</v>
      </c>
      <c r="G99" s="54">
        <v>3000</v>
      </c>
      <c r="H99" s="1">
        <v>4</v>
      </c>
      <c r="J99" s="20" t="s">
        <v>587</v>
      </c>
    </row>
    <row r="100" spans="1:10" x14ac:dyDescent="0.15">
      <c r="A100" s="51"/>
      <c r="B100" s="53"/>
      <c r="C100" s="53" t="s">
        <v>770</v>
      </c>
      <c r="D100" s="1">
        <v>1080</v>
      </c>
      <c r="E100" s="54">
        <v>2000</v>
      </c>
      <c r="F100" s="56">
        <v>6000</v>
      </c>
      <c r="G100" s="54">
        <v>3000</v>
      </c>
      <c r="H100" s="1">
        <v>4</v>
      </c>
      <c r="J100" s="20" t="s">
        <v>588</v>
      </c>
    </row>
    <row r="101" spans="1:10" x14ac:dyDescent="0.25">
      <c r="A101" s="4" t="s">
        <v>730</v>
      </c>
      <c r="I101" s="57" t="s">
        <v>574</v>
      </c>
      <c r="J101" s="19" t="s">
        <v>177</v>
      </c>
    </row>
    <row r="102" spans="1:10" x14ac:dyDescent="0.15">
      <c r="A102" s="51"/>
      <c r="B102" s="53"/>
      <c r="C102" s="53" t="s">
        <v>771</v>
      </c>
      <c r="D102" s="1">
        <v>1074</v>
      </c>
      <c r="E102" s="54">
        <v>1000</v>
      </c>
      <c r="F102" s="56">
        <v>5000</v>
      </c>
      <c r="G102" s="54">
        <v>2500</v>
      </c>
      <c r="H102" s="1">
        <v>4</v>
      </c>
      <c r="J102" s="20" t="s">
        <v>567</v>
      </c>
    </row>
    <row r="103" spans="1:10" x14ac:dyDescent="0.15">
      <c r="A103" s="51"/>
      <c r="B103" s="53"/>
      <c r="C103" s="53" t="s">
        <v>772</v>
      </c>
      <c r="D103" s="1">
        <v>1083</v>
      </c>
      <c r="E103" s="54">
        <v>1300</v>
      </c>
      <c r="F103" s="56">
        <v>6500</v>
      </c>
      <c r="G103" s="54">
        <v>3250</v>
      </c>
      <c r="H103" s="1">
        <v>4</v>
      </c>
      <c r="J103" s="20" t="s">
        <v>568</v>
      </c>
    </row>
    <row r="105" spans="1:10" x14ac:dyDescent="0.25">
      <c r="A105" s="400" t="s">
        <v>523</v>
      </c>
      <c r="B105" s="400"/>
      <c r="C105" s="400"/>
      <c r="D105" s="400"/>
      <c r="E105" s="400"/>
      <c r="F105" s="400"/>
      <c r="G105" s="400"/>
      <c r="H105" s="400"/>
      <c r="I105" s="400"/>
      <c r="J105" s="400"/>
    </row>
    <row r="106" spans="1:10" x14ac:dyDescent="0.25">
      <c r="A106" s="4" t="s">
        <v>680</v>
      </c>
      <c r="B106" s="4" t="s">
        <v>166</v>
      </c>
      <c r="C106" s="4" t="s">
        <v>167</v>
      </c>
      <c r="D106" s="9" t="s">
        <v>168</v>
      </c>
      <c r="E106" s="9" t="s">
        <v>681</v>
      </c>
      <c r="F106" s="9" t="s">
        <v>170</v>
      </c>
      <c r="G106" s="9" t="s">
        <v>171</v>
      </c>
      <c r="H106" s="9" t="s">
        <v>172</v>
      </c>
      <c r="I106" s="19" t="s">
        <v>175</v>
      </c>
      <c r="J106" s="19" t="s">
        <v>175</v>
      </c>
    </row>
    <row r="107" spans="1:10" x14ac:dyDescent="0.25">
      <c r="A107" s="4"/>
      <c r="B107" s="4"/>
      <c r="C107" s="4"/>
      <c r="D107" s="9"/>
      <c r="E107" s="9"/>
      <c r="F107" s="9"/>
      <c r="G107" s="9"/>
      <c r="H107" s="9"/>
      <c r="I107" s="57" t="s">
        <v>177</v>
      </c>
      <c r="J107" s="19"/>
    </row>
    <row r="108" spans="1:10" x14ac:dyDescent="0.25">
      <c r="A108" s="4" t="s">
        <v>748</v>
      </c>
      <c r="I108" s="57" t="s">
        <v>569</v>
      </c>
      <c r="J108" s="19" t="s">
        <v>178</v>
      </c>
    </row>
    <row r="109" spans="1:10" x14ac:dyDescent="0.15">
      <c r="A109" s="51"/>
      <c r="B109" s="53"/>
      <c r="C109" s="53" t="s">
        <v>773</v>
      </c>
      <c r="D109" s="1">
        <v>1073</v>
      </c>
      <c r="E109" s="54">
        <v>1600</v>
      </c>
      <c r="F109" s="54">
        <v>9000</v>
      </c>
      <c r="G109" s="54">
        <v>6750</v>
      </c>
      <c r="H109" s="1">
        <v>5</v>
      </c>
      <c r="J109" s="20" t="s">
        <v>569</v>
      </c>
    </row>
    <row r="110" spans="1:10" x14ac:dyDescent="0.15">
      <c r="A110" s="51"/>
      <c r="B110" s="53"/>
      <c r="C110" s="53" t="s">
        <v>774</v>
      </c>
      <c r="D110" s="1">
        <v>1074</v>
      </c>
      <c r="E110" s="54">
        <v>2000</v>
      </c>
      <c r="F110" s="54">
        <v>7000</v>
      </c>
      <c r="G110" s="54">
        <v>5250</v>
      </c>
      <c r="H110" s="1">
        <v>5</v>
      </c>
      <c r="J110" s="20" t="s">
        <v>570</v>
      </c>
    </row>
    <row r="111" spans="1:10" x14ac:dyDescent="0.15">
      <c r="A111" s="51"/>
      <c r="B111" s="53"/>
      <c r="C111" s="53" t="s">
        <v>775</v>
      </c>
      <c r="D111" s="1">
        <v>1075</v>
      </c>
      <c r="E111" s="54">
        <v>2500</v>
      </c>
      <c r="F111" s="54">
        <v>7500</v>
      </c>
      <c r="G111" s="54">
        <v>5625</v>
      </c>
      <c r="H111" s="1">
        <v>5</v>
      </c>
      <c r="J111" s="20" t="s">
        <v>571</v>
      </c>
    </row>
    <row r="112" spans="1:10" x14ac:dyDescent="0.15">
      <c r="A112" s="51"/>
      <c r="B112" s="53"/>
      <c r="C112" s="53" t="s">
        <v>776</v>
      </c>
      <c r="D112" s="1">
        <v>1076</v>
      </c>
      <c r="E112" s="54">
        <v>2000</v>
      </c>
      <c r="F112" s="54">
        <v>10000</v>
      </c>
      <c r="G112" s="54">
        <v>7500</v>
      </c>
      <c r="H112" s="1">
        <v>5</v>
      </c>
      <c r="J112" s="20" t="s">
        <v>574</v>
      </c>
    </row>
    <row r="113" spans="1:10" x14ac:dyDescent="0.15">
      <c r="A113" s="51"/>
      <c r="B113" s="53"/>
      <c r="C113" s="53" t="s">
        <v>777</v>
      </c>
      <c r="D113" s="1">
        <v>1084</v>
      </c>
      <c r="E113" s="54">
        <v>2000</v>
      </c>
      <c r="F113" s="54">
        <v>7000</v>
      </c>
      <c r="G113" s="54">
        <v>5250</v>
      </c>
      <c r="H113" s="1">
        <v>5</v>
      </c>
      <c r="J113" s="20" t="s">
        <v>572</v>
      </c>
    </row>
    <row r="114" spans="1:10" x14ac:dyDescent="0.15">
      <c r="A114" s="51"/>
      <c r="B114" s="53"/>
      <c r="C114" s="53" t="s">
        <v>778</v>
      </c>
      <c r="D114" s="1">
        <v>1084</v>
      </c>
      <c r="E114" s="54">
        <v>2500</v>
      </c>
      <c r="F114" s="54">
        <v>7500</v>
      </c>
      <c r="G114" s="54">
        <v>5625</v>
      </c>
      <c r="H114" s="1">
        <v>5</v>
      </c>
      <c r="J114" s="20" t="s">
        <v>573</v>
      </c>
    </row>
    <row r="115" spans="1:10" x14ac:dyDescent="0.25">
      <c r="A115" s="4" t="s">
        <v>731</v>
      </c>
      <c r="I115" s="57" t="s">
        <v>570</v>
      </c>
      <c r="J115" s="19" t="s">
        <v>177</v>
      </c>
    </row>
    <row r="116" spans="1:10" x14ac:dyDescent="0.15">
      <c r="A116" s="51"/>
      <c r="B116" s="55" t="s">
        <v>779</v>
      </c>
      <c r="C116" s="53" t="s">
        <v>780</v>
      </c>
      <c r="D116" s="1" t="s">
        <v>781</v>
      </c>
      <c r="E116" s="54">
        <v>2500</v>
      </c>
      <c r="F116" s="56">
        <v>7500</v>
      </c>
      <c r="G116" s="54">
        <v>5625</v>
      </c>
      <c r="H116" s="1">
        <v>5</v>
      </c>
      <c r="J116" s="20" t="s">
        <v>569</v>
      </c>
    </row>
    <row r="117" spans="1:10" x14ac:dyDescent="0.15">
      <c r="A117" s="51"/>
      <c r="B117" s="53"/>
      <c r="C117" s="53" t="s">
        <v>782</v>
      </c>
      <c r="D117" s="1">
        <v>1078</v>
      </c>
      <c r="E117" s="54">
        <v>2000</v>
      </c>
      <c r="F117" s="56">
        <v>10000</v>
      </c>
      <c r="G117" s="54">
        <v>7500</v>
      </c>
      <c r="H117" s="1">
        <v>5</v>
      </c>
      <c r="J117" s="20" t="s">
        <v>570</v>
      </c>
    </row>
    <row r="118" spans="1:10" x14ac:dyDescent="0.15">
      <c r="A118" s="51"/>
      <c r="B118" s="53"/>
      <c r="C118" s="53" t="s">
        <v>783</v>
      </c>
      <c r="D118" s="1">
        <v>1080</v>
      </c>
      <c r="E118" s="54">
        <v>1500</v>
      </c>
      <c r="F118" s="56">
        <v>7500</v>
      </c>
      <c r="G118" s="54">
        <v>5625</v>
      </c>
      <c r="H118" s="1">
        <v>5</v>
      </c>
      <c r="J118" s="20" t="s">
        <v>571</v>
      </c>
    </row>
    <row r="119" spans="1:10" x14ac:dyDescent="0.15">
      <c r="A119" s="51"/>
      <c r="B119" s="53"/>
      <c r="C119" s="53" t="s">
        <v>784</v>
      </c>
      <c r="D119" s="1">
        <v>1080</v>
      </c>
      <c r="E119" s="54">
        <v>3000</v>
      </c>
      <c r="F119" s="56">
        <v>9000</v>
      </c>
      <c r="G119" s="54">
        <v>6750</v>
      </c>
      <c r="H119" s="1">
        <v>5</v>
      </c>
      <c r="J119" s="20" t="s">
        <v>574</v>
      </c>
    </row>
    <row r="120" spans="1:10" x14ac:dyDescent="0.25">
      <c r="A120" s="4" t="s">
        <v>730</v>
      </c>
      <c r="I120" s="57" t="s">
        <v>571</v>
      </c>
    </row>
    <row r="121" spans="1:10" x14ac:dyDescent="0.15">
      <c r="A121" s="51"/>
      <c r="B121" s="53"/>
      <c r="C121" s="53" t="s">
        <v>785</v>
      </c>
      <c r="D121" s="1">
        <v>1083</v>
      </c>
      <c r="E121" s="54">
        <v>1500</v>
      </c>
      <c r="F121" s="56">
        <v>7500</v>
      </c>
      <c r="G121" s="54">
        <v>5625</v>
      </c>
      <c r="H121" s="1">
        <v>5</v>
      </c>
      <c r="J121" s="20" t="s">
        <v>562</v>
      </c>
    </row>
    <row r="122" spans="1:10" x14ac:dyDescent="0.25">
      <c r="A122" s="4" t="s">
        <v>729</v>
      </c>
      <c r="I122" s="57" t="s">
        <v>574</v>
      </c>
      <c r="J122" s="19" t="s">
        <v>177</v>
      </c>
    </row>
    <row r="123" spans="1:10" x14ac:dyDescent="0.15">
      <c r="A123" s="51"/>
      <c r="B123" s="53"/>
      <c r="C123" s="53" t="s">
        <v>786</v>
      </c>
      <c r="D123" s="1">
        <v>1083</v>
      </c>
      <c r="E123" s="54">
        <v>1500</v>
      </c>
      <c r="F123" s="56">
        <v>7500</v>
      </c>
      <c r="G123" s="54">
        <v>5625</v>
      </c>
      <c r="H123" s="1">
        <v>5</v>
      </c>
      <c r="J123" s="20" t="s">
        <v>569</v>
      </c>
    </row>
    <row r="124" spans="1:10" x14ac:dyDescent="0.15">
      <c r="A124" s="51"/>
      <c r="B124" s="53"/>
      <c r="C124" s="53" t="s">
        <v>787</v>
      </c>
      <c r="D124" s="1">
        <v>1083</v>
      </c>
      <c r="E124" s="54">
        <v>1400</v>
      </c>
      <c r="F124" s="56">
        <v>7000</v>
      </c>
      <c r="G124" s="54">
        <v>5250</v>
      </c>
      <c r="H124" s="1">
        <v>5</v>
      </c>
      <c r="J124" s="20" t="s">
        <v>570</v>
      </c>
    </row>
    <row r="125" spans="1:10" x14ac:dyDescent="0.15">
      <c r="A125" s="51"/>
      <c r="B125" s="53"/>
      <c r="C125" s="53" t="s">
        <v>788</v>
      </c>
      <c r="D125" s="1">
        <v>1083</v>
      </c>
      <c r="E125" s="54">
        <v>1500</v>
      </c>
      <c r="F125" s="56">
        <v>7500</v>
      </c>
      <c r="G125" s="54">
        <v>5625</v>
      </c>
      <c r="H125" s="1">
        <v>5</v>
      </c>
      <c r="J125" s="20" t="s">
        <v>571</v>
      </c>
    </row>
    <row r="126" spans="1:10" x14ac:dyDescent="0.15">
      <c r="A126" s="51"/>
      <c r="B126" s="53"/>
      <c r="C126" s="53" t="s">
        <v>789</v>
      </c>
      <c r="D126" s="1">
        <v>1084</v>
      </c>
      <c r="E126" s="54">
        <v>1600</v>
      </c>
      <c r="F126" s="56">
        <v>8000</v>
      </c>
      <c r="G126" s="54">
        <v>6000</v>
      </c>
      <c r="H126" s="1">
        <v>5</v>
      </c>
      <c r="J126" s="20" t="s">
        <v>574</v>
      </c>
    </row>
    <row r="130" spans="1:10" x14ac:dyDescent="0.25">
      <c r="A130" s="400" t="s">
        <v>552</v>
      </c>
      <c r="B130" s="400"/>
      <c r="C130" s="400"/>
      <c r="D130" s="400"/>
      <c r="E130" s="400"/>
      <c r="F130" s="400"/>
      <c r="G130" s="400"/>
      <c r="H130" s="400"/>
      <c r="I130" s="400"/>
      <c r="J130" s="400"/>
    </row>
    <row r="131" spans="1:10" x14ac:dyDescent="0.25">
      <c r="A131" s="4" t="s">
        <v>680</v>
      </c>
      <c r="B131" s="4" t="s">
        <v>166</v>
      </c>
      <c r="C131" s="4" t="s">
        <v>167</v>
      </c>
      <c r="D131" s="9" t="s">
        <v>168</v>
      </c>
      <c r="E131" s="9" t="s">
        <v>681</v>
      </c>
      <c r="F131" s="9" t="s">
        <v>170</v>
      </c>
      <c r="G131" s="9" t="s">
        <v>171</v>
      </c>
      <c r="H131" s="9" t="s">
        <v>172</v>
      </c>
      <c r="I131" s="19" t="s">
        <v>175</v>
      </c>
      <c r="J131" s="19" t="s">
        <v>175</v>
      </c>
    </row>
    <row r="132" spans="1:10" x14ac:dyDescent="0.25">
      <c r="A132" s="4" t="s">
        <v>748</v>
      </c>
      <c r="J132" s="19" t="s">
        <v>178</v>
      </c>
    </row>
    <row r="133" spans="1:10" x14ac:dyDescent="0.15">
      <c r="A133" s="51"/>
      <c r="B133" s="53"/>
      <c r="C133" s="53" t="s">
        <v>790</v>
      </c>
      <c r="D133" s="1">
        <v>1070</v>
      </c>
      <c r="E133" s="54">
        <v>2500</v>
      </c>
      <c r="F133" s="54">
        <v>25000</v>
      </c>
      <c r="G133" s="54">
        <v>18750</v>
      </c>
      <c r="H133" s="1">
        <v>6</v>
      </c>
      <c r="J133" s="20" t="s">
        <v>569</v>
      </c>
    </row>
    <row r="134" spans="1:10" x14ac:dyDescent="0.15">
      <c r="A134" s="51"/>
      <c r="B134" s="53"/>
      <c r="C134" s="53" t="s">
        <v>791</v>
      </c>
      <c r="D134" s="1">
        <v>1071</v>
      </c>
      <c r="E134" s="54">
        <v>3000</v>
      </c>
      <c r="F134" s="54">
        <v>15000</v>
      </c>
      <c r="G134" s="54">
        <v>11250</v>
      </c>
      <c r="H134" s="1">
        <v>6</v>
      </c>
      <c r="J134" s="20" t="s">
        <v>570</v>
      </c>
    </row>
    <row r="135" spans="1:10" x14ac:dyDescent="0.15">
      <c r="A135" s="51"/>
      <c r="B135" s="53"/>
      <c r="C135" s="53" t="s">
        <v>792</v>
      </c>
      <c r="D135" s="1">
        <v>1071</v>
      </c>
      <c r="E135" s="54">
        <v>4000</v>
      </c>
      <c r="F135" s="54">
        <v>20000</v>
      </c>
      <c r="G135" s="54">
        <v>15000</v>
      </c>
      <c r="H135" s="1">
        <v>6</v>
      </c>
      <c r="J135" s="20" t="s">
        <v>571</v>
      </c>
    </row>
    <row r="136" spans="1:10" x14ac:dyDescent="0.15">
      <c r="A136" s="51"/>
      <c r="B136" s="53"/>
      <c r="C136" s="53" t="s">
        <v>793</v>
      </c>
      <c r="D136" s="1">
        <v>1072</v>
      </c>
      <c r="E136" s="54">
        <v>3000</v>
      </c>
      <c r="F136" s="54">
        <v>15000</v>
      </c>
      <c r="G136" s="54">
        <v>11250</v>
      </c>
      <c r="H136" s="1">
        <v>6</v>
      </c>
      <c r="J136" s="20" t="s">
        <v>574</v>
      </c>
    </row>
    <row r="137" spans="1:10" x14ac:dyDescent="0.15">
      <c r="A137" s="51"/>
      <c r="B137" s="53"/>
      <c r="C137" s="53" t="s">
        <v>794</v>
      </c>
      <c r="D137" s="1">
        <v>1075</v>
      </c>
      <c r="E137" s="54">
        <v>3000</v>
      </c>
      <c r="F137" s="54">
        <v>15000</v>
      </c>
      <c r="G137" s="54">
        <v>11250</v>
      </c>
      <c r="H137" s="1">
        <v>6</v>
      </c>
      <c r="J137" s="20" t="s">
        <v>572</v>
      </c>
    </row>
    <row r="138" spans="1:10" x14ac:dyDescent="0.15">
      <c r="A138" s="51"/>
      <c r="B138" s="53"/>
      <c r="C138" s="53" t="s">
        <v>795</v>
      </c>
      <c r="D138" s="1">
        <v>1085</v>
      </c>
      <c r="E138" s="54">
        <v>3000</v>
      </c>
      <c r="F138" s="54">
        <v>15000</v>
      </c>
      <c r="G138" s="54">
        <v>11250</v>
      </c>
      <c r="H138" s="1">
        <v>6</v>
      </c>
      <c r="J138" s="20" t="s">
        <v>573</v>
      </c>
    </row>
  </sheetData>
  <mergeCells count="6">
    <mergeCell ref="A130:J130"/>
    <mergeCell ref="A1:J1"/>
    <mergeCell ref="A13:J13"/>
    <mergeCell ref="A30:J30"/>
    <mergeCell ref="A65:J65"/>
    <mergeCell ref="A105:J105"/>
  </mergeCells>
  <pageMargins left="0.7" right="0.7" top="0.75" bottom="0.75" header="0.3" footer="0.3"/>
  <pageSetup scale="83" orientation="portrait" r:id="rId1"/>
  <rowBreaks count="1" manualBreakCount="1">
    <brk id="63" max="9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2"/>
  <sheetViews>
    <sheetView zoomScale="125" zoomScaleNormal="125" workbookViewId="0">
      <selection activeCell="I272" sqref="A1:I272"/>
    </sheetView>
  </sheetViews>
  <sheetFormatPr baseColWidth="10" defaultRowHeight="11.25" x14ac:dyDescent="0.25"/>
  <cols>
    <col min="1" max="1" width="7.85546875" style="6" bestFit="1" customWidth="1"/>
    <col min="2" max="2" width="11.42578125" style="6"/>
    <col min="3" max="3" width="25.140625" style="6" bestFit="1" customWidth="1"/>
    <col min="4" max="4" width="4.42578125" style="6" bestFit="1" customWidth="1"/>
    <col min="5" max="5" width="7.140625" style="6" bestFit="1" customWidth="1"/>
    <col min="6" max="6" width="5.85546875" style="6" bestFit="1" customWidth="1"/>
    <col min="7" max="7" width="6.28515625" style="6" bestFit="1" customWidth="1"/>
    <col min="8" max="8" width="4.28515625" style="6" bestFit="1" customWidth="1"/>
    <col min="9" max="9" width="11.42578125" style="20"/>
    <col min="10" max="16384" width="11.42578125" style="6"/>
  </cols>
  <sheetData>
    <row r="1" spans="1:9" ht="9" customHeight="1" x14ac:dyDescent="0.25">
      <c r="A1" s="400" t="s">
        <v>174</v>
      </c>
      <c r="B1" s="400"/>
      <c r="C1" s="400"/>
      <c r="D1" s="400"/>
      <c r="E1" s="400"/>
      <c r="F1" s="400"/>
      <c r="G1" s="400"/>
      <c r="H1" s="400"/>
      <c r="I1" s="400"/>
    </row>
    <row r="2" spans="1:9" ht="9" customHeight="1" x14ac:dyDescent="0.25">
      <c r="A2" s="3" t="s">
        <v>165</v>
      </c>
      <c r="B2" s="3" t="s">
        <v>166</v>
      </c>
      <c r="C2" s="4" t="s">
        <v>167</v>
      </c>
      <c r="D2" s="9" t="s">
        <v>168</v>
      </c>
      <c r="E2" s="7" t="s">
        <v>169</v>
      </c>
      <c r="F2" s="10" t="s">
        <v>170</v>
      </c>
      <c r="G2" s="7" t="s">
        <v>171</v>
      </c>
      <c r="H2" s="9" t="s">
        <v>172</v>
      </c>
      <c r="I2" s="19" t="s">
        <v>175</v>
      </c>
    </row>
    <row r="3" spans="1:9" ht="9" customHeight="1" x14ac:dyDescent="0.25">
      <c r="I3" s="57" t="s">
        <v>1030</v>
      </c>
    </row>
    <row r="4" spans="1:9" ht="9" customHeight="1" x14ac:dyDescent="0.25">
      <c r="B4" s="4"/>
      <c r="C4" s="6" t="s">
        <v>803</v>
      </c>
      <c r="D4" s="8">
        <v>947</v>
      </c>
      <c r="E4" s="8" t="s">
        <v>8</v>
      </c>
      <c r="F4" s="12">
        <v>1500</v>
      </c>
      <c r="G4" s="12">
        <v>375</v>
      </c>
      <c r="H4" s="8">
        <v>1</v>
      </c>
      <c r="I4" s="20">
        <v>5</v>
      </c>
    </row>
    <row r="5" spans="1:9" ht="9" customHeight="1" x14ac:dyDescent="0.25">
      <c r="B5" s="4"/>
      <c r="C5" s="6" t="s">
        <v>804</v>
      </c>
      <c r="D5" s="8">
        <v>948</v>
      </c>
      <c r="E5" s="12" t="s">
        <v>8</v>
      </c>
      <c r="F5" s="12">
        <v>2000</v>
      </c>
      <c r="G5" s="12">
        <v>500</v>
      </c>
      <c r="H5" s="8">
        <v>1</v>
      </c>
      <c r="I5" s="20">
        <v>6</v>
      </c>
    </row>
    <row r="6" spans="1:9" ht="9" customHeight="1" x14ac:dyDescent="0.25">
      <c r="B6" s="4"/>
      <c r="C6" s="6" t="s">
        <v>805</v>
      </c>
      <c r="D6" s="8">
        <v>948</v>
      </c>
      <c r="E6" s="12" t="s">
        <v>8</v>
      </c>
      <c r="F6" s="12">
        <v>1200</v>
      </c>
      <c r="G6" s="12">
        <v>300</v>
      </c>
      <c r="H6" s="8">
        <v>1</v>
      </c>
      <c r="I6" s="20">
        <v>7</v>
      </c>
    </row>
    <row r="7" spans="1:9" ht="9" customHeight="1" x14ac:dyDescent="0.25">
      <c r="B7" s="4"/>
      <c r="C7" s="6" t="s">
        <v>806</v>
      </c>
      <c r="D7" s="8">
        <v>950</v>
      </c>
      <c r="E7" s="12">
        <v>500</v>
      </c>
      <c r="F7" s="12">
        <v>2500</v>
      </c>
      <c r="G7" s="12">
        <v>625</v>
      </c>
      <c r="H7" s="8">
        <v>1</v>
      </c>
      <c r="I7" s="20">
        <v>8</v>
      </c>
    </row>
    <row r="8" spans="1:9" ht="9" customHeight="1" x14ac:dyDescent="0.25">
      <c r="B8" s="4"/>
      <c r="C8" s="6" t="s">
        <v>807</v>
      </c>
      <c r="D8" s="8">
        <v>952</v>
      </c>
      <c r="E8" s="12" t="s">
        <v>8</v>
      </c>
      <c r="F8" s="12">
        <v>1500</v>
      </c>
      <c r="G8" s="12">
        <v>375</v>
      </c>
      <c r="H8" s="8">
        <v>1</v>
      </c>
      <c r="I8" s="20">
        <v>9</v>
      </c>
    </row>
    <row r="9" spans="1:9" ht="9" customHeight="1" x14ac:dyDescent="0.25">
      <c r="B9" s="4"/>
      <c r="C9" s="6" t="s">
        <v>808</v>
      </c>
      <c r="D9" s="8">
        <v>952</v>
      </c>
      <c r="E9" s="12">
        <v>500</v>
      </c>
      <c r="F9" s="12">
        <v>2500</v>
      </c>
      <c r="G9" s="12">
        <v>625</v>
      </c>
      <c r="H9" s="8">
        <v>1</v>
      </c>
      <c r="I9" s="20">
        <v>10</v>
      </c>
    </row>
    <row r="10" spans="1:9" ht="9" customHeight="1" x14ac:dyDescent="0.25">
      <c r="B10" s="4"/>
      <c r="C10" s="6" t="s">
        <v>809</v>
      </c>
      <c r="D10" s="8">
        <v>952</v>
      </c>
      <c r="E10" s="12">
        <v>500</v>
      </c>
      <c r="F10" s="12">
        <v>2500</v>
      </c>
      <c r="G10" s="12">
        <v>625</v>
      </c>
      <c r="H10" s="8">
        <v>1</v>
      </c>
      <c r="I10" s="20">
        <v>11</v>
      </c>
    </row>
    <row r="11" spans="1:9" ht="9" customHeight="1" x14ac:dyDescent="0.25">
      <c r="B11" s="4"/>
      <c r="C11" s="6" t="s">
        <v>810</v>
      </c>
      <c r="D11" s="8">
        <v>953</v>
      </c>
      <c r="E11" s="12">
        <v>500</v>
      </c>
      <c r="F11" s="12">
        <v>2500</v>
      </c>
      <c r="G11" s="12">
        <v>625</v>
      </c>
      <c r="H11" s="8">
        <v>1</v>
      </c>
      <c r="I11" s="20">
        <v>12</v>
      </c>
    </row>
    <row r="12" spans="1:9" ht="9" customHeight="1" x14ac:dyDescent="0.25">
      <c r="B12" s="4"/>
      <c r="C12" s="6" t="s">
        <v>811</v>
      </c>
      <c r="D12" s="8">
        <v>954</v>
      </c>
      <c r="E12" s="12">
        <v>500</v>
      </c>
      <c r="F12" s="12">
        <v>2500</v>
      </c>
      <c r="G12" s="12">
        <v>625</v>
      </c>
      <c r="H12" s="8">
        <v>1</v>
      </c>
      <c r="I12" s="20">
        <v>13</v>
      </c>
    </row>
    <row r="13" spans="1:9" ht="9" customHeight="1" x14ac:dyDescent="0.25">
      <c r="B13" s="4"/>
      <c r="C13" s="6" t="s">
        <v>812</v>
      </c>
      <c r="D13" s="8">
        <v>955</v>
      </c>
      <c r="E13" s="12" t="s">
        <v>8</v>
      </c>
      <c r="F13" s="12">
        <v>1000</v>
      </c>
      <c r="G13" s="12">
        <v>250</v>
      </c>
      <c r="H13" s="8">
        <v>1</v>
      </c>
      <c r="I13" s="20">
        <v>14</v>
      </c>
    </row>
    <row r="14" spans="1:9" ht="9" customHeight="1" x14ac:dyDescent="0.25">
      <c r="B14" s="4"/>
      <c r="C14" s="6" t="s">
        <v>813</v>
      </c>
      <c r="D14" s="8">
        <v>956</v>
      </c>
      <c r="E14" s="12" t="s">
        <v>8</v>
      </c>
      <c r="F14" s="12">
        <v>2000</v>
      </c>
      <c r="G14" s="12">
        <v>500</v>
      </c>
      <c r="H14" s="8">
        <v>1</v>
      </c>
      <c r="I14" s="20">
        <v>15</v>
      </c>
    </row>
    <row r="15" spans="1:9" ht="9" customHeight="1" x14ac:dyDescent="0.25">
      <c r="B15" s="4"/>
      <c r="C15" s="6" t="s">
        <v>814</v>
      </c>
      <c r="D15" s="8">
        <v>956</v>
      </c>
      <c r="E15" s="12" t="s">
        <v>8</v>
      </c>
      <c r="F15" s="12">
        <v>1500</v>
      </c>
      <c r="G15" s="12">
        <v>375</v>
      </c>
      <c r="H15" s="8">
        <v>1</v>
      </c>
      <c r="I15" s="20">
        <v>16</v>
      </c>
    </row>
    <row r="16" spans="1:9" ht="9" customHeight="1" x14ac:dyDescent="0.25">
      <c r="B16" s="4"/>
      <c r="C16" s="6" t="s">
        <v>815</v>
      </c>
      <c r="D16" s="8">
        <v>957</v>
      </c>
      <c r="E16" s="12">
        <v>500</v>
      </c>
      <c r="F16" s="12">
        <v>2500</v>
      </c>
      <c r="G16" s="12">
        <v>625</v>
      </c>
      <c r="H16" s="8">
        <v>1</v>
      </c>
      <c r="I16" s="20">
        <v>17</v>
      </c>
    </row>
    <row r="17" spans="2:9" ht="9" customHeight="1" x14ac:dyDescent="0.25">
      <c r="B17" s="4"/>
      <c r="C17" s="6" t="s">
        <v>72</v>
      </c>
      <c r="D17" s="8">
        <v>957</v>
      </c>
      <c r="E17" s="12" t="s">
        <v>8</v>
      </c>
      <c r="F17" s="12">
        <v>2000</v>
      </c>
      <c r="G17" s="12">
        <v>500</v>
      </c>
      <c r="H17" s="8">
        <v>1</v>
      </c>
      <c r="I17" s="20">
        <v>18</v>
      </c>
    </row>
    <row r="18" spans="2:9" ht="9" customHeight="1" x14ac:dyDescent="0.25">
      <c r="B18" s="4"/>
      <c r="C18" s="6" t="s">
        <v>816</v>
      </c>
      <c r="D18" s="8">
        <v>957</v>
      </c>
      <c r="E18" s="12" t="s">
        <v>8</v>
      </c>
      <c r="F18" s="12">
        <v>2500</v>
      </c>
      <c r="G18" s="12">
        <v>625</v>
      </c>
      <c r="H18" s="8">
        <v>1</v>
      </c>
      <c r="I18" s="20">
        <v>19</v>
      </c>
    </row>
    <row r="19" spans="2:9" ht="9" customHeight="1" x14ac:dyDescent="0.25">
      <c r="B19" s="4"/>
      <c r="C19" s="6" t="s">
        <v>817</v>
      </c>
      <c r="D19" s="8">
        <v>964</v>
      </c>
      <c r="E19" s="12" t="s">
        <v>8</v>
      </c>
      <c r="F19" s="12">
        <v>500</v>
      </c>
      <c r="G19" s="12">
        <v>125</v>
      </c>
      <c r="H19" s="8">
        <v>1</v>
      </c>
      <c r="I19" s="20">
        <v>20</v>
      </c>
    </row>
    <row r="20" spans="2:9" ht="9" customHeight="1" x14ac:dyDescent="0.25">
      <c r="B20" s="4"/>
      <c r="C20" s="6" t="s">
        <v>818</v>
      </c>
      <c r="D20" s="8">
        <v>967</v>
      </c>
      <c r="E20" s="12" t="s">
        <v>8</v>
      </c>
      <c r="F20" s="12">
        <v>2000</v>
      </c>
      <c r="G20" s="12">
        <v>500</v>
      </c>
      <c r="H20" s="8">
        <v>1</v>
      </c>
      <c r="I20" s="20">
        <v>21</v>
      </c>
    </row>
    <row r="21" spans="2:9" ht="9" customHeight="1" x14ac:dyDescent="0.25">
      <c r="B21" s="4"/>
      <c r="C21" s="6" t="s">
        <v>819</v>
      </c>
      <c r="D21" s="8">
        <v>968</v>
      </c>
      <c r="E21" s="12" t="s">
        <v>8</v>
      </c>
      <c r="F21" s="12">
        <v>1000</v>
      </c>
      <c r="G21" s="12">
        <v>250</v>
      </c>
      <c r="H21" s="8">
        <v>1</v>
      </c>
      <c r="I21" s="20">
        <v>22</v>
      </c>
    </row>
    <row r="22" spans="2:9" ht="9" customHeight="1" x14ac:dyDescent="0.25">
      <c r="B22" s="4"/>
      <c r="C22" s="6" t="s">
        <v>820</v>
      </c>
      <c r="D22" s="8">
        <v>970</v>
      </c>
      <c r="E22" s="12">
        <v>120</v>
      </c>
      <c r="F22" s="12">
        <v>600</v>
      </c>
      <c r="G22" s="12">
        <v>150</v>
      </c>
      <c r="H22" s="8">
        <v>1</v>
      </c>
      <c r="I22" s="20">
        <v>23</v>
      </c>
    </row>
    <row r="23" spans="2:9" ht="9" customHeight="1" x14ac:dyDescent="0.25">
      <c r="B23" s="4"/>
      <c r="C23" s="6" t="s">
        <v>821</v>
      </c>
      <c r="D23" s="8">
        <v>970</v>
      </c>
      <c r="E23" s="12">
        <v>250</v>
      </c>
      <c r="F23" s="12">
        <v>2500</v>
      </c>
      <c r="G23" s="12">
        <v>625</v>
      </c>
      <c r="H23" s="8">
        <v>1</v>
      </c>
      <c r="I23" s="20">
        <v>24</v>
      </c>
    </row>
    <row r="24" spans="2:9" ht="9" customHeight="1" x14ac:dyDescent="0.25">
      <c r="B24" s="4"/>
      <c r="C24" s="6" t="s">
        <v>822</v>
      </c>
      <c r="D24" s="8">
        <v>971</v>
      </c>
      <c r="E24" s="12">
        <v>400</v>
      </c>
      <c r="F24" s="12">
        <v>2000</v>
      </c>
      <c r="G24" s="12">
        <v>500</v>
      </c>
      <c r="H24" s="8">
        <v>1</v>
      </c>
      <c r="I24" s="20">
        <v>25</v>
      </c>
    </row>
    <row r="25" spans="2:9" ht="9" customHeight="1" x14ac:dyDescent="0.25">
      <c r="B25" s="4"/>
      <c r="C25" s="6" t="s">
        <v>823</v>
      </c>
      <c r="D25" s="8">
        <v>972</v>
      </c>
      <c r="E25" s="12">
        <v>40</v>
      </c>
      <c r="F25" s="12">
        <v>200</v>
      </c>
      <c r="G25" s="12">
        <v>50</v>
      </c>
      <c r="H25" s="8">
        <v>1</v>
      </c>
      <c r="I25" s="20" t="s">
        <v>1031</v>
      </c>
    </row>
    <row r="26" spans="2:9" ht="9" customHeight="1" x14ac:dyDescent="0.25">
      <c r="C26" s="6" t="s">
        <v>824</v>
      </c>
      <c r="D26" s="8">
        <v>972</v>
      </c>
      <c r="E26" s="12">
        <v>500</v>
      </c>
      <c r="F26" s="12">
        <v>2500</v>
      </c>
      <c r="G26" s="12">
        <v>625</v>
      </c>
      <c r="H26" s="8">
        <v>1</v>
      </c>
      <c r="I26" s="20">
        <v>28</v>
      </c>
    </row>
    <row r="27" spans="2:9" ht="9" customHeight="1" x14ac:dyDescent="0.25">
      <c r="C27" s="6" t="s">
        <v>825</v>
      </c>
      <c r="D27" s="8">
        <v>974</v>
      </c>
      <c r="E27" s="12">
        <v>50</v>
      </c>
      <c r="F27" s="12">
        <v>200</v>
      </c>
      <c r="G27" s="12">
        <v>50</v>
      </c>
      <c r="H27" s="8">
        <v>1</v>
      </c>
      <c r="I27" s="20" t="s">
        <v>1032</v>
      </c>
    </row>
    <row r="28" spans="2:9" ht="9" customHeight="1" x14ac:dyDescent="0.25">
      <c r="C28" s="6" t="s">
        <v>255</v>
      </c>
      <c r="D28" s="8">
        <v>974</v>
      </c>
      <c r="E28" s="12">
        <v>500</v>
      </c>
      <c r="F28" s="12">
        <v>2500</v>
      </c>
      <c r="G28" s="12">
        <v>625</v>
      </c>
      <c r="H28" s="8">
        <v>1</v>
      </c>
      <c r="I28" s="20">
        <v>31</v>
      </c>
    </row>
    <row r="29" spans="2:9" ht="9" customHeight="1" x14ac:dyDescent="0.25">
      <c r="C29" s="6" t="s">
        <v>256</v>
      </c>
      <c r="D29" s="8">
        <v>974</v>
      </c>
      <c r="E29" s="12">
        <v>500</v>
      </c>
      <c r="F29" s="12">
        <v>2500</v>
      </c>
      <c r="G29" s="12">
        <v>625</v>
      </c>
      <c r="H29" s="8">
        <v>1</v>
      </c>
      <c r="I29" s="20">
        <v>32</v>
      </c>
    </row>
    <row r="30" spans="2:9" ht="9" customHeight="1" x14ac:dyDescent="0.25">
      <c r="C30" s="6" t="s">
        <v>826</v>
      </c>
      <c r="D30" s="8">
        <v>978</v>
      </c>
      <c r="E30" s="12" t="s">
        <v>827</v>
      </c>
      <c r="F30" s="12" t="s">
        <v>828</v>
      </c>
      <c r="G30" s="12">
        <v>250</v>
      </c>
      <c r="H30" s="8">
        <v>1</v>
      </c>
      <c r="I30" s="20">
        <v>33</v>
      </c>
    </row>
    <row r="31" spans="2:9" ht="9" customHeight="1" x14ac:dyDescent="0.25">
      <c r="C31" s="6" t="s">
        <v>829</v>
      </c>
      <c r="D31" s="8">
        <v>978</v>
      </c>
      <c r="E31" s="12">
        <v>500</v>
      </c>
      <c r="F31" s="12">
        <v>2500</v>
      </c>
      <c r="G31" s="12">
        <v>625</v>
      </c>
      <c r="H31" s="8">
        <v>1</v>
      </c>
      <c r="I31" s="20">
        <v>34</v>
      </c>
    </row>
    <row r="32" spans="2:9" ht="9" customHeight="1" x14ac:dyDescent="0.25">
      <c r="C32" s="6" t="s">
        <v>830</v>
      </c>
      <c r="D32" s="8">
        <v>984</v>
      </c>
      <c r="E32" s="12" t="s">
        <v>8</v>
      </c>
      <c r="F32" s="12">
        <v>1000</v>
      </c>
      <c r="G32" s="12">
        <v>250</v>
      </c>
      <c r="H32" s="8">
        <v>1</v>
      </c>
      <c r="I32" s="20">
        <v>35</v>
      </c>
    </row>
    <row r="33" spans="2:9" ht="9" customHeight="1" x14ac:dyDescent="0.25">
      <c r="C33" s="6" t="s">
        <v>831</v>
      </c>
      <c r="D33" s="8">
        <v>984</v>
      </c>
      <c r="E33" s="12">
        <v>500</v>
      </c>
      <c r="F33" s="12">
        <v>2000</v>
      </c>
      <c r="G33" s="12">
        <v>500</v>
      </c>
      <c r="H33" s="8">
        <v>1</v>
      </c>
      <c r="I33" s="20">
        <v>36</v>
      </c>
    </row>
    <row r="34" spans="2:9" ht="9" customHeight="1" x14ac:dyDescent="0.25">
      <c r="C34" s="6" t="s">
        <v>117</v>
      </c>
      <c r="D34" s="8">
        <v>985</v>
      </c>
      <c r="E34" s="12">
        <v>500</v>
      </c>
      <c r="F34" s="12">
        <v>2500</v>
      </c>
      <c r="G34" s="12">
        <v>625</v>
      </c>
      <c r="H34" s="8">
        <v>1</v>
      </c>
      <c r="I34" s="20">
        <v>37</v>
      </c>
    </row>
    <row r="35" spans="2:9" ht="9" customHeight="1" x14ac:dyDescent="0.25">
      <c r="C35" s="6" t="s">
        <v>832</v>
      </c>
      <c r="D35" s="8">
        <v>985</v>
      </c>
      <c r="E35" s="12">
        <v>500</v>
      </c>
      <c r="F35" s="12">
        <v>2500</v>
      </c>
      <c r="G35" s="12">
        <v>625</v>
      </c>
      <c r="H35" s="8">
        <v>1</v>
      </c>
      <c r="I35" s="20">
        <v>38</v>
      </c>
    </row>
    <row r="36" spans="2:9" ht="9" customHeight="1" x14ac:dyDescent="0.25">
      <c r="C36" s="6" t="s">
        <v>833</v>
      </c>
      <c r="D36" s="8">
        <v>985</v>
      </c>
      <c r="E36" s="12">
        <v>500</v>
      </c>
      <c r="F36" s="12">
        <v>2500</v>
      </c>
      <c r="G36" s="12">
        <v>625</v>
      </c>
      <c r="H36" s="8">
        <v>1</v>
      </c>
      <c r="I36" s="20">
        <v>39</v>
      </c>
    </row>
    <row r="37" spans="2:9" ht="9" customHeight="1" x14ac:dyDescent="0.25">
      <c r="C37" s="6" t="s">
        <v>834</v>
      </c>
      <c r="D37" s="8">
        <v>992</v>
      </c>
      <c r="E37" s="12" t="s">
        <v>8</v>
      </c>
      <c r="F37" s="12">
        <v>1500</v>
      </c>
      <c r="G37" s="12">
        <v>375</v>
      </c>
      <c r="H37" s="8">
        <v>1</v>
      </c>
      <c r="I37" s="20">
        <v>40</v>
      </c>
    </row>
    <row r="38" spans="2:9" ht="9" customHeight="1" x14ac:dyDescent="0.25">
      <c r="C38" s="6" t="s">
        <v>835</v>
      </c>
      <c r="D38" s="8">
        <v>995</v>
      </c>
      <c r="E38" s="12" t="s">
        <v>8</v>
      </c>
      <c r="F38" s="12">
        <v>1500</v>
      </c>
      <c r="G38" s="12">
        <v>375</v>
      </c>
      <c r="H38" s="8">
        <v>1</v>
      </c>
      <c r="I38" s="20">
        <v>41</v>
      </c>
    </row>
    <row r="39" spans="2:9" ht="9" customHeight="1" x14ac:dyDescent="0.25">
      <c r="C39" s="6" t="s">
        <v>836</v>
      </c>
      <c r="D39" s="8">
        <v>997</v>
      </c>
      <c r="E39" s="12">
        <v>500</v>
      </c>
      <c r="F39" s="12">
        <v>2500</v>
      </c>
      <c r="G39" s="12">
        <v>625</v>
      </c>
      <c r="H39" s="8">
        <v>1</v>
      </c>
      <c r="I39" s="20">
        <v>42</v>
      </c>
    </row>
    <row r="40" spans="2:9" ht="9" customHeight="1" x14ac:dyDescent="0.25">
      <c r="C40" s="6" t="s">
        <v>837</v>
      </c>
      <c r="D40" s="8">
        <v>998</v>
      </c>
      <c r="E40" s="12">
        <v>400</v>
      </c>
      <c r="F40" s="12">
        <v>2000</v>
      </c>
      <c r="G40" s="12">
        <v>500</v>
      </c>
      <c r="H40" s="8">
        <v>1</v>
      </c>
      <c r="I40" s="20">
        <v>43</v>
      </c>
    </row>
    <row r="41" spans="2:9" ht="9" customHeight="1" x14ac:dyDescent="0.25">
      <c r="C41" s="6" t="s">
        <v>838</v>
      </c>
      <c r="D41" s="8">
        <v>1001</v>
      </c>
      <c r="E41" s="12" t="s">
        <v>8</v>
      </c>
      <c r="F41" s="12">
        <v>2000</v>
      </c>
      <c r="G41" s="12">
        <v>500</v>
      </c>
      <c r="H41" s="8">
        <v>1</v>
      </c>
      <c r="I41" s="20">
        <v>44</v>
      </c>
    </row>
    <row r="42" spans="2:9" ht="9" customHeight="1" x14ac:dyDescent="0.25">
      <c r="B42" s="4"/>
      <c r="C42" s="6" t="s">
        <v>839</v>
      </c>
      <c r="D42" s="8">
        <v>1002</v>
      </c>
      <c r="E42" s="60">
        <v>200</v>
      </c>
      <c r="F42" s="62">
        <v>1000</v>
      </c>
      <c r="G42" s="61">
        <v>250</v>
      </c>
      <c r="H42" s="8">
        <v>1</v>
      </c>
      <c r="I42" s="20">
        <v>45</v>
      </c>
    </row>
    <row r="43" spans="2:9" ht="9" customHeight="1" x14ac:dyDescent="0.25">
      <c r="B43" s="4"/>
      <c r="C43" s="6" t="s">
        <v>840</v>
      </c>
      <c r="D43" s="8">
        <v>1003</v>
      </c>
      <c r="E43" s="60">
        <v>300</v>
      </c>
      <c r="F43" s="62">
        <v>1500</v>
      </c>
      <c r="G43" s="61">
        <v>375</v>
      </c>
      <c r="H43" s="8">
        <v>1</v>
      </c>
      <c r="I43" s="20">
        <v>46</v>
      </c>
    </row>
    <row r="44" spans="2:9" ht="9" customHeight="1" x14ac:dyDescent="0.25">
      <c r="B44" s="4"/>
      <c r="C44" s="6" t="s">
        <v>841</v>
      </c>
      <c r="D44" s="8">
        <v>1004</v>
      </c>
      <c r="E44" s="60">
        <v>2000</v>
      </c>
      <c r="F44" s="62">
        <v>1000</v>
      </c>
      <c r="G44" s="61">
        <v>250</v>
      </c>
      <c r="H44" s="8">
        <v>1</v>
      </c>
      <c r="I44" s="20">
        <v>47</v>
      </c>
    </row>
    <row r="45" spans="2:9" ht="9" customHeight="1" x14ac:dyDescent="0.25">
      <c r="B45" s="4"/>
      <c r="C45" s="6" t="s">
        <v>842</v>
      </c>
      <c r="D45" s="8">
        <v>1004</v>
      </c>
      <c r="E45" s="60">
        <v>500</v>
      </c>
      <c r="F45" s="62">
        <v>2500</v>
      </c>
      <c r="G45" s="61">
        <v>625</v>
      </c>
      <c r="H45" s="8">
        <v>1</v>
      </c>
      <c r="I45" s="20">
        <v>48</v>
      </c>
    </row>
    <row r="46" spans="2:9" ht="9" customHeight="1" x14ac:dyDescent="0.25">
      <c r="B46" s="4"/>
      <c r="C46" s="6" t="s">
        <v>843</v>
      </c>
      <c r="D46" s="8">
        <v>1006</v>
      </c>
      <c r="E46" s="60">
        <v>2000</v>
      </c>
      <c r="F46" s="62">
        <v>1000</v>
      </c>
      <c r="G46" s="61">
        <v>250</v>
      </c>
      <c r="H46" s="8">
        <v>1</v>
      </c>
      <c r="I46" s="20">
        <v>49</v>
      </c>
    </row>
    <row r="47" spans="2:9" ht="9" customHeight="1" x14ac:dyDescent="0.25">
      <c r="B47" s="4"/>
      <c r="C47" s="6" t="s">
        <v>844</v>
      </c>
      <c r="D47" s="8">
        <v>1007</v>
      </c>
      <c r="E47" s="60" t="s">
        <v>8</v>
      </c>
      <c r="F47" s="62">
        <v>1000</v>
      </c>
      <c r="G47" s="61">
        <v>250</v>
      </c>
      <c r="H47" s="8">
        <v>1</v>
      </c>
      <c r="I47" s="20">
        <v>50</v>
      </c>
    </row>
    <row r="49" spans="1:9" x14ac:dyDescent="0.25">
      <c r="A49" s="400" t="s">
        <v>454</v>
      </c>
      <c r="B49" s="400"/>
      <c r="C49" s="400"/>
      <c r="D49" s="400"/>
      <c r="E49" s="400"/>
      <c r="F49" s="400"/>
      <c r="G49" s="400"/>
      <c r="H49" s="400"/>
      <c r="I49" s="400"/>
    </row>
    <row r="50" spans="1:9" x14ac:dyDescent="0.25">
      <c r="A50" s="3" t="s">
        <v>165</v>
      </c>
      <c r="B50" s="3" t="s">
        <v>166</v>
      </c>
      <c r="C50" s="4" t="s">
        <v>167</v>
      </c>
      <c r="D50" s="9" t="s">
        <v>168</v>
      </c>
      <c r="E50" s="7" t="s">
        <v>169</v>
      </c>
      <c r="F50" s="10" t="s">
        <v>170</v>
      </c>
      <c r="G50" s="7" t="s">
        <v>171</v>
      </c>
      <c r="H50" s="9" t="s">
        <v>172</v>
      </c>
      <c r="I50" s="19" t="s">
        <v>175</v>
      </c>
    </row>
    <row r="51" spans="1:9" x14ac:dyDescent="0.25">
      <c r="I51" s="57" t="s">
        <v>1033</v>
      </c>
    </row>
    <row r="52" spans="1:9" x14ac:dyDescent="0.15">
      <c r="A52" s="53"/>
      <c r="B52" s="51"/>
      <c r="C52" s="53" t="s">
        <v>52</v>
      </c>
      <c r="D52" s="1">
        <v>947</v>
      </c>
      <c r="E52" s="54">
        <v>1000</v>
      </c>
      <c r="F52" s="54">
        <v>5000</v>
      </c>
      <c r="G52" s="54">
        <v>1250</v>
      </c>
      <c r="H52" s="1">
        <v>2</v>
      </c>
      <c r="I52" s="20">
        <v>7</v>
      </c>
    </row>
    <row r="53" spans="1:9" x14ac:dyDescent="0.15">
      <c r="A53" s="53"/>
      <c r="B53" s="51"/>
      <c r="C53" s="53" t="s">
        <v>845</v>
      </c>
      <c r="D53" s="1">
        <v>947</v>
      </c>
      <c r="E53" s="54">
        <v>1000</v>
      </c>
      <c r="F53" s="54">
        <v>5000</v>
      </c>
      <c r="G53" s="54">
        <v>1250</v>
      </c>
      <c r="H53" s="1">
        <v>2</v>
      </c>
      <c r="I53" s="20">
        <v>8</v>
      </c>
    </row>
    <row r="54" spans="1:9" x14ac:dyDescent="0.15">
      <c r="A54" s="53"/>
      <c r="B54" s="51"/>
      <c r="C54" s="53" t="s">
        <v>846</v>
      </c>
      <c r="D54" s="1">
        <v>948</v>
      </c>
      <c r="E54" s="54">
        <v>1000</v>
      </c>
      <c r="F54" s="54">
        <v>5000</v>
      </c>
      <c r="G54" s="54">
        <v>1250</v>
      </c>
      <c r="H54" s="1">
        <v>2</v>
      </c>
      <c r="I54" s="20">
        <v>9</v>
      </c>
    </row>
    <row r="55" spans="1:9" x14ac:dyDescent="0.15">
      <c r="A55" s="53"/>
      <c r="B55" s="51"/>
      <c r="C55" s="53" t="s">
        <v>847</v>
      </c>
      <c r="D55" s="1">
        <v>949</v>
      </c>
      <c r="E55" s="54">
        <v>1000</v>
      </c>
      <c r="F55" s="54">
        <v>5000</v>
      </c>
      <c r="G55" s="54">
        <v>1250</v>
      </c>
      <c r="H55" s="1">
        <v>2</v>
      </c>
      <c r="I55" s="20">
        <v>10</v>
      </c>
    </row>
    <row r="56" spans="1:9" x14ac:dyDescent="0.15">
      <c r="A56" s="53"/>
      <c r="B56" s="51"/>
      <c r="C56" s="53" t="s">
        <v>848</v>
      </c>
      <c r="D56" s="1">
        <v>949</v>
      </c>
      <c r="E56" s="54">
        <v>1000</v>
      </c>
      <c r="F56" s="54">
        <v>5000</v>
      </c>
      <c r="G56" s="54">
        <v>1250</v>
      </c>
      <c r="H56" s="1">
        <v>2</v>
      </c>
      <c r="I56" s="20">
        <v>11</v>
      </c>
    </row>
    <row r="57" spans="1:9" x14ac:dyDescent="0.15">
      <c r="A57" s="53"/>
      <c r="B57" s="51"/>
      <c r="C57" s="53" t="s">
        <v>849</v>
      </c>
      <c r="D57" s="1">
        <v>949</v>
      </c>
      <c r="E57" s="54">
        <v>1000</v>
      </c>
      <c r="F57" s="54">
        <v>5000</v>
      </c>
      <c r="G57" s="54">
        <v>1250</v>
      </c>
      <c r="H57" s="1">
        <v>2</v>
      </c>
      <c r="I57" s="20">
        <v>12</v>
      </c>
    </row>
    <row r="58" spans="1:9" x14ac:dyDescent="0.15">
      <c r="A58" s="53"/>
      <c r="B58" s="51"/>
      <c r="C58" s="53" t="s">
        <v>850</v>
      </c>
      <c r="D58" s="1">
        <v>950</v>
      </c>
      <c r="E58" s="54">
        <v>1000</v>
      </c>
      <c r="F58" s="54">
        <v>5000</v>
      </c>
      <c r="G58" s="54">
        <v>1250</v>
      </c>
      <c r="H58" s="1">
        <v>2</v>
      </c>
      <c r="I58" s="20">
        <v>13</v>
      </c>
    </row>
    <row r="59" spans="1:9" x14ac:dyDescent="0.15">
      <c r="A59" s="53"/>
      <c r="B59" s="51"/>
      <c r="C59" s="53" t="s">
        <v>317</v>
      </c>
      <c r="D59" s="1">
        <v>952</v>
      </c>
      <c r="E59" s="54">
        <v>1000</v>
      </c>
      <c r="F59" s="54">
        <v>5000</v>
      </c>
      <c r="G59" s="54">
        <v>1250</v>
      </c>
      <c r="H59" s="1">
        <v>2</v>
      </c>
      <c r="I59" s="20">
        <v>14</v>
      </c>
    </row>
    <row r="60" spans="1:9" x14ac:dyDescent="0.15">
      <c r="A60" s="53"/>
      <c r="B60" s="51"/>
      <c r="C60" s="53" t="s">
        <v>851</v>
      </c>
      <c r="D60" s="1">
        <v>953</v>
      </c>
      <c r="E60" s="54" t="s">
        <v>8</v>
      </c>
      <c r="F60" s="54">
        <v>3000</v>
      </c>
      <c r="G60" s="54">
        <v>750</v>
      </c>
      <c r="H60" s="1">
        <v>2</v>
      </c>
      <c r="I60" s="20" t="s">
        <v>1034</v>
      </c>
    </row>
    <row r="61" spans="1:9" x14ac:dyDescent="0.15">
      <c r="A61" s="53"/>
      <c r="B61" s="51"/>
      <c r="C61" s="53" t="s">
        <v>852</v>
      </c>
      <c r="D61" s="1">
        <v>955</v>
      </c>
      <c r="E61" s="54">
        <v>1000</v>
      </c>
      <c r="F61" s="54">
        <v>5000</v>
      </c>
      <c r="G61" s="54">
        <v>1250</v>
      </c>
      <c r="H61" s="1">
        <v>2</v>
      </c>
      <c r="I61" s="20">
        <v>17</v>
      </c>
    </row>
    <row r="62" spans="1:9" x14ac:dyDescent="0.15">
      <c r="A62" s="53"/>
      <c r="B62" s="51"/>
      <c r="C62" s="53" t="s">
        <v>853</v>
      </c>
      <c r="D62" s="1">
        <v>955</v>
      </c>
      <c r="E62" s="54">
        <v>1000</v>
      </c>
      <c r="F62" s="54">
        <v>5000</v>
      </c>
      <c r="G62" s="54">
        <v>1250</v>
      </c>
      <c r="H62" s="1">
        <v>2</v>
      </c>
      <c r="I62" s="20">
        <v>18</v>
      </c>
    </row>
    <row r="63" spans="1:9" x14ac:dyDescent="0.15">
      <c r="A63" s="53"/>
      <c r="B63" s="51"/>
      <c r="C63" s="53" t="s">
        <v>854</v>
      </c>
      <c r="D63" s="1">
        <v>957</v>
      </c>
      <c r="E63" s="54">
        <v>600</v>
      </c>
      <c r="F63" s="54">
        <v>3000</v>
      </c>
      <c r="G63" s="54">
        <v>750</v>
      </c>
      <c r="H63" s="1">
        <v>2</v>
      </c>
      <c r="I63" s="20" t="s">
        <v>1035</v>
      </c>
    </row>
    <row r="64" spans="1:9" x14ac:dyDescent="0.15">
      <c r="A64" s="53"/>
      <c r="B64" s="51"/>
      <c r="C64" s="53" t="s">
        <v>855</v>
      </c>
      <c r="D64" s="1">
        <v>959</v>
      </c>
      <c r="E64" s="54">
        <v>1000</v>
      </c>
      <c r="F64" s="54">
        <v>5000</v>
      </c>
      <c r="G64" s="54">
        <v>1250</v>
      </c>
      <c r="H64" s="1">
        <v>2</v>
      </c>
      <c r="I64" s="20">
        <v>21</v>
      </c>
    </row>
    <row r="65" spans="1:9" x14ac:dyDescent="0.15">
      <c r="A65" s="53"/>
      <c r="B65" s="51"/>
      <c r="C65" s="53" t="s">
        <v>856</v>
      </c>
      <c r="D65" s="1">
        <v>959</v>
      </c>
      <c r="E65" s="54">
        <v>600</v>
      </c>
      <c r="F65" s="54">
        <v>3000</v>
      </c>
      <c r="G65" s="54">
        <v>750</v>
      </c>
      <c r="H65" s="1">
        <v>2</v>
      </c>
      <c r="I65" s="20" t="s">
        <v>1036</v>
      </c>
    </row>
    <row r="66" spans="1:9" x14ac:dyDescent="0.15">
      <c r="A66" s="53"/>
      <c r="B66" s="51"/>
      <c r="C66" s="53" t="s">
        <v>857</v>
      </c>
      <c r="D66" s="1">
        <v>959</v>
      </c>
      <c r="E66" s="54">
        <v>1000</v>
      </c>
      <c r="F66" s="54">
        <v>5000</v>
      </c>
      <c r="G66" s="54">
        <v>1250</v>
      </c>
      <c r="H66" s="1">
        <v>2</v>
      </c>
      <c r="I66" s="20">
        <v>24</v>
      </c>
    </row>
    <row r="67" spans="1:9" x14ac:dyDescent="0.15">
      <c r="A67" s="53"/>
      <c r="B67" s="51"/>
      <c r="C67" s="53" t="s">
        <v>471</v>
      </c>
      <c r="D67" s="1">
        <v>963</v>
      </c>
      <c r="E67" s="54">
        <v>1000</v>
      </c>
      <c r="F67" s="54">
        <v>5000</v>
      </c>
      <c r="G67" s="54">
        <v>1250</v>
      </c>
      <c r="H67" s="1">
        <v>2</v>
      </c>
      <c r="I67" s="20">
        <v>25</v>
      </c>
    </row>
    <row r="68" spans="1:9" x14ac:dyDescent="0.15">
      <c r="A68" s="53"/>
      <c r="B68" s="51"/>
      <c r="C68" s="53" t="s">
        <v>80</v>
      </c>
      <c r="D68" s="1">
        <v>963</v>
      </c>
      <c r="E68" s="54">
        <v>1000</v>
      </c>
      <c r="F68" s="54">
        <v>5000</v>
      </c>
      <c r="G68" s="54">
        <v>1250</v>
      </c>
      <c r="H68" s="1">
        <v>2</v>
      </c>
      <c r="I68" s="20">
        <v>26</v>
      </c>
    </row>
    <row r="69" spans="1:9" x14ac:dyDescent="0.15">
      <c r="A69" s="53"/>
      <c r="B69" s="51"/>
      <c r="C69" s="53" t="s">
        <v>858</v>
      </c>
      <c r="D69" s="1">
        <v>964</v>
      </c>
      <c r="E69" s="54">
        <v>1000</v>
      </c>
      <c r="F69" s="54">
        <v>3500</v>
      </c>
      <c r="G69" s="54">
        <v>875</v>
      </c>
      <c r="H69" s="1">
        <v>2</v>
      </c>
      <c r="I69" s="20">
        <v>27</v>
      </c>
    </row>
    <row r="70" spans="1:9" x14ac:dyDescent="0.15">
      <c r="A70" s="53"/>
      <c r="B70" s="51"/>
      <c r="C70" s="53" t="s">
        <v>859</v>
      </c>
      <c r="D70" s="1">
        <v>964</v>
      </c>
      <c r="E70" s="54">
        <v>1000</v>
      </c>
      <c r="F70" s="54">
        <v>5000</v>
      </c>
      <c r="G70" s="54">
        <v>1250</v>
      </c>
      <c r="H70" s="1">
        <v>2</v>
      </c>
      <c r="I70" s="20">
        <v>28</v>
      </c>
    </row>
    <row r="71" spans="1:9" x14ac:dyDescent="0.15">
      <c r="A71" s="53"/>
      <c r="B71" s="51"/>
      <c r="C71" s="53" t="s">
        <v>351</v>
      </c>
      <c r="D71" s="1">
        <v>964</v>
      </c>
      <c r="E71" s="54">
        <v>1000</v>
      </c>
      <c r="F71" s="54">
        <v>5000</v>
      </c>
      <c r="G71" s="54">
        <v>1250</v>
      </c>
      <c r="H71" s="1">
        <v>2</v>
      </c>
      <c r="I71" s="20">
        <v>29</v>
      </c>
    </row>
    <row r="72" spans="1:9" x14ac:dyDescent="0.15">
      <c r="A72" s="53"/>
      <c r="B72" s="51"/>
      <c r="C72" s="53" t="s">
        <v>860</v>
      </c>
      <c r="D72" s="1">
        <v>964</v>
      </c>
      <c r="E72" s="54">
        <v>1000</v>
      </c>
      <c r="F72" s="54">
        <v>5000</v>
      </c>
      <c r="G72" s="54">
        <v>1250</v>
      </c>
      <c r="H72" s="1">
        <v>2</v>
      </c>
      <c r="I72" s="20">
        <v>30</v>
      </c>
    </row>
    <row r="73" spans="1:9" x14ac:dyDescent="0.15">
      <c r="A73" s="53"/>
      <c r="B73" s="51"/>
      <c r="C73" s="53" t="s">
        <v>861</v>
      </c>
      <c r="D73" s="1">
        <v>968</v>
      </c>
      <c r="E73" s="54">
        <v>1000</v>
      </c>
      <c r="F73" s="54">
        <v>5000</v>
      </c>
      <c r="G73" s="54">
        <v>1250</v>
      </c>
      <c r="H73" s="1">
        <v>2</v>
      </c>
      <c r="I73" s="20">
        <v>31</v>
      </c>
    </row>
    <row r="74" spans="1:9" x14ac:dyDescent="0.15">
      <c r="A74" s="53"/>
      <c r="B74" s="51"/>
      <c r="C74" s="53" t="s">
        <v>862</v>
      </c>
      <c r="D74" s="1">
        <v>968</v>
      </c>
      <c r="E74" s="54">
        <v>1000</v>
      </c>
      <c r="F74" s="54">
        <v>5000</v>
      </c>
      <c r="G74" s="54">
        <v>1250</v>
      </c>
      <c r="H74" s="1">
        <v>2</v>
      </c>
      <c r="I74" s="20">
        <v>32</v>
      </c>
    </row>
    <row r="75" spans="1:9" x14ac:dyDescent="0.15">
      <c r="A75" s="53"/>
      <c r="B75" s="51"/>
      <c r="C75" s="53" t="s">
        <v>863</v>
      </c>
      <c r="D75" s="1">
        <v>971</v>
      </c>
      <c r="E75" s="54">
        <v>1000</v>
      </c>
      <c r="F75" s="54">
        <v>5000</v>
      </c>
      <c r="G75" s="54">
        <v>1250</v>
      </c>
      <c r="H75" s="1">
        <v>2</v>
      </c>
      <c r="I75" s="20">
        <v>33</v>
      </c>
    </row>
    <row r="76" spans="1:9" x14ac:dyDescent="0.15">
      <c r="A76" s="53"/>
      <c r="B76" s="51"/>
      <c r="C76" s="53" t="s">
        <v>99</v>
      </c>
      <c r="D76" s="1">
        <v>971</v>
      </c>
      <c r="E76" s="54">
        <v>1000</v>
      </c>
      <c r="F76" s="54">
        <v>5000</v>
      </c>
      <c r="G76" s="54">
        <v>1250</v>
      </c>
      <c r="H76" s="1">
        <v>2</v>
      </c>
      <c r="I76" s="20">
        <v>34</v>
      </c>
    </row>
    <row r="77" spans="1:9" x14ac:dyDescent="0.15">
      <c r="A77" s="53"/>
      <c r="B77" s="53"/>
      <c r="C77" s="53" t="s">
        <v>864</v>
      </c>
      <c r="D77" s="1">
        <v>972</v>
      </c>
      <c r="E77" s="54">
        <v>1000</v>
      </c>
      <c r="F77" s="54">
        <v>5000</v>
      </c>
      <c r="G77" s="54">
        <v>2500</v>
      </c>
      <c r="H77" s="1">
        <v>2</v>
      </c>
      <c r="I77" s="20">
        <v>35</v>
      </c>
    </row>
    <row r="78" spans="1:9" x14ac:dyDescent="0.15">
      <c r="A78" s="53"/>
      <c r="B78" s="53"/>
      <c r="C78" s="53" t="s">
        <v>865</v>
      </c>
      <c r="D78" s="1">
        <v>973</v>
      </c>
      <c r="E78" s="54">
        <v>1000</v>
      </c>
      <c r="F78" s="54">
        <v>5000</v>
      </c>
      <c r="G78" s="54">
        <v>1250</v>
      </c>
      <c r="H78" s="1">
        <v>2</v>
      </c>
      <c r="I78" s="20">
        <v>36</v>
      </c>
    </row>
    <row r="79" spans="1:9" x14ac:dyDescent="0.15">
      <c r="A79" s="53"/>
      <c r="B79" s="53"/>
      <c r="C79" s="53" t="s">
        <v>866</v>
      </c>
      <c r="D79" s="1">
        <v>974</v>
      </c>
      <c r="E79" s="54">
        <v>1000</v>
      </c>
      <c r="F79" s="54">
        <v>5000</v>
      </c>
      <c r="G79" s="54">
        <v>1250</v>
      </c>
      <c r="H79" s="1">
        <v>2</v>
      </c>
      <c r="I79" s="20">
        <v>37</v>
      </c>
    </row>
    <row r="80" spans="1:9" x14ac:dyDescent="0.15">
      <c r="A80" s="53"/>
      <c r="B80" s="53"/>
      <c r="C80" s="53" t="s">
        <v>867</v>
      </c>
      <c r="D80" s="1">
        <v>974</v>
      </c>
      <c r="E80" s="54">
        <v>1000</v>
      </c>
      <c r="F80" s="54">
        <v>5000</v>
      </c>
      <c r="G80" s="54">
        <v>1250</v>
      </c>
      <c r="H80" s="1">
        <v>2</v>
      </c>
      <c r="I80" s="20">
        <v>38</v>
      </c>
    </row>
    <row r="81" spans="1:9" x14ac:dyDescent="0.15">
      <c r="A81" s="53"/>
      <c r="B81" s="53"/>
      <c r="C81" s="53" t="s">
        <v>868</v>
      </c>
      <c r="D81" s="1">
        <v>974</v>
      </c>
      <c r="E81" s="54">
        <v>1000</v>
      </c>
      <c r="F81" s="54">
        <v>5000</v>
      </c>
      <c r="G81" s="54">
        <v>1250</v>
      </c>
      <c r="H81" s="1">
        <v>2</v>
      </c>
      <c r="I81" s="20">
        <v>39</v>
      </c>
    </row>
    <row r="82" spans="1:9" x14ac:dyDescent="0.15">
      <c r="A82" s="53"/>
      <c r="B82" s="53"/>
      <c r="C82" s="53" t="s">
        <v>869</v>
      </c>
      <c r="D82" s="1">
        <v>975</v>
      </c>
      <c r="E82" s="54">
        <v>750</v>
      </c>
      <c r="F82" s="54">
        <v>4000</v>
      </c>
      <c r="G82" s="54">
        <v>1000</v>
      </c>
      <c r="H82" s="1">
        <v>2</v>
      </c>
      <c r="I82" s="20">
        <v>40</v>
      </c>
    </row>
    <row r="83" spans="1:9" x14ac:dyDescent="0.15">
      <c r="A83" s="53"/>
      <c r="B83" s="53"/>
      <c r="C83" s="53" t="s">
        <v>870</v>
      </c>
      <c r="D83" s="1">
        <v>976</v>
      </c>
      <c r="E83" s="54">
        <v>500</v>
      </c>
      <c r="F83" s="54">
        <v>3500</v>
      </c>
      <c r="G83" s="54">
        <v>875</v>
      </c>
      <c r="H83" s="1">
        <v>2</v>
      </c>
      <c r="I83" s="20">
        <v>41</v>
      </c>
    </row>
    <row r="84" spans="1:9" x14ac:dyDescent="0.15">
      <c r="A84" s="53"/>
      <c r="B84" s="53"/>
      <c r="C84" s="53" t="s">
        <v>108</v>
      </c>
      <c r="D84" s="1">
        <v>978</v>
      </c>
      <c r="E84" s="1">
        <v>1000</v>
      </c>
      <c r="F84" s="54">
        <v>5000</v>
      </c>
      <c r="G84" s="54">
        <v>1250</v>
      </c>
      <c r="H84" s="1">
        <v>2</v>
      </c>
      <c r="I84" s="20">
        <v>42</v>
      </c>
    </row>
    <row r="85" spans="1:9" x14ac:dyDescent="0.15">
      <c r="A85" s="53"/>
      <c r="B85" s="53"/>
      <c r="C85" s="53" t="s">
        <v>871</v>
      </c>
      <c r="D85" s="1">
        <v>979</v>
      </c>
      <c r="E85" s="54">
        <v>500</v>
      </c>
      <c r="F85" s="54">
        <v>5000</v>
      </c>
      <c r="G85" s="54">
        <v>1250</v>
      </c>
      <c r="H85" s="1">
        <v>2</v>
      </c>
      <c r="I85" s="20">
        <v>43</v>
      </c>
    </row>
    <row r="86" spans="1:9" x14ac:dyDescent="0.15">
      <c r="A86" s="53"/>
      <c r="B86" s="53"/>
      <c r="C86" s="53" t="s">
        <v>872</v>
      </c>
      <c r="D86" s="1">
        <v>983</v>
      </c>
      <c r="E86" s="54">
        <v>1000</v>
      </c>
      <c r="F86" s="54">
        <v>5000</v>
      </c>
      <c r="G86" s="54">
        <v>1250</v>
      </c>
      <c r="H86" s="1">
        <v>2</v>
      </c>
      <c r="I86" s="20">
        <v>44</v>
      </c>
    </row>
    <row r="87" spans="1:9" x14ac:dyDescent="0.15">
      <c r="A87" s="53"/>
      <c r="B87" s="53"/>
      <c r="C87" s="53" t="s">
        <v>873</v>
      </c>
      <c r="D87" s="1">
        <v>984</v>
      </c>
      <c r="E87" s="54">
        <v>1000</v>
      </c>
      <c r="F87" s="54">
        <v>5000</v>
      </c>
      <c r="G87" s="54">
        <v>1250</v>
      </c>
      <c r="H87" s="1">
        <v>2</v>
      </c>
      <c r="I87" s="20">
        <v>45</v>
      </c>
    </row>
    <row r="88" spans="1:9" x14ac:dyDescent="0.15">
      <c r="A88" s="53"/>
      <c r="B88" s="53"/>
      <c r="C88" s="53" t="s">
        <v>874</v>
      </c>
      <c r="D88" s="1">
        <v>987</v>
      </c>
      <c r="E88" s="54">
        <v>500</v>
      </c>
      <c r="F88" s="54">
        <v>5000</v>
      </c>
      <c r="G88" s="54">
        <v>1250</v>
      </c>
      <c r="H88" s="1">
        <v>2</v>
      </c>
      <c r="I88" s="20">
        <v>46</v>
      </c>
    </row>
    <row r="89" spans="1:9" x14ac:dyDescent="0.15">
      <c r="A89" s="53"/>
      <c r="B89" s="53"/>
      <c r="C89" s="53" t="s">
        <v>875</v>
      </c>
      <c r="D89" s="1">
        <v>988</v>
      </c>
      <c r="E89" s="54">
        <v>500</v>
      </c>
      <c r="F89" s="54">
        <v>5000</v>
      </c>
      <c r="G89" s="54">
        <v>1250</v>
      </c>
      <c r="H89" s="1">
        <v>2</v>
      </c>
      <c r="I89" s="20">
        <v>47</v>
      </c>
    </row>
    <row r="90" spans="1:9" x14ac:dyDescent="0.15">
      <c r="A90" s="53"/>
      <c r="B90" s="53"/>
      <c r="C90" s="53" t="s">
        <v>876</v>
      </c>
      <c r="D90" s="1">
        <v>990</v>
      </c>
      <c r="E90" s="54">
        <v>1000</v>
      </c>
      <c r="F90" s="54">
        <v>5000</v>
      </c>
      <c r="G90" s="54">
        <v>1250</v>
      </c>
      <c r="H90" s="1">
        <v>2</v>
      </c>
      <c r="I90" s="20">
        <v>48</v>
      </c>
    </row>
    <row r="91" spans="1:9" x14ac:dyDescent="0.15">
      <c r="A91" s="53"/>
      <c r="B91" s="53"/>
      <c r="C91" s="53" t="s">
        <v>877</v>
      </c>
      <c r="D91" s="1">
        <v>990</v>
      </c>
      <c r="E91" s="54">
        <v>1000</v>
      </c>
      <c r="F91" s="54">
        <v>5000</v>
      </c>
      <c r="G91" s="54">
        <v>1250</v>
      </c>
      <c r="H91" s="1">
        <v>2</v>
      </c>
      <c r="I91" s="20">
        <v>49</v>
      </c>
    </row>
    <row r="92" spans="1:9" x14ac:dyDescent="0.15">
      <c r="A92" s="53"/>
      <c r="B92" s="53"/>
      <c r="C92" s="53" t="s">
        <v>878</v>
      </c>
      <c r="D92" s="1">
        <v>994</v>
      </c>
      <c r="E92" s="54">
        <v>1000</v>
      </c>
      <c r="F92" s="54">
        <v>5000</v>
      </c>
      <c r="G92" s="54">
        <v>1250</v>
      </c>
      <c r="H92" s="1">
        <v>2</v>
      </c>
      <c r="I92" s="20">
        <v>50</v>
      </c>
    </row>
    <row r="93" spans="1:9" x14ac:dyDescent="0.15">
      <c r="A93" s="53"/>
      <c r="B93" s="53"/>
      <c r="C93" s="53" t="s">
        <v>879</v>
      </c>
      <c r="D93" s="1">
        <v>995</v>
      </c>
      <c r="E93" s="54">
        <v>800</v>
      </c>
      <c r="F93" s="54">
        <v>4000</v>
      </c>
      <c r="G93" s="54">
        <v>1000</v>
      </c>
      <c r="H93" s="1">
        <v>2</v>
      </c>
      <c r="I93" s="20">
        <v>51</v>
      </c>
    </row>
    <row r="94" spans="1:9" x14ac:dyDescent="0.15">
      <c r="A94" s="53"/>
      <c r="B94" s="53"/>
      <c r="C94" s="53" t="s">
        <v>880</v>
      </c>
      <c r="D94" s="1">
        <v>998</v>
      </c>
      <c r="E94" s="54">
        <v>1000</v>
      </c>
      <c r="F94" s="54">
        <v>5000</v>
      </c>
      <c r="G94" s="54">
        <v>1250</v>
      </c>
      <c r="H94" s="1">
        <v>2</v>
      </c>
      <c r="I94" s="20">
        <v>52</v>
      </c>
    </row>
    <row r="95" spans="1:9" x14ac:dyDescent="0.15">
      <c r="A95" s="53"/>
      <c r="B95" s="53"/>
      <c r="C95" s="53" t="s">
        <v>881</v>
      </c>
      <c r="D95" s="1">
        <v>999</v>
      </c>
      <c r="E95" s="54">
        <v>800</v>
      </c>
      <c r="F95" s="54">
        <v>3800</v>
      </c>
      <c r="G95" s="54">
        <v>950</v>
      </c>
      <c r="H95" s="1">
        <v>2</v>
      </c>
      <c r="I95" s="20">
        <v>53</v>
      </c>
    </row>
    <row r="96" spans="1:9" x14ac:dyDescent="0.15">
      <c r="A96" s="53"/>
      <c r="B96" s="53"/>
      <c r="C96" s="53" t="s">
        <v>882</v>
      </c>
      <c r="D96" s="1">
        <v>999</v>
      </c>
      <c r="E96" s="54">
        <v>600</v>
      </c>
      <c r="F96" s="54">
        <v>3000</v>
      </c>
      <c r="G96" s="54">
        <v>750</v>
      </c>
      <c r="H96" s="1">
        <v>2</v>
      </c>
      <c r="I96" s="20" t="s">
        <v>1037</v>
      </c>
    </row>
    <row r="97" spans="1:9" x14ac:dyDescent="0.15">
      <c r="A97" s="53"/>
      <c r="B97" s="53"/>
      <c r="C97" s="53" t="s">
        <v>883</v>
      </c>
      <c r="D97" s="1">
        <v>999</v>
      </c>
      <c r="E97" s="54">
        <v>2500</v>
      </c>
      <c r="F97" s="54">
        <v>4000</v>
      </c>
      <c r="G97" s="54">
        <v>1000</v>
      </c>
      <c r="H97" s="1">
        <v>2</v>
      </c>
      <c r="I97" s="20">
        <v>56</v>
      </c>
    </row>
    <row r="98" spans="1:9" x14ac:dyDescent="0.15">
      <c r="A98" s="53"/>
      <c r="B98" s="53"/>
      <c r="C98" s="53" t="s">
        <v>148</v>
      </c>
      <c r="D98" s="1">
        <v>1002</v>
      </c>
      <c r="E98" s="54">
        <v>500</v>
      </c>
      <c r="F98" s="54">
        <v>3500</v>
      </c>
      <c r="G98" s="54">
        <v>875</v>
      </c>
      <c r="H98" s="1">
        <v>2</v>
      </c>
      <c r="I98" s="20">
        <v>57</v>
      </c>
    </row>
    <row r="99" spans="1:9" x14ac:dyDescent="0.15">
      <c r="A99" s="53"/>
      <c r="B99" s="53"/>
      <c r="C99" s="53" t="s">
        <v>884</v>
      </c>
      <c r="D99" s="1">
        <v>1002</v>
      </c>
      <c r="E99" s="54">
        <v>500</v>
      </c>
      <c r="F99" s="54">
        <v>3500</v>
      </c>
      <c r="G99" s="54">
        <v>875</v>
      </c>
      <c r="H99" s="1">
        <v>2</v>
      </c>
      <c r="I99" s="20" t="s">
        <v>1038</v>
      </c>
    </row>
    <row r="100" spans="1:9" x14ac:dyDescent="0.15">
      <c r="A100" s="53"/>
      <c r="B100" s="53"/>
      <c r="C100" s="53" t="s">
        <v>431</v>
      </c>
      <c r="D100" s="1">
        <v>1002</v>
      </c>
      <c r="E100" s="54">
        <v>1000</v>
      </c>
      <c r="F100" s="54">
        <v>5000</v>
      </c>
      <c r="G100" s="54">
        <v>1250</v>
      </c>
      <c r="H100" s="1">
        <v>2</v>
      </c>
      <c r="I100" s="20">
        <v>60</v>
      </c>
    </row>
    <row r="101" spans="1:9" x14ac:dyDescent="0.15">
      <c r="A101" s="53"/>
      <c r="B101" s="51"/>
      <c r="C101" s="53" t="s">
        <v>885</v>
      </c>
      <c r="D101" s="1">
        <v>1004</v>
      </c>
      <c r="E101" s="58">
        <v>1000</v>
      </c>
      <c r="F101" s="58">
        <v>5000</v>
      </c>
      <c r="G101" s="59">
        <v>1250</v>
      </c>
      <c r="H101" s="1">
        <v>2</v>
      </c>
      <c r="I101" s="20">
        <v>61</v>
      </c>
    </row>
    <row r="102" spans="1:9" x14ac:dyDescent="0.15">
      <c r="A102" s="53"/>
      <c r="B102" s="51"/>
      <c r="C102" s="53" t="s">
        <v>886</v>
      </c>
      <c r="D102" s="1">
        <v>1004</v>
      </c>
      <c r="E102" s="58">
        <v>1000</v>
      </c>
      <c r="F102" s="58">
        <v>5000</v>
      </c>
      <c r="G102" s="59">
        <v>1250</v>
      </c>
      <c r="H102" s="1">
        <v>2</v>
      </c>
      <c r="I102" s="20">
        <v>62</v>
      </c>
    </row>
    <row r="103" spans="1:9" x14ac:dyDescent="0.15">
      <c r="A103" s="53"/>
      <c r="B103" s="51"/>
      <c r="C103" s="53" t="s">
        <v>436</v>
      </c>
      <c r="D103" s="1">
        <v>1004</v>
      </c>
      <c r="E103" s="58">
        <v>1000</v>
      </c>
      <c r="F103" s="58">
        <v>5000</v>
      </c>
      <c r="G103" s="59">
        <v>1250</v>
      </c>
      <c r="H103" s="1">
        <v>2</v>
      </c>
      <c r="I103" s="20">
        <v>63</v>
      </c>
    </row>
    <row r="104" spans="1:9" x14ac:dyDescent="0.15">
      <c r="A104" s="53"/>
      <c r="B104" s="51"/>
      <c r="C104" s="53" t="s">
        <v>887</v>
      </c>
      <c r="D104" s="1">
        <v>1004</v>
      </c>
      <c r="E104" s="58">
        <v>1500</v>
      </c>
      <c r="F104" s="58">
        <v>5000</v>
      </c>
      <c r="G104" s="59">
        <v>1250</v>
      </c>
      <c r="H104" s="1">
        <v>2</v>
      </c>
      <c r="I104" s="20">
        <v>64</v>
      </c>
    </row>
    <row r="105" spans="1:9" x14ac:dyDescent="0.15">
      <c r="A105" s="53"/>
      <c r="B105" s="51"/>
      <c r="C105" s="53" t="s">
        <v>888</v>
      </c>
      <c r="D105" s="1">
        <v>1005</v>
      </c>
      <c r="E105" s="58">
        <v>1000</v>
      </c>
      <c r="F105" s="58">
        <v>5000</v>
      </c>
      <c r="G105" s="59">
        <v>1250</v>
      </c>
      <c r="H105" s="1">
        <v>2</v>
      </c>
      <c r="I105" s="20">
        <v>65</v>
      </c>
    </row>
    <row r="106" spans="1:9" x14ac:dyDescent="0.15">
      <c r="A106" s="53"/>
      <c r="B106" s="51"/>
      <c r="C106" s="53" t="s">
        <v>889</v>
      </c>
      <c r="D106" s="1">
        <v>1005</v>
      </c>
      <c r="E106" s="58">
        <v>1000</v>
      </c>
      <c r="F106" s="58">
        <v>5000</v>
      </c>
      <c r="G106" s="59">
        <v>1250</v>
      </c>
      <c r="H106" s="1">
        <v>2</v>
      </c>
      <c r="I106" s="20">
        <v>66</v>
      </c>
    </row>
    <row r="107" spans="1:9" x14ac:dyDescent="0.15">
      <c r="A107" s="53"/>
      <c r="B107" s="51"/>
      <c r="C107" s="53" t="s">
        <v>890</v>
      </c>
      <c r="D107" s="1">
        <v>1006</v>
      </c>
      <c r="E107" s="58">
        <v>1000</v>
      </c>
      <c r="F107" s="58">
        <v>5000</v>
      </c>
      <c r="G107" s="59">
        <v>1250</v>
      </c>
      <c r="H107" s="1">
        <v>2</v>
      </c>
      <c r="I107" s="20">
        <v>67</v>
      </c>
    </row>
    <row r="108" spans="1:9" x14ac:dyDescent="0.15">
      <c r="A108" s="53"/>
      <c r="B108" s="51"/>
      <c r="C108" s="53" t="s">
        <v>891</v>
      </c>
      <c r="D108" s="1">
        <v>1006</v>
      </c>
      <c r="E108" s="58">
        <v>1000</v>
      </c>
      <c r="F108" s="58">
        <v>5000</v>
      </c>
      <c r="G108" s="59">
        <v>1250</v>
      </c>
      <c r="H108" s="1">
        <v>2</v>
      </c>
      <c r="I108" s="20">
        <v>68</v>
      </c>
    </row>
    <row r="109" spans="1:9" x14ac:dyDescent="0.15">
      <c r="A109" s="53"/>
      <c r="B109" s="51"/>
      <c r="C109" s="53" t="s">
        <v>892</v>
      </c>
      <c r="D109" s="1">
        <v>1007</v>
      </c>
      <c r="E109" s="58">
        <v>1000</v>
      </c>
      <c r="F109" s="58">
        <v>5000</v>
      </c>
      <c r="G109" s="59">
        <v>1250</v>
      </c>
      <c r="H109" s="1">
        <v>2</v>
      </c>
      <c r="I109" s="20">
        <v>69</v>
      </c>
    </row>
    <row r="110" spans="1:9" x14ac:dyDescent="0.15">
      <c r="A110" s="53"/>
      <c r="B110" s="51"/>
      <c r="C110" s="53" t="s">
        <v>893</v>
      </c>
      <c r="D110" s="1">
        <v>1007</v>
      </c>
      <c r="E110" s="58">
        <v>1000</v>
      </c>
      <c r="F110" s="58">
        <v>5000</v>
      </c>
      <c r="G110" s="59">
        <v>1250</v>
      </c>
      <c r="H110" s="1">
        <v>2</v>
      </c>
      <c r="I110" s="20">
        <v>70</v>
      </c>
    </row>
    <row r="112" spans="1:9" x14ac:dyDescent="0.25">
      <c r="A112" s="400" t="s">
        <v>455</v>
      </c>
      <c r="B112" s="400"/>
      <c r="C112" s="400"/>
      <c r="D112" s="400"/>
      <c r="E112" s="400"/>
      <c r="F112" s="400"/>
      <c r="G112" s="400"/>
      <c r="H112" s="400"/>
      <c r="I112" s="400"/>
    </row>
    <row r="113" spans="1:9" x14ac:dyDescent="0.25">
      <c r="A113" s="3" t="s">
        <v>165</v>
      </c>
      <c r="B113" s="3" t="s">
        <v>166</v>
      </c>
      <c r="C113" s="4" t="s">
        <v>167</v>
      </c>
      <c r="D113" s="9" t="s">
        <v>168</v>
      </c>
      <c r="E113" s="7" t="s">
        <v>169</v>
      </c>
      <c r="F113" s="10" t="s">
        <v>170</v>
      </c>
      <c r="G113" s="7" t="s">
        <v>171</v>
      </c>
      <c r="H113" s="9" t="s">
        <v>172</v>
      </c>
      <c r="I113" s="19" t="s">
        <v>175</v>
      </c>
    </row>
    <row r="114" spans="1:9" x14ac:dyDescent="0.25">
      <c r="I114" s="57" t="s">
        <v>1033</v>
      </c>
    </row>
    <row r="115" spans="1:9" x14ac:dyDescent="0.15">
      <c r="A115" s="53"/>
      <c r="B115" s="51"/>
      <c r="C115" s="53" t="s">
        <v>894</v>
      </c>
      <c r="D115" s="1">
        <v>947</v>
      </c>
      <c r="E115" s="54">
        <v>1500</v>
      </c>
      <c r="F115" s="54">
        <v>7500</v>
      </c>
      <c r="G115" s="54">
        <v>3750</v>
      </c>
      <c r="H115" s="1">
        <v>3</v>
      </c>
      <c r="I115" s="20">
        <v>7</v>
      </c>
    </row>
    <row r="116" spans="1:9" x14ac:dyDescent="0.15">
      <c r="A116" s="53"/>
      <c r="B116" s="51"/>
      <c r="C116" s="53" t="s">
        <v>895</v>
      </c>
      <c r="D116" s="1">
        <v>948</v>
      </c>
      <c r="E116" s="54">
        <v>1200</v>
      </c>
      <c r="F116" s="54">
        <v>6000</v>
      </c>
      <c r="G116" s="54">
        <v>3000</v>
      </c>
      <c r="H116" s="1">
        <v>3</v>
      </c>
      <c r="I116" s="20" t="s">
        <v>801</v>
      </c>
    </row>
    <row r="117" spans="1:9" x14ac:dyDescent="0.15">
      <c r="A117" s="53"/>
      <c r="B117" s="51"/>
      <c r="C117" s="53" t="s">
        <v>896</v>
      </c>
      <c r="D117" s="1">
        <v>949</v>
      </c>
      <c r="E117" s="54">
        <v>2000</v>
      </c>
      <c r="F117" s="54">
        <v>10000</v>
      </c>
      <c r="G117" s="54">
        <v>5000</v>
      </c>
      <c r="H117" s="1">
        <v>3</v>
      </c>
      <c r="I117" s="20" t="s">
        <v>616</v>
      </c>
    </row>
    <row r="118" spans="1:9" x14ac:dyDescent="0.15">
      <c r="A118" s="53"/>
      <c r="B118" s="51"/>
      <c r="C118" s="53" t="s">
        <v>897</v>
      </c>
      <c r="D118" s="1">
        <v>949</v>
      </c>
      <c r="E118" s="54">
        <v>1200</v>
      </c>
      <c r="F118" s="54">
        <v>6000</v>
      </c>
      <c r="G118" s="54">
        <v>3000</v>
      </c>
      <c r="H118" s="1">
        <v>3</v>
      </c>
      <c r="I118" s="20" t="s">
        <v>1039</v>
      </c>
    </row>
    <row r="119" spans="1:9" x14ac:dyDescent="0.15">
      <c r="A119" s="53"/>
      <c r="B119" s="51"/>
      <c r="C119" s="53" t="s">
        <v>206</v>
      </c>
      <c r="D119" s="1">
        <v>949</v>
      </c>
      <c r="E119" s="54">
        <v>1200</v>
      </c>
      <c r="F119" s="54">
        <v>6000</v>
      </c>
      <c r="G119" s="54">
        <v>3000</v>
      </c>
      <c r="H119" s="1">
        <v>3</v>
      </c>
      <c r="I119" s="20" t="s">
        <v>800</v>
      </c>
    </row>
    <row r="120" spans="1:9" x14ac:dyDescent="0.15">
      <c r="A120" s="53"/>
      <c r="B120" s="51"/>
      <c r="C120" s="53" t="s">
        <v>898</v>
      </c>
      <c r="D120" s="1">
        <v>949</v>
      </c>
      <c r="E120" s="54">
        <v>1500</v>
      </c>
      <c r="F120" s="54">
        <v>7000</v>
      </c>
      <c r="G120" s="54">
        <v>3500</v>
      </c>
      <c r="H120" s="1">
        <v>3</v>
      </c>
      <c r="I120" s="20" t="s">
        <v>587</v>
      </c>
    </row>
    <row r="121" spans="1:9" x14ac:dyDescent="0.15">
      <c r="A121" s="53"/>
      <c r="B121" s="51"/>
      <c r="C121" s="53" t="s">
        <v>899</v>
      </c>
      <c r="D121" s="1">
        <v>952</v>
      </c>
      <c r="E121" s="54">
        <v>2000</v>
      </c>
      <c r="F121" s="54">
        <v>10000</v>
      </c>
      <c r="G121" s="54">
        <v>5000</v>
      </c>
      <c r="H121" s="1">
        <v>3</v>
      </c>
      <c r="I121" s="20" t="s">
        <v>588</v>
      </c>
    </row>
    <row r="122" spans="1:9" x14ac:dyDescent="0.15">
      <c r="A122" s="53"/>
      <c r="B122" s="51"/>
      <c r="C122" s="53" t="s">
        <v>61</v>
      </c>
      <c r="D122" s="1">
        <v>953</v>
      </c>
      <c r="E122" s="54">
        <v>1000</v>
      </c>
      <c r="F122" s="54">
        <v>7500</v>
      </c>
      <c r="G122" s="54">
        <v>3750</v>
      </c>
      <c r="H122" s="1">
        <v>3</v>
      </c>
      <c r="I122" s="20" t="s">
        <v>589</v>
      </c>
    </row>
    <row r="123" spans="1:9" x14ac:dyDescent="0.15">
      <c r="A123" s="53"/>
      <c r="B123" s="51"/>
      <c r="C123" s="53" t="s">
        <v>900</v>
      </c>
      <c r="D123" s="1">
        <v>953</v>
      </c>
      <c r="E123" s="54">
        <v>1500</v>
      </c>
      <c r="F123" s="54">
        <v>7500</v>
      </c>
      <c r="G123" s="54">
        <v>3750</v>
      </c>
      <c r="H123" s="1">
        <v>3</v>
      </c>
      <c r="I123" s="20" t="s">
        <v>590</v>
      </c>
    </row>
    <row r="124" spans="1:9" x14ac:dyDescent="0.15">
      <c r="A124" s="53"/>
      <c r="B124" s="51"/>
      <c r="C124" s="53" t="s">
        <v>901</v>
      </c>
      <c r="D124" s="1">
        <v>953</v>
      </c>
      <c r="E124" s="54">
        <v>2000</v>
      </c>
      <c r="F124" s="54">
        <v>10000</v>
      </c>
      <c r="G124" s="54">
        <v>5000</v>
      </c>
      <c r="H124" s="1">
        <v>3</v>
      </c>
      <c r="I124" s="20" t="s">
        <v>591</v>
      </c>
    </row>
    <row r="125" spans="1:9" x14ac:dyDescent="0.15">
      <c r="A125" s="53"/>
      <c r="B125" s="51"/>
      <c r="C125" s="53" t="s">
        <v>902</v>
      </c>
      <c r="D125" s="1">
        <v>954</v>
      </c>
      <c r="E125" s="54">
        <v>2000</v>
      </c>
      <c r="F125" s="54">
        <v>10000</v>
      </c>
      <c r="G125" s="54">
        <v>5000</v>
      </c>
      <c r="H125" s="1">
        <v>3</v>
      </c>
      <c r="I125" s="20" t="s">
        <v>592</v>
      </c>
    </row>
    <row r="126" spans="1:9" x14ac:dyDescent="0.15">
      <c r="A126" s="53"/>
      <c r="B126" s="51"/>
      <c r="C126" s="53" t="s">
        <v>903</v>
      </c>
      <c r="D126" s="1">
        <v>955</v>
      </c>
      <c r="E126" s="54">
        <v>1500</v>
      </c>
      <c r="F126" s="54">
        <v>7500</v>
      </c>
      <c r="G126" s="54">
        <v>3750</v>
      </c>
      <c r="H126" s="1">
        <v>3</v>
      </c>
      <c r="I126" s="20" t="s">
        <v>593</v>
      </c>
    </row>
    <row r="127" spans="1:9" x14ac:dyDescent="0.15">
      <c r="A127" s="53"/>
      <c r="B127" s="51"/>
      <c r="C127" s="53" t="s">
        <v>904</v>
      </c>
      <c r="D127" s="1">
        <v>957</v>
      </c>
      <c r="E127" s="54">
        <v>1000</v>
      </c>
      <c r="F127" s="54">
        <v>10000</v>
      </c>
      <c r="G127" s="54">
        <v>5000</v>
      </c>
      <c r="H127" s="1">
        <v>3</v>
      </c>
      <c r="I127" s="20" t="s">
        <v>594</v>
      </c>
    </row>
    <row r="128" spans="1:9" x14ac:dyDescent="0.15">
      <c r="A128" s="53"/>
      <c r="B128" s="51"/>
      <c r="C128" s="53" t="s">
        <v>905</v>
      </c>
      <c r="D128" s="1">
        <v>962</v>
      </c>
      <c r="E128" s="54">
        <v>500</v>
      </c>
      <c r="F128" s="54">
        <v>6000</v>
      </c>
      <c r="G128" s="54">
        <v>3000</v>
      </c>
      <c r="H128" s="1">
        <v>3</v>
      </c>
      <c r="I128" s="20" t="s">
        <v>595</v>
      </c>
    </row>
    <row r="129" spans="1:9" x14ac:dyDescent="0.15">
      <c r="A129" s="53"/>
      <c r="B129" s="51"/>
      <c r="C129" s="53" t="s">
        <v>906</v>
      </c>
      <c r="D129" s="1">
        <v>962</v>
      </c>
      <c r="E129" s="54">
        <v>1000</v>
      </c>
      <c r="F129" s="54">
        <v>7500</v>
      </c>
      <c r="G129" s="54">
        <v>3750</v>
      </c>
      <c r="H129" s="1">
        <v>3</v>
      </c>
      <c r="I129" s="20" t="s">
        <v>596</v>
      </c>
    </row>
    <row r="130" spans="1:9" x14ac:dyDescent="0.15">
      <c r="A130" s="53"/>
      <c r="B130" s="51"/>
      <c r="C130" s="53" t="s">
        <v>299</v>
      </c>
      <c r="D130" s="1">
        <v>964</v>
      </c>
      <c r="E130" s="54">
        <v>1000</v>
      </c>
      <c r="F130" s="54">
        <v>7500</v>
      </c>
      <c r="G130" s="54">
        <v>3750</v>
      </c>
      <c r="H130" s="1">
        <v>3</v>
      </c>
      <c r="I130" s="20" t="s">
        <v>599</v>
      </c>
    </row>
    <row r="131" spans="1:9" x14ac:dyDescent="0.15">
      <c r="A131" s="53"/>
      <c r="B131" s="51"/>
      <c r="C131" s="53" t="s">
        <v>907</v>
      </c>
      <c r="D131" s="1">
        <v>967</v>
      </c>
      <c r="E131" s="54">
        <v>2000</v>
      </c>
      <c r="F131" s="54">
        <v>10000</v>
      </c>
      <c r="G131" s="54">
        <v>5000</v>
      </c>
      <c r="H131" s="1">
        <v>3</v>
      </c>
      <c r="I131" s="20" t="s">
        <v>600</v>
      </c>
    </row>
    <row r="132" spans="1:9" x14ac:dyDescent="0.15">
      <c r="A132" s="53"/>
      <c r="B132" s="51"/>
      <c r="C132" s="53" t="s">
        <v>908</v>
      </c>
      <c r="D132" s="1">
        <v>969</v>
      </c>
      <c r="E132" s="54">
        <v>2000</v>
      </c>
      <c r="F132" s="54">
        <v>10000</v>
      </c>
      <c r="G132" s="54">
        <v>5000</v>
      </c>
      <c r="H132" s="1">
        <v>3</v>
      </c>
      <c r="I132" s="20" t="s">
        <v>601</v>
      </c>
    </row>
    <row r="133" spans="1:9" x14ac:dyDescent="0.15">
      <c r="A133" s="53"/>
      <c r="B133" s="51"/>
      <c r="C133" s="53" t="s">
        <v>909</v>
      </c>
      <c r="D133" s="1">
        <v>969</v>
      </c>
      <c r="E133" s="54">
        <v>2000</v>
      </c>
      <c r="F133" s="54">
        <v>10000</v>
      </c>
      <c r="G133" s="54">
        <v>5000</v>
      </c>
      <c r="H133" s="1">
        <v>3</v>
      </c>
      <c r="I133" s="20" t="s">
        <v>602</v>
      </c>
    </row>
    <row r="134" spans="1:9" x14ac:dyDescent="0.15">
      <c r="A134" s="53"/>
      <c r="B134" s="51"/>
      <c r="C134" s="53" t="s">
        <v>368</v>
      </c>
      <c r="D134" s="1">
        <v>970</v>
      </c>
      <c r="E134" s="54">
        <v>2000</v>
      </c>
      <c r="F134" s="54">
        <v>10000</v>
      </c>
      <c r="G134" s="54">
        <v>5000</v>
      </c>
      <c r="H134" s="1">
        <v>3</v>
      </c>
      <c r="I134" s="20" t="s">
        <v>603</v>
      </c>
    </row>
    <row r="135" spans="1:9" x14ac:dyDescent="0.15">
      <c r="A135" s="53"/>
      <c r="B135" s="51"/>
      <c r="C135" s="53" t="s">
        <v>910</v>
      </c>
      <c r="D135" s="1">
        <v>970</v>
      </c>
      <c r="E135" s="54">
        <v>2000</v>
      </c>
      <c r="F135" s="54">
        <v>10000</v>
      </c>
      <c r="G135" s="54">
        <v>5000</v>
      </c>
      <c r="H135" s="1">
        <v>3</v>
      </c>
      <c r="I135" s="20" t="s">
        <v>604</v>
      </c>
    </row>
    <row r="136" spans="1:9" x14ac:dyDescent="0.15">
      <c r="A136" s="53"/>
      <c r="B136" s="51"/>
      <c r="C136" s="53" t="s">
        <v>911</v>
      </c>
      <c r="D136" s="1">
        <v>971</v>
      </c>
      <c r="E136" s="54">
        <v>2000</v>
      </c>
      <c r="F136" s="54">
        <v>7500</v>
      </c>
      <c r="G136" s="54">
        <v>3750</v>
      </c>
      <c r="H136" s="1">
        <v>3</v>
      </c>
      <c r="I136" s="20" t="s">
        <v>605</v>
      </c>
    </row>
    <row r="137" spans="1:9" x14ac:dyDescent="0.15">
      <c r="A137" s="53"/>
      <c r="B137" s="51"/>
      <c r="C137" s="53" t="s">
        <v>912</v>
      </c>
      <c r="D137" s="1">
        <v>971</v>
      </c>
      <c r="E137" s="54">
        <v>950</v>
      </c>
      <c r="F137" s="54">
        <v>7000</v>
      </c>
      <c r="G137" s="54">
        <v>3500</v>
      </c>
      <c r="H137" s="1">
        <v>3</v>
      </c>
      <c r="I137" s="20" t="s">
        <v>606</v>
      </c>
    </row>
    <row r="138" spans="1:9" x14ac:dyDescent="0.15">
      <c r="A138" s="53"/>
      <c r="B138" s="51"/>
      <c r="C138" s="53" t="s">
        <v>100</v>
      </c>
      <c r="D138" s="1">
        <v>971</v>
      </c>
      <c r="E138" s="54">
        <v>1500</v>
      </c>
      <c r="F138" s="54">
        <v>7500</v>
      </c>
      <c r="G138" s="54">
        <v>3750</v>
      </c>
      <c r="H138" s="1">
        <v>3</v>
      </c>
      <c r="I138" s="20" t="s">
        <v>607</v>
      </c>
    </row>
    <row r="139" spans="1:9" x14ac:dyDescent="0.15">
      <c r="A139" s="53"/>
      <c r="B139" s="53"/>
      <c r="C139" s="53" t="s">
        <v>913</v>
      </c>
      <c r="D139" s="1">
        <v>978</v>
      </c>
      <c r="E139" s="54">
        <v>1500</v>
      </c>
      <c r="F139" s="54">
        <v>7500</v>
      </c>
      <c r="G139" s="54">
        <v>3750</v>
      </c>
      <c r="H139" s="1">
        <v>3</v>
      </c>
      <c r="I139" s="20" t="s">
        <v>1041</v>
      </c>
    </row>
    <row r="140" spans="1:9" x14ac:dyDescent="0.15">
      <c r="A140" s="53"/>
      <c r="B140" s="53"/>
      <c r="C140" s="53" t="s">
        <v>914</v>
      </c>
      <c r="D140" s="1">
        <v>981</v>
      </c>
      <c r="E140" s="54">
        <v>1500</v>
      </c>
      <c r="F140" s="54">
        <v>7500</v>
      </c>
      <c r="G140" s="54">
        <v>3750</v>
      </c>
      <c r="H140" s="1">
        <v>3</v>
      </c>
      <c r="I140" s="20" t="s">
        <v>1042</v>
      </c>
    </row>
    <row r="141" spans="1:9" x14ac:dyDescent="0.15">
      <c r="A141" s="53"/>
      <c r="B141" s="53"/>
      <c r="C141" s="53" t="s">
        <v>915</v>
      </c>
      <c r="D141" s="1">
        <v>981</v>
      </c>
      <c r="E141" s="54">
        <v>1000</v>
      </c>
      <c r="F141" s="54">
        <v>7500</v>
      </c>
      <c r="G141" s="54">
        <v>3750</v>
      </c>
      <c r="H141" s="1">
        <v>3</v>
      </c>
      <c r="I141" s="20" t="s">
        <v>1043</v>
      </c>
    </row>
    <row r="142" spans="1:9" x14ac:dyDescent="0.15">
      <c r="A142" s="53"/>
      <c r="B142" s="53"/>
      <c r="C142" s="53" t="s">
        <v>397</v>
      </c>
      <c r="D142" s="1">
        <v>983</v>
      </c>
      <c r="E142" s="54">
        <v>1500</v>
      </c>
      <c r="F142" s="54">
        <v>7500</v>
      </c>
      <c r="G142" s="54">
        <v>3750</v>
      </c>
      <c r="H142" s="1">
        <v>3</v>
      </c>
      <c r="I142" s="20" t="s">
        <v>1044</v>
      </c>
    </row>
    <row r="143" spans="1:9" x14ac:dyDescent="0.15">
      <c r="A143" s="53"/>
      <c r="B143" s="53"/>
      <c r="C143" s="53" t="s">
        <v>916</v>
      </c>
      <c r="D143" s="1">
        <v>983</v>
      </c>
      <c r="E143" s="54">
        <v>1500</v>
      </c>
      <c r="F143" s="54">
        <v>7500</v>
      </c>
      <c r="G143" s="54">
        <v>3750</v>
      </c>
      <c r="H143" s="1">
        <v>3</v>
      </c>
      <c r="I143" s="20" t="s">
        <v>1045</v>
      </c>
    </row>
    <row r="144" spans="1:9" x14ac:dyDescent="0.15">
      <c r="A144" s="53"/>
      <c r="B144" s="53"/>
      <c r="C144" s="53" t="s">
        <v>917</v>
      </c>
      <c r="D144" s="1">
        <v>984</v>
      </c>
      <c r="E144" s="54">
        <v>1200</v>
      </c>
      <c r="F144" s="54">
        <v>6000</v>
      </c>
      <c r="G144" s="54">
        <v>3000</v>
      </c>
      <c r="H144" s="1">
        <v>3</v>
      </c>
      <c r="I144" s="20" t="s">
        <v>1046</v>
      </c>
    </row>
    <row r="145" spans="1:9" x14ac:dyDescent="0.15">
      <c r="A145" s="53"/>
      <c r="B145" s="53"/>
      <c r="C145" s="53" t="s">
        <v>918</v>
      </c>
      <c r="D145" s="1">
        <v>986</v>
      </c>
      <c r="E145" s="54">
        <v>1500</v>
      </c>
      <c r="F145" s="54">
        <v>7500</v>
      </c>
      <c r="G145" s="54">
        <v>3750</v>
      </c>
      <c r="H145" s="1">
        <v>3</v>
      </c>
      <c r="I145" s="20" t="s">
        <v>1047</v>
      </c>
    </row>
    <row r="146" spans="1:9" x14ac:dyDescent="0.15">
      <c r="A146" s="53"/>
      <c r="B146" s="53"/>
      <c r="C146" s="53" t="s">
        <v>919</v>
      </c>
      <c r="D146" s="1">
        <v>987</v>
      </c>
      <c r="E146" s="54">
        <v>2000</v>
      </c>
      <c r="F146" s="54">
        <v>10000</v>
      </c>
      <c r="G146" s="54">
        <v>5000</v>
      </c>
      <c r="H146" s="1">
        <v>3</v>
      </c>
      <c r="I146" s="20" t="s">
        <v>1048</v>
      </c>
    </row>
    <row r="147" spans="1:9" x14ac:dyDescent="0.15">
      <c r="A147" s="53"/>
      <c r="B147" s="53"/>
      <c r="C147" s="53" t="s">
        <v>920</v>
      </c>
      <c r="D147" s="1">
        <v>988</v>
      </c>
      <c r="E147" s="54">
        <v>2000</v>
      </c>
      <c r="F147" s="54">
        <v>10000</v>
      </c>
      <c r="G147" s="54">
        <v>5000</v>
      </c>
      <c r="H147" s="1">
        <v>3</v>
      </c>
      <c r="I147" s="20" t="s">
        <v>1049</v>
      </c>
    </row>
    <row r="148" spans="1:9" x14ac:dyDescent="0.15">
      <c r="A148" s="53"/>
      <c r="B148" s="53"/>
      <c r="C148" s="53" t="s">
        <v>921</v>
      </c>
      <c r="D148" s="1">
        <v>988</v>
      </c>
      <c r="E148" s="54">
        <v>2500</v>
      </c>
      <c r="F148" s="54">
        <v>7500</v>
      </c>
      <c r="G148" s="54">
        <v>3750</v>
      </c>
      <c r="H148" s="1">
        <v>3</v>
      </c>
      <c r="I148" s="20" t="s">
        <v>1040</v>
      </c>
    </row>
    <row r="149" spans="1:9" x14ac:dyDescent="0.15">
      <c r="A149" s="53"/>
      <c r="B149" s="53"/>
      <c r="C149" s="53" t="s">
        <v>922</v>
      </c>
      <c r="D149" s="1">
        <v>989</v>
      </c>
      <c r="E149" s="54">
        <v>2000</v>
      </c>
      <c r="F149" s="54">
        <v>10000</v>
      </c>
      <c r="G149" s="54">
        <v>5000</v>
      </c>
      <c r="H149" s="1">
        <v>3</v>
      </c>
      <c r="I149" s="20" t="s">
        <v>1050</v>
      </c>
    </row>
    <row r="150" spans="1:9" x14ac:dyDescent="0.15">
      <c r="A150" s="53"/>
      <c r="B150" s="53"/>
      <c r="C150" s="53" t="s">
        <v>923</v>
      </c>
      <c r="D150" s="1">
        <v>989</v>
      </c>
      <c r="E150" s="54">
        <v>2000</v>
      </c>
      <c r="F150" s="54">
        <v>10000</v>
      </c>
      <c r="G150" s="54">
        <v>5000</v>
      </c>
      <c r="H150" s="1">
        <v>3</v>
      </c>
      <c r="I150" s="20" t="s">
        <v>1051</v>
      </c>
    </row>
    <row r="151" spans="1:9" x14ac:dyDescent="0.15">
      <c r="A151" s="53"/>
      <c r="B151" s="53"/>
      <c r="C151" s="53" t="s">
        <v>924</v>
      </c>
      <c r="D151" s="1">
        <v>989</v>
      </c>
      <c r="E151" s="54">
        <v>2000</v>
      </c>
      <c r="F151" s="54">
        <v>10000</v>
      </c>
      <c r="G151" s="54">
        <v>5000</v>
      </c>
      <c r="H151" s="1">
        <v>3</v>
      </c>
      <c r="I151" s="20" t="s">
        <v>1052</v>
      </c>
    </row>
    <row r="152" spans="1:9" x14ac:dyDescent="0.15">
      <c r="A152" s="53"/>
      <c r="B152" s="53"/>
      <c r="C152" s="53" t="s">
        <v>925</v>
      </c>
      <c r="D152" s="1">
        <v>989</v>
      </c>
      <c r="E152" s="54">
        <v>2000</v>
      </c>
      <c r="F152" s="54">
        <v>10000</v>
      </c>
      <c r="G152" s="54">
        <v>5000</v>
      </c>
      <c r="H152" s="1">
        <v>3</v>
      </c>
      <c r="I152" s="20" t="s">
        <v>1053</v>
      </c>
    </row>
    <row r="153" spans="1:9" x14ac:dyDescent="0.15">
      <c r="A153" s="53"/>
      <c r="B153" s="53"/>
      <c r="C153" s="53" t="s">
        <v>926</v>
      </c>
      <c r="D153" s="1">
        <v>989</v>
      </c>
      <c r="E153" s="54">
        <v>2000</v>
      </c>
      <c r="F153" s="54">
        <v>10000</v>
      </c>
      <c r="G153" s="54">
        <v>5000</v>
      </c>
      <c r="H153" s="1">
        <v>3</v>
      </c>
      <c r="I153" s="20" t="s">
        <v>1054</v>
      </c>
    </row>
    <row r="154" spans="1:9" x14ac:dyDescent="0.15">
      <c r="A154" s="53"/>
      <c r="B154" s="53"/>
      <c r="C154" s="53" t="s">
        <v>927</v>
      </c>
      <c r="D154" s="1">
        <v>989</v>
      </c>
      <c r="E154" s="54">
        <v>2000</v>
      </c>
      <c r="F154" s="54">
        <v>10000</v>
      </c>
      <c r="G154" s="54">
        <v>5000</v>
      </c>
      <c r="H154" s="1">
        <v>3</v>
      </c>
      <c r="I154" s="20" t="s">
        <v>1055</v>
      </c>
    </row>
    <row r="155" spans="1:9" x14ac:dyDescent="0.15">
      <c r="A155" s="53"/>
      <c r="B155" s="53"/>
      <c r="C155" s="53" t="s">
        <v>928</v>
      </c>
      <c r="D155" s="1">
        <v>989</v>
      </c>
      <c r="E155" s="54">
        <v>2000</v>
      </c>
      <c r="F155" s="54">
        <v>10000</v>
      </c>
      <c r="G155" s="54">
        <v>5000</v>
      </c>
      <c r="H155" s="1">
        <v>3</v>
      </c>
      <c r="I155" s="20" t="s">
        <v>1056</v>
      </c>
    </row>
    <row r="156" spans="1:9" x14ac:dyDescent="0.15">
      <c r="A156" s="53"/>
      <c r="B156" s="53"/>
      <c r="C156" s="53" t="s">
        <v>929</v>
      </c>
      <c r="D156" s="1">
        <v>989</v>
      </c>
      <c r="E156" s="54">
        <v>2000</v>
      </c>
      <c r="F156" s="54">
        <v>10000</v>
      </c>
      <c r="G156" s="54">
        <v>5000</v>
      </c>
      <c r="H156" s="1">
        <v>3</v>
      </c>
      <c r="I156" s="20" t="s">
        <v>1057</v>
      </c>
    </row>
    <row r="157" spans="1:9" x14ac:dyDescent="0.15">
      <c r="A157" s="53"/>
      <c r="B157" s="53"/>
      <c r="C157" s="53" t="s">
        <v>930</v>
      </c>
      <c r="D157" s="1">
        <v>991</v>
      </c>
      <c r="E157" s="54">
        <v>1500</v>
      </c>
      <c r="F157" s="54">
        <v>7500</v>
      </c>
      <c r="G157" s="54">
        <v>3750</v>
      </c>
      <c r="H157" s="1">
        <v>3</v>
      </c>
      <c r="I157" s="20" t="s">
        <v>1058</v>
      </c>
    </row>
    <row r="158" spans="1:9" x14ac:dyDescent="0.15">
      <c r="A158" s="53"/>
      <c r="B158" s="53"/>
      <c r="C158" s="53" t="s">
        <v>931</v>
      </c>
      <c r="D158" s="1">
        <v>992</v>
      </c>
      <c r="E158" s="54">
        <v>2000</v>
      </c>
      <c r="F158" s="54">
        <v>10000</v>
      </c>
      <c r="G158" s="54">
        <v>5000</v>
      </c>
      <c r="H158" s="1">
        <v>3</v>
      </c>
      <c r="I158" s="20" t="s">
        <v>1059</v>
      </c>
    </row>
    <row r="159" spans="1:9" x14ac:dyDescent="0.15">
      <c r="A159" s="53"/>
      <c r="B159" s="53"/>
      <c r="C159" s="53" t="s">
        <v>932</v>
      </c>
      <c r="D159" s="1">
        <v>992</v>
      </c>
      <c r="E159" s="54">
        <v>2000</v>
      </c>
      <c r="F159" s="54">
        <v>10000</v>
      </c>
      <c r="G159" s="54">
        <v>5000</v>
      </c>
      <c r="H159" s="1">
        <v>3</v>
      </c>
      <c r="I159" s="20" t="s">
        <v>1060</v>
      </c>
    </row>
    <row r="160" spans="1:9" x14ac:dyDescent="0.15">
      <c r="A160" s="53"/>
      <c r="B160" s="53"/>
      <c r="C160" s="53" t="s">
        <v>933</v>
      </c>
      <c r="D160" s="1">
        <v>994</v>
      </c>
      <c r="E160" s="54">
        <v>2000</v>
      </c>
      <c r="F160" s="54">
        <v>8000</v>
      </c>
      <c r="G160" s="54">
        <v>4000</v>
      </c>
      <c r="H160" s="1">
        <v>3</v>
      </c>
      <c r="I160" s="20" t="s">
        <v>1061</v>
      </c>
    </row>
    <row r="161" spans="1:9" x14ac:dyDescent="0.15">
      <c r="A161" s="53"/>
      <c r="B161" s="53"/>
      <c r="C161" s="53" t="s">
        <v>934</v>
      </c>
      <c r="D161" s="1">
        <v>994</v>
      </c>
      <c r="E161" s="54">
        <v>1000</v>
      </c>
      <c r="F161" s="54">
        <v>10000</v>
      </c>
      <c r="G161" s="54">
        <v>5000</v>
      </c>
      <c r="H161" s="1">
        <v>3</v>
      </c>
      <c r="I161" s="20" t="s">
        <v>1062</v>
      </c>
    </row>
    <row r="162" spans="1:9" x14ac:dyDescent="0.15">
      <c r="A162" s="53"/>
      <c r="B162" s="53"/>
      <c r="C162" s="53" t="s">
        <v>935</v>
      </c>
      <c r="D162" s="1">
        <v>995</v>
      </c>
      <c r="E162" s="54">
        <v>1000</v>
      </c>
      <c r="F162" s="54">
        <v>10000</v>
      </c>
      <c r="G162" s="54">
        <v>5000</v>
      </c>
      <c r="H162" s="1">
        <v>3</v>
      </c>
      <c r="I162" s="20" t="s">
        <v>1063</v>
      </c>
    </row>
    <row r="163" spans="1:9" x14ac:dyDescent="0.15">
      <c r="A163" s="53"/>
      <c r="B163" s="53"/>
      <c r="C163" s="53" t="s">
        <v>936</v>
      </c>
      <c r="D163" s="1">
        <v>995</v>
      </c>
      <c r="E163" s="54">
        <v>2000</v>
      </c>
      <c r="F163" s="54">
        <v>10000</v>
      </c>
      <c r="G163" s="54">
        <v>5000</v>
      </c>
      <c r="H163" s="1">
        <v>3</v>
      </c>
      <c r="I163" s="20" t="s">
        <v>1064</v>
      </c>
    </row>
    <row r="164" spans="1:9" x14ac:dyDescent="0.15">
      <c r="A164" s="53"/>
      <c r="B164" s="53"/>
      <c r="C164" s="53" t="s">
        <v>937</v>
      </c>
      <c r="D164" s="1">
        <v>997</v>
      </c>
      <c r="E164" s="54">
        <v>2000</v>
      </c>
      <c r="F164" s="54">
        <v>10000</v>
      </c>
      <c r="G164" s="54">
        <v>5000</v>
      </c>
      <c r="H164" s="1">
        <v>3</v>
      </c>
      <c r="I164" s="20" t="s">
        <v>1065</v>
      </c>
    </row>
    <row r="165" spans="1:9" x14ac:dyDescent="0.15">
      <c r="A165" s="53"/>
      <c r="B165" s="53"/>
      <c r="C165" s="53" t="s">
        <v>938</v>
      </c>
      <c r="D165" s="1">
        <v>997</v>
      </c>
      <c r="E165" s="54" t="s">
        <v>8</v>
      </c>
      <c r="F165" s="54">
        <v>10000</v>
      </c>
      <c r="G165" s="54">
        <v>5000</v>
      </c>
      <c r="H165" s="1">
        <v>3</v>
      </c>
      <c r="I165" s="20" t="s">
        <v>1066</v>
      </c>
    </row>
    <row r="166" spans="1:9" x14ac:dyDescent="0.15">
      <c r="A166" s="53"/>
      <c r="B166" s="53"/>
      <c r="C166" s="53" t="s">
        <v>939</v>
      </c>
      <c r="D166" s="1">
        <v>997</v>
      </c>
      <c r="E166" s="54">
        <v>1500</v>
      </c>
      <c r="F166" s="54">
        <v>7500</v>
      </c>
      <c r="G166" s="54">
        <v>3750</v>
      </c>
      <c r="H166" s="1">
        <v>3</v>
      </c>
      <c r="I166" s="20" t="s">
        <v>1067</v>
      </c>
    </row>
    <row r="167" spans="1:9" x14ac:dyDescent="0.15">
      <c r="A167" s="53"/>
      <c r="B167" s="53"/>
      <c r="C167" s="53" t="s">
        <v>940</v>
      </c>
      <c r="D167" s="1">
        <v>998</v>
      </c>
      <c r="E167" s="54">
        <v>1500</v>
      </c>
      <c r="F167" s="54">
        <v>7500</v>
      </c>
      <c r="G167" s="54">
        <v>3750</v>
      </c>
      <c r="H167" s="1">
        <v>3</v>
      </c>
      <c r="I167" s="20" t="s">
        <v>1068</v>
      </c>
    </row>
    <row r="168" spans="1:9" x14ac:dyDescent="0.15">
      <c r="A168" s="53"/>
      <c r="B168" s="53"/>
      <c r="C168" s="53" t="s">
        <v>941</v>
      </c>
      <c r="D168" s="1">
        <v>1000</v>
      </c>
      <c r="E168" s="54">
        <v>2000</v>
      </c>
      <c r="F168" s="54">
        <v>10000</v>
      </c>
      <c r="G168" s="54">
        <v>5000</v>
      </c>
      <c r="H168" s="1">
        <v>3</v>
      </c>
      <c r="I168" s="20" t="s">
        <v>1069</v>
      </c>
    </row>
    <row r="169" spans="1:9" x14ac:dyDescent="0.15">
      <c r="A169" s="53"/>
      <c r="B169" s="53"/>
      <c r="C169" s="53" t="s">
        <v>942</v>
      </c>
      <c r="D169" s="1">
        <v>1000</v>
      </c>
      <c r="E169" s="54">
        <v>2000</v>
      </c>
      <c r="F169" s="54">
        <v>10000</v>
      </c>
      <c r="G169" s="54">
        <v>5000</v>
      </c>
      <c r="H169" s="1">
        <v>3</v>
      </c>
      <c r="I169" s="20" t="s">
        <v>1070</v>
      </c>
    </row>
    <row r="170" spans="1:9" x14ac:dyDescent="0.15">
      <c r="A170" s="53"/>
      <c r="B170" s="53"/>
      <c r="C170" s="53" t="s">
        <v>943</v>
      </c>
      <c r="D170" s="1">
        <v>1001</v>
      </c>
      <c r="E170" s="54">
        <v>1600</v>
      </c>
      <c r="F170" s="54">
        <v>7000</v>
      </c>
      <c r="G170" s="54">
        <v>3500</v>
      </c>
      <c r="H170" s="1">
        <v>3</v>
      </c>
      <c r="I170" s="20" t="s">
        <v>1071</v>
      </c>
    </row>
    <row r="171" spans="1:9" x14ac:dyDescent="0.15">
      <c r="A171" s="53"/>
      <c r="B171" s="51"/>
      <c r="C171" s="53" t="s">
        <v>944</v>
      </c>
      <c r="D171" s="1">
        <v>1003</v>
      </c>
      <c r="E171" s="58" t="s">
        <v>8</v>
      </c>
      <c r="F171" s="58">
        <v>6000</v>
      </c>
      <c r="G171" s="59">
        <v>3000</v>
      </c>
      <c r="H171" s="1">
        <v>3</v>
      </c>
      <c r="I171" s="20" t="s">
        <v>1072</v>
      </c>
    </row>
    <row r="172" spans="1:9" x14ac:dyDescent="0.15">
      <c r="A172" s="53"/>
      <c r="B172" s="51"/>
      <c r="C172" s="53" t="s">
        <v>945</v>
      </c>
      <c r="D172" s="1">
        <v>1005</v>
      </c>
      <c r="E172" s="58">
        <v>1500</v>
      </c>
      <c r="F172" s="58">
        <v>7500</v>
      </c>
      <c r="G172" s="59">
        <v>3750</v>
      </c>
      <c r="H172" s="1">
        <v>3</v>
      </c>
      <c r="I172" s="20" t="s">
        <v>1073</v>
      </c>
    </row>
    <row r="173" spans="1:9" x14ac:dyDescent="0.15">
      <c r="A173" s="53"/>
      <c r="B173" s="51"/>
      <c r="C173" s="53" t="s">
        <v>946</v>
      </c>
      <c r="D173" s="1">
        <v>1006</v>
      </c>
      <c r="E173" s="58">
        <v>1500</v>
      </c>
      <c r="F173" s="58">
        <v>7500</v>
      </c>
      <c r="G173" s="59">
        <v>3750</v>
      </c>
      <c r="H173" s="1">
        <v>3</v>
      </c>
      <c r="I173" s="20" t="s">
        <v>1074</v>
      </c>
    </row>
    <row r="175" spans="1:9" x14ac:dyDescent="0.25">
      <c r="A175" s="400" t="s">
        <v>524</v>
      </c>
      <c r="B175" s="400"/>
      <c r="C175" s="400"/>
      <c r="D175" s="400"/>
      <c r="E175" s="400"/>
      <c r="F175" s="400"/>
      <c r="G175" s="400"/>
      <c r="H175" s="400"/>
      <c r="I175" s="400"/>
    </row>
    <row r="176" spans="1:9" x14ac:dyDescent="0.25">
      <c r="A176" s="3" t="s">
        <v>165</v>
      </c>
      <c r="B176" s="3" t="s">
        <v>166</v>
      </c>
      <c r="C176" s="4" t="s">
        <v>167</v>
      </c>
      <c r="D176" s="9" t="s">
        <v>168</v>
      </c>
      <c r="E176" s="7" t="s">
        <v>169</v>
      </c>
      <c r="F176" s="10" t="s">
        <v>170</v>
      </c>
      <c r="G176" s="7" t="s">
        <v>171</v>
      </c>
      <c r="H176" s="9" t="s">
        <v>172</v>
      </c>
      <c r="I176" s="19" t="s">
        <v>175</v>
      </c>
    </row>
    <row r="177" spans="1:9" x14ac:dyDescent="0.25">
      <c r="I177" s="57" t="s">
        <v>1075</v>
      </c>
    </row>
    <row r="178" spans="1:9" x14ac:dyDescent="0.15">
      <c r="A178" s="53"/>
      <c r="B178" s="51"/>
      <c r="C178" s="53" t="s">
        <v>947</v>
      </c>
      <c r="D178" s="1">
        <v>949</v>
      </c>
      <c r="E178" s="54">
        <v>3000</v>
      </c>
      <c r="F178" s="54">
        <v>15000</v>
      </c>
      <c r="G178" s="54">
        <v>7500</v>
      </c>
      <c r="H178" s="1">
        <v>4</v>
      </c>
      <c r="I178" s="20" t="s">
        <v>573</v>
      </c>
    </row>
    <row r="179" spans="1:9" x14ac:dyDescent="0.15">
      <c r="A179" s="53"/>
      <c r="B179" s="51"/>
      <c r="C179" s="53" t="s">
        <v>948</v>
      </c>
      <c r="D179" s="1">
        <v>950</v>
      </c>
      <c r="E179" s="54">
        <v>4000</v>
      </c>
      <c r="F179" s="54">
        <v>20000</v>
      </c>
      <c r="G179" s="54">
        <v>10000</v>
      </c>
      <c r="H179" s="1">
        <v>4</v>
      </c>
      <c r="I179" s="20" t="s">
        <v>575</v>
      </c>
    </row>
    <row r="180" spans="1:9" x14ac:dyDescent="0.15">
      <c r="A180" s="53"/>
      <c r="B180" s="51"/>
      <c r="C180" s="53" t="s">
        <v>949</v>
      </c>
      <c r="D180" s="1">
        <v>950</v>
      </c>
      <c r="E180" s="54">
        <v>7500</v>
      </c>
      <c r="F180" s="54">
        <v>19000</v>
      </c>
      <c r="G180" s="54">
        <v>9500</v>
      </c>
      <c r="H180" s="1">
        <v>4</v>
      </c>
      <c r="I180" s="20" t="s">
        <v>576</v>
      </c>
    </row>
    <row r="181" spans="1:9" x14ac:dyDescent="0.15">
      <c r="A181" s="53"/>
      <c r="B181" s="51"/>
      <c r="C181" s="53" t="s">
        <v>950</v>
      </c>
      <c r="D181" s="1">
        <v>951</v>
      </c>
      <c r="E181" s="54">
        <v>4000</v>
      </c>
      <c r="F181" s="54">
        <v>20000</v>
      </c>
      <c r="G181" s="54">
        <v>10000</v>
      </c>
      <c r="H181" s="1">
        <v>4</v>
      </c>
      <c r="I181" s="20" t="s">
        <v>577</v>
      </c>
    </row>
    <row r="182" spans="1:9" x14ac:dyDescent="0.15">
      <c r="A182" s="53"/>
      <c r="B182" s="51"/>
      <c r="C182" s="53" t="s">
        <v>951</v>
      </c>
      <c r="D182" s="1">
        <v>958</v>
      </c>
      <c r="E182" s="54">
        <v>3000</v>
      </c>
      <c r="F182" s="54">
        <v>20000</v>
      </c>
      <c r="G182" s="54">
        <v>10000</v>
      </c>
      <c r="H182" s="1">
        <v>4</v>
      </c>
      <c r="I182" s="20" t="s">
        <v>616</v>
      </c>
    </row>
    <row r="183" spans="1:9" x14ac:dyDescent="0.15">
      <c r="A183" s="53"/>
      <c r="B183" s="51"/>
      <c r="C183" s="53" t="s">
        <v>952</v>
      </c>
      <c r="D183" s="1">
        <v>958</v>
      </c>
      <c r="E183" s="54">
        <v>4000</v>
      </c>
      <c r="F183" s="54">
        <v>20000</v>
      </c>
      <c r="G183" s="54">
        <v>10000</v>
      </c>
      <c r="H183" s="1">
        <v>4</v>
      </c>
      <c r="I183" s="20" t="s">
        <v>584</v>
      </c>
    </row>
    <row r="184" spans="1:9" x14ac:dyDescent="0.15">
      <c r="A184" s="53"/>
      <c r="B184" s="51"/>
      <c r="C184" s="53" t="s">
        <v>953</v>
      </c>
      <c r="D184" s="1">
        <v>958</v>
      </c>
      <c r="E184" s="54">
        <v>4000</v>
      </c>
      <c r="F184" s="54">
        <v>20000</v>
      </c>
      <c r="G184" s="54">
        <v>10000</v>
      </c>
      <c r="H184" s="1">
        <v>4</v>
      </c>
      <c r="I184" s="20" t="s">
        <v>617</v>
      </c>
    </row>
    <row r="185" spans="1:9" x14ac:dyDescent="0.15">
      <c r="A185" s="53"/>
      <c r="B185" s="51"/>
      <c r="C185" s="53" t="s">
        <v>954</v>
      </c>
      <c r="D185" s="1">
        <v>959</v>
      </c>
      <c r="E185" s="54">
        <v>3000</v>
      </c>
      <c r="F185" s="54">
        <v>15000</v>
      </c>
      <c r="G185" s="54">
        <v>7500</v>
      </c>
      <c r="H185" s="1">
        <v>4</v>
      </c>
      <c r="I185" s="20" t="s">
        <v>618</v>
      </c>
    </row>
    <row r="186" spans="1:9" x14ac:dyDescent="0.15">
      <c r="A186" s="53"/>
      <c r="B186" s="51"/>
      <c r="C186" s="53" t="s">
        <v>955</v>
      </c>
      <c r="D186" s="1">
        <v>959</v>
      </c>
      <c r="E186" s="54">
        <v>2500</v>
      </c>
      <c r="F186" s="54">
        <v>12500</v>
      </c>
      <c r="G186" s="54">
        <v>6250</v>
      </c>
      <c r="H186" s="1">
        <v>4</v>
      </c>
      <c r="I186" s="20" t="s">
        <v>586</v>
      </c>
    </row>
    <row r="187" spans="1:9" x14ac:dyDescent="0.15">
      <c r="A187" s="53"/>
      <c r="B187" s="51"/>
      <c r="C187" s="53" t="s">
        <v>956</v>
      </c>
      <c r="D187" s="1">
        <v>961</v>
      </c>
      <c r="E187" s="54">
        <v>3000</v>
      </c>
      <c r="F187" s="54">
        <v>15000</v>
      </c>
      <c r="G187" s="54">
        <v>7500</v>
      </c>
      <c r="H187" s="1">
        <v>4</v>
      </c>
      <c r="I187" s="20" t="s">
        <v>587</v>
      </c>
    </row>
    <row r="188" spans="1:9" x14ac:dyDescent="0.15">
      <c r="A188" s="53"/>
      <c r="B188" s="51"/>
      <c r="C188" s="53" t="s">
        <v>342</v>
      </c>
      <c r="D188" s="1">
        <v>962</v>
      </c>
      <c r="E188" s="54">
        <v>2000</v>
      </c>
      <c r="F188" s="54">
        <v>16500</v>
      </c>
      <c r="G188" s="54">
        <v>8250</v>
      </c>
      <c r="H188" s="1">
        <v>4</v>
      </c>
      <c r="I188" s="20" t="s">
        <v>588</v>
      </c>
    </row>
    <row r="189" spans="1:9" x14ac:dyDescent="0.15">
      <c r="A189" s="53"/>
      <c r="B189" s="51"/>
      <c r="C189" s="53" t="s">
        <v>957</v>
      </c>
      <c r="D189" s="1">
        <v>963</v>
      </c>
      <c r="E189" s="54">
        <v>1000</v>
      </c>
      <c r="F189" s="54">
        <v>12000</v>
      </c>
      <c r="G189" s="54">
        <v>6000</v>
      </c>
      <c r="H189" s="1">
        <v>4</v>
      </c>
      <c r="I189" s="20" t="s">
        <v>589</v>
      </c>
    </row>
    <row r="190" spans="1:9" x14ac:dyDescent="0.15">
      <c r="A190" s="53"/>
      <c r="B190" s="51"/>
      <c r="C190" s="53" t="s">
        <v>958</v>
      </c>
      <c r="D190" s="1">
        <v>965</v>
      </c>
      <c r="E190" s="54">
        <v>3400</v>
      </c>
      <c r="F190" s="54">
        <v>17500</v>
      </c>
      <c r="G190" s="54">
        <v>8750</v>
      </c>
      <c r="H190" s="1">
        <v>4</v>
      </c>
      <c r="I190" s="20" t="s">
        <v>590</v>
      </c>
    </row>
    <row r="191" spans="1:9" x14ac:dyDescent="0.15">
      <c r="A191" s="53"/>
      <c r="B191" s="51"/>
      <c r="C191" s="53" t="s">
        <v>959</v>
      </c>
      <c r="D191" s="1">
        <v>967</v>
      </c>
      <c r="E191" s="54">
        <v>4000</v>
      </c>
      <c r="F191" s="54">
        <v>20000</v>
      </c>
      <c r="G191" s="54">
        <v>10000</v>
      </c>
      <c r="H191" s="1">
        <v>4</v>
      </c>
      <c r="I191" s="20" t="s">
        <v>591</v>
      </c>
    </row>
    <row r="192" spans="1:9" x14ac:dyDescent="0.15">
      <c r="A192" s="53"/>
      <c r="B192" s="51"/>
      <c r="C192" s="53" t="s">
        <v>960</v>
      </c>
      <c r="D192" s="1">
        <v>967</v>
      </c>
      <c r="E192" s="54">
        <v>3000</v>
      </c>
      <c r="F192" s="54">
        <v>15000</v>
      </c>
      <c r="G192" s="54">
        <v>7500</v>
      </c>
      <c r="H192" s="1">
        <v>4</v>
      </c>
      <c r="I192" s="20" t="s">
        <v>592</v>
      </c>
    </row>
    <row r="193" spans="1:9" x14ac:dyDescent="0.15">
      <c r="A193" s="53"/>
      <c r="B193" s="51"/>
      <c r="C193" s="53" t="s">
        <v>961</v>
      </c>
      <c r="D193" s="1">
        <v>969</v>
      </c>
      <c r="E193" s="54">
        <v>4000</v>
      </c>
      <c r="F193" s="54">
        <v>20000</v>
      </c>
      <c r="G193" s="54">
        <v>10000</v>
      </c>
      <c r="H193" s="1">
        <v>4</v>
      </c>
      <c r="I193" s="20" t="s">
        <v>593</v>
      </c>
    </row>
    <row r="194" spans="1:9" x14ac:dyDescent="0.15">
      <c r="A194" s="53"/>
      <c r="B194" s="51"/>
      <c r="C194" s="53" t="s">
        <v>962</v>
      </c>
      <c r="D194" s="1">
        <v>969</v>
      </c>
      <c r="E194" s="54">
        <v>4000</v>
      </c>
      <c r="F194" s="54">
        <v>20000</v>
      </c>
      <c r="G194" s="54">
        <v>10000</v>
      </c>
      <c r="H194" s="1">
        <v>4</v>
      </c>
      <c r="I194" s="20" t="s">
        <v>594</v>
      </c>
    </row>
    <row r="195" spans="1:9" x14ac:dyDescent="0.15">
      <c r="A195" s="53"/>
      <c r="B195" s="51"/>
      <c r="C195" s="53" t="s">
        <v>963</v>
      </c>
      <c r="D195" s="1">
        <v>969</v>
      </c>
      <c r="E195" s="54">
        <v>4000</v>
      </c>
      <c r="F195" s="54">
        <v>20000</v>
      </c>
      <c r="G195" s="54">
        <v>10000</v>
      </c>
      <c r="H195" s="1">
        <v>4</v>
      </c>
      <c r="I195" s="20" t="s">
        <v>598</v>
      </c>
    </row>
    <row r="196" spans="1:9" x14ac:dyDescent="0.15">
      <c r="A196" s="53"/>
      <c r="B196" s="51"/>
      <c r="C196" s="53" t="s">
        <v>964</v>
      </c>
      <c r="D196" s="1">
        <v>969</v>
      </c>
      <c r="E196" s="54">
        <v>4000</v>
      </c>
      <c r="F196" s="54">
        <v>20000</v>
      </c>
      <c r="G196" s="54">
        <v>10000</v>
      </c>
      <c r="H196" s="1">
        <v>4</v>
      </c>
      <c r="I196" s="20" t="s">
        <v>597</v>
      </c>
    </row>
    <row r="197" spans="1:9" x14ac:dyDescent="0.15">
      <c r="A197" s="53"/>
      <c r="B197" s="51"/>
      <c r="C197" s="53" t="s">
        <v>965</v>
      </c>
      <c r="D197" s="1">
        <v>970</v>
      </c>
      <c r="E197" s="54">
        <v>3000</v>
      </c>
      <c r="F197" s="54">
        <v>15000</v>
      </c>
      <c r="G197" s="54">
        <v>7500</v>
      </c>
      <c r="H197" s="1">
        <v>4</v>
      </c>
      <c r="I197" s="20" t="s">
        <v>596</v>
      </c>
    </row>
    <row r="198" spans="1:9" x14ac:dyDescent="0.15">
      <c r="A198" s="53"/>
      <c r="B198" s="51"/>
      <c r="C198" s="53" t="s">
        <v>966</v>
      </c>
      <c r="D198" s="1">
        <v>971</v>
      </c>
      <c r="E198" s="54">
        <v>3000</v>
      </c>
      <c r="F198" s="54">
        <v>15000</v>
      </c>
      <c r="G198" s="54">
        <v>7500</v>
      </c>
      <c r="H198" s="1">
        <v>4</v>
      </c>
      <c r="I198" s="20" t="s">
        <v>599</v>
      </c>
    </row>
    <row r="199" spans="1:9" x14ac:dyDescent="0.15">
      <c r="A199" s="53"/>
      <c r="B199" s="53"/>
      <c r="C199" s="53" t="s">
        <v>967</v>
      </c>
      <c r="D199" s="1">
        <v>972</v>
      </c>
      <c r="E199" s="54">
        <v>3000</v>
      </c>
      <c r="F199" s="54">
        <v>11000</v>
      </c>
      <c r="G199" s="54">
        <v>5500</v>
      </c>
      <c r="H199" s="1">
        <v>4</v>
      </c>
      <c r="I199" s="20" t="s">
        <v>1076</v>
      </c>
    </row>
    <row r="200" spans="1:9" x14ac:dyDescent="0.15">
      <c r="A200" s="53"/>
      <c r="B200" s="53"/>
      <c r="C200" s="53" t="s">
        <v>968</v>
      </c>
      <c r="D200" s="1">
        <v>973</v>
      </c>
      <c r="E200" s="54">
        <v>4000</v>
      </c>
      <c r="F200" s="54">
        <v>20000</v>
      </c>
      <c r="G200" s="54">
        <v>10000</v>
      </c>
      <c r="H200" s="1">
        <v>4</v>
      </c>
      <c r="I200" s="20" t="s">
        <v>602</v>
      </c>
    </row>
    <row r="201" spans="1:9" x14ac:dyDescent="0.15">
      <c r="A201" s="53"/>
      <c r="B201" s="53"/>
      <c r="C201" s="53" t="s">
        <v>969</v>
      </c>
      <c r="D201" s="1">
        <v>974</v>
      </c>
      <c r="E201" s="54">
        <v>5000</v>
      </c>
      <c r="F201" s="54">
        <v>20000</v>
      </c>
      <c r="G201" s="54">
        <v>10000</v>
      </c>
      <c r="H201" s="1">
        <v>4</v>
      </c>
      <c r="I201" s="20" t="s">
        <v>603</v>
      </c>
    </row>
    <row r="202" spans="1:9" x14ac:dyDescent="0.15">
      <c r="A202" s="53"/>
      <c r="B202" s="53"/>
      <c r="C202" s="53" t="s">
        <v>970</v>
      </c>
      <c r="D202" s="1">
        <v>977</v>
      </c>
      <c r="E202" s="54">
        <v>1750</v>
      </c>
      <c r="F202" s="54">
        <v>17500</v>
      </c>
      <c r="G202" s="54">
        <v>8750</v>
      </c>
      <c r="H202" s="1">
        <v>4</v>
      </c>
      <c r="I202" s="20" t="s">
        <v>604</v>
      </c>
    </row>
    <row r="203" spans="1:9" x14ac:dyDescent="0.15">
      <c r="A203" s="53"/>
      <c r="B203" s="53"/>
      <c r="C203" s="53" t="s">
        <v>971</v>
      </c>
      <c r="D203" s="1">
        <v>978</v>
      </c>
      <c r="E203" s="54">
        <v>2400</v>
      </c>
      <c r="F203" s="54">
        <v>12000</v>
      </c>
      <c r="G203" s="54">
        <v>6000</v>
      </c>
      <c r="H203" s="1">
        <v>4</v>
      </c>
      <c r="I203" s="20" t="s">
        <v>605</v>
      </c>
    </row>
    <row r="204" spans="1:9" x14ac:dyDescent="0.15">
      <c r="A204" s="53"/>
      <c r="B204" s="53"/>
      <c r="C204" s="53" t="s">
        <v>972</v>
      </c>
      <c r="D204" s="1">
        <v>979</v>
      </c>
      <c r="E204" s="54">
        <v>2000</v>
      </c>
      <c r="F204" s="54">
        <v>12000</v>
      </c>
      <c r="G204" s="54">
        <v>6000</v>
      </c>
      <c r="H204" s="1">
        <v>4</v>
      </c>
      <c r="I204" s="20" t="s">
        <v>606</v>
      </c>
    </row>
    <row r="205" spans="1:9" x14ac:dyDescent="0.15">
      <c r="A205" s="53"/>
      <c r="B205" s="53"/>
      <c r="C205" s="53" t="s">
        <v>973</v>
      </c>
      <c r="D205" s="1">
        <v>979</v>
      </c>
      <c r="E205" s="54">
        <v>2000</v>
      </c>
      <c r="F205" s="54">
        <v>12000</v>
      </c>
      <c r="G205" s="54">
        <v>6000</v>
      </c>
      <c r="H205" s="1">
        <v>4</v>
      </c>
      <c r="I205" s="20" t="s">
        <v>607</v>
      </c>
    </row>
    <row r="206" spans="1:9" x14ac:dyDescent="0.15">
      <c r="A206" s="53"/>
      <c r="B206" s="53"/>
      <c r="C206" s="53" t="s">
        <v>974</v>
      </c>
      <c r="D206" s="1">
        <v>979</v>
      </c>
      <c r="E206" s="54">
        <v>2000</v>
      </c>
      <c r="F206" s="54">
        <v>12000</v>
      </c>
      <c r="G206" s="54">
        <v>6000</v>
      </c>
      <c r="H206" s="1">
        <v>4</v>
      </c>
      <c r="I206" s="20" t="s">
        <v>1041</v>
      </c>
    </row>
    <row r="207" spans="1:9" x14ac:dyDescent="0.15">
      <c r="A207" s="53"/>
      <c r="B207" s="53"/>
      <c r="C207" s="53" t="s">
        <v>975</v>
      </c>
      <c r="D207" s="1">
        <v>979</v>
      </c>
      <c r="E207" s="54">
        <v>2000</v>
      </c>
      <c r="F207" s="54">
        <v>12000</v>
      </c>
      <c r="G207" s="54">
        <v>6000</v>
      </c>
      <c r="H207" s="1">
        <v>4</v>
      </c>
      <c r="I207" s="20" t="s">
        <v>1042</v>
      </c>
    </row>
    <row r="208" spans="1:9" x14ac:dyDescent="0.15">
      <c r="A208" s="53"/>
      <c r="B208" s="53"/>
      <c r="C208" s="53" t="s">
        <v>976</v>
      </c>
      <c r="D208" s="1">
        <v>979</v>
      </c>
      <c r="E208" s="54">
        <v>2000</v>
      </c>
      <c r="F208" s="54">
        <v>12000</v>
      </c>
      <c r="G208" s="54">
        <v>6000</v>
      </c>
      <c r="H208" s="1">
        <v>4</v>
      </c>
      <c r="I208" s="20" t="s">
        <v>1043</v>
      </c>
    </row>
    <row r="209" spans="1:9" x14ac:dyDescent="0.15">
      <c r="A209" s="53"/>
      <c r="B209" s="53"/>
      <c r="C209" s="53" t="s">
        <v>977</v>
      </c>
      <c r="D209" s="1">
        <v>981</v>
      </c>
      <c r="E209" s="54">
        <v>3000</v>
      </c>
      <c r="F209" s="54">
        <v>15000</v>
      </c>
      <c r="G209" s="54">
        <v>7500</v>
      </c>
      <c r="H209" s="1">
        <v>4</v>
      </c>
      <c r="I209" s="20" t="s">
        <v>1044</v>
      </c>
    </row>
    <row r="210" spans="1:9" x14ac:dyDescent="0.15">
      <c r="A210" s="53"/>
      <c r="B210" s="53"/>
      <c r="C210" s="53" t="s">
        <v>978</v>
      </c>
      <c r="D210" s="1">
        <v>982</v>
      </c>
      <c r="E210" s="54">
        <v>2000</v>
      </c>
      <c r="F210" s="54">
        <v>11000</v>
      </c>
      <c r="G210" s="54">
        <v>5500</v>
      </c>
      <c r="H210" s="1">
        <v>4</v>
      </c>
      <c r="I210" s="20" t="s">
        <v>1045</v>
      </c>
    </row>
    <row r="211" spans="1:9" x14ac:dyDescent="0.15">
      <c r="A211" s="53"/>
      <c r="B211" s="53"/>
      <c r="C211" s="53" t="s">
        <v>979</v>
      </c>
      <c r="D211" s="1">
        <v>984</v>
      </c>
      <c r="E211" s="54">
        <v>3000</v>
      </c>
      <c r="F211" s="54">
        <v>15000</v>
      </c>
      <c r="G211" s="54">
        <v>7500</v>
      </c>
      <c r="H211" s="1">
        <v>4</v>
      </c>
      <c r="I211" s="20" t="s">
        <v>1078</v>
      </c>
    </row>
    <row r="212" spans="1:9" x14ac:dyDescent="0.15">
      <c r="A212" s="53"/>
      <c r="B212" s="53"/>
      <c r="C212" s="53" t="s">
        <v>980</v>
      </c>
      <c r="D212" s="1">
        <v>985</v>
      </c>
      <c r="E212" s="54">
        <v>2000</v>
      </c>
      <c r="F212" s="54">
        <v>18000</v>
      </c>
      <c r="G212" s="54">
        <v>9000</v>
      </c>
      <c r="H212" s="1">
        <v>4</v>
      </c>
      <c r="I212" s="20" t="s">
        <v>1077</v>
      </c>
    </row>
    <row r="213" spans="1:9" x14ac:dyDescent="0.15">
      <c r="A213" s="53"/>
      <c r="B213" s="53"/>
      <c r="C213" s="53" t="s">
        <v>981</v>
      </c>
      <c r="D213" s="1">
        <v>985</v>
      </c>
      <c r="E213" s="54">
        <v>4000</v>
      </c>
      <c r="F213" s="54">
        <v>20000</v>
      </c>
      <c r="G213" s="54">
        <v>10000</v>
      </c>
      <c r="H213" s="1">
        <v>4</v>
      </c>
      <c r="I213" s="20" t="s">
        <v>1047</v>
      </c>
    </row>
    <row r="214" spans="1:9" x14ac:dyDescent="0.15">
      <c r="A214" s="53"/>
      <c r="B214" s="53"/>
      <c r="C214" s="53" t="s">
        <v>982</v>
      </c>
      <c r="D214" s="1">
        <v>985</v>
      </c>
      <c r="E214" s="54">
        <v>4000</v>
      </c>
      <c r="F214" s="54">
        <v>20000</v>
      </c>
      <c r="G214" s="54">
        <v>10000</v>
      </c>
      <c r="H214" s="1">
        <v>4</v>
      </c>
      <c r="I214" s="20" t="s">
        <v>1048</v>
      </c>
    </row>
    <row r="215" spans="1:9" x14ac:dyDescent="0.15">
      <c r="A215" s="53"/>
      <c r="B215" s="53"/>
      <c r="C215" s="53" t="s">
        <v>983</v>
      </c>
      <c r="D215" s="1">
        <v>985</v>
      </c>
      <c r="E215" s="54">
        <v>4000</v>
      </c>
      <c r="F215" s="54">
        <v>20000</v>
      </c>
      <c r="G215" s="54">
        <v>10000</v>
      </c>
      <c r="H215" s="1">
        <v>4</v>
      </c>
      <c r="I215" s="20" t="s">
        <v>1049</v>
      </c>
    </row>
    <row r="216" spans="1:9" x14ac:dyDescent="0.15">
      <c r="A216" s="53"/>
      <c r="B216" s="53"/>
      <c r="C216" s="53" t="s">
        <v>984</v>
      </c>
      <c r="D216" s="1">
        <v>985</v>
      </c>
      <c r="E216" s="54">
        <v>4000</v>
      </c>
      <c r="F216" s="54">
        <v>20000</v>
      </c>
      <c r="G216" s="54">
        <v>10000</v>
      </c>
      <c r="H216" s="1">
        <v>4</v>
      </c>
      <c r="I216" s="20" t="s">
        <v>1040</v>
      </c>
    </row>
    <row r="217" spans="1:9" x14ac:dyDescent="0.15">
      <c r="A217" s="53"/>
      <c r="B217" s="53"/>
      <c r="C217" s="53" t="s">
        <v>985</v>
      </c>
      <c r="D217" s="1">
        <v>986</v>
      </c>
      <c r="E217" s="54">
        <v>4000</v>
      </c>
      <c r="F217" s="54">
        <v>20000</v>
      </c>
      <c r="G217" s="54">
        <v>10000</v>
      </c>
      <c r="H217" s="1">
        <v>4</v>
      </c>
      <c r="I217" s="20" t="s">
        <v>1050</v>
      </c>
    </row>
    <row r="218" spans="1:9" x14ac:dyDescent="0.15">
      <c r="A218" s="53"/>
      <c r="B218" s="53"/>
      <c r="C218" s="53" t="s">
        <v>986</v>
      </c>
      <c r="D218" s="1">
        <v>987</v>
      </c>
      <c r="E218" s="54">
        <v>4000</v>
      </c>
      <c r="F218" s="54">
        <v>20000</v>
      </c>
      <c r="G218" s="54">
        <v>10000</v>
      </c>
      <c r="H218" s="1">
        <v>4</v>
      </c>
      <c r="I218" s="20" t="s">
        <v>1051</v>
      </c>
    </row>
    <row r="219" spans="1:9" x14ac:dyDescent="0.15">
      <c r="A219" s="53"/>
      <c r="B219" s="53"/>
      <c r="C219" s="53" t="s">
        <v>987</v>
      </c>
      <c r="D219" s="1">
        <v>988</v>
      </c>
      <c r="E219" s="54">
        <v>3600</v>
      </c>
      <c r="F219" s="54">
        <v>18000</v>
      </c>
      <c r="G219" s="54">
        <v>9000</v>
      </c>
      <c r="H219" s="1">
        <v>4</v>
      </c>
      <c r="I219" s="20" t="s">
        <v>1052</v>
      </c>
    </row>
    <row r="220" spans="1:9" x14ac:dyDescent="0.15">
      <c r="A220" s="53"/>
      <c r="B220" s="53"/>
      <c r="C220" s="53" t="s">
        <v>988</v>
      </c>
      <c r="D220" s="1">
        <v>988</v>
      </c>
      <c r="E220" s="54">
        <v>3000</v>
      </c>
      <c r="F220" s="54">
        <v>15000</v>
      </c>
      <c r="G220" s="54">
        <v>7500</v>
      </c>
      <c r="H220" s="1">
        <v>4</v>
      </c>
      <c r="I220" s="20" t="s">
        <v>1053</v>
      </c>
    </row>
    <row r="221" spans="1:9" x14ac:dyDescent="0.15">
      <c r="A221" s="53"/>
      <c r="B221" s="53"/>
      <c r="C221" s="53" t="s">
        <v>989</v>
      </c>
      <c r="D221" s="1">
        <v>995</v>
      </c>
      <c r="E221" s="54">
        <v>3500</v>
      </c>
      <c r="F221" s="54">
        <v>17500</v>
      </c>
      <c r="G221" s="54">
        <v>8750</v>
      </c>
      <c r="H221" s="1">
        <v>4</v>
      </c>
      <c r="I221" s="20" t="s">
        <v>1054</v>
      </c>
    </row>
    <row r="222" spans="1:9" x14ac:dyDescent="0.15">
      <c r="A222" s="53"/>
      <c r="B222" s="53"/>
      <c r="C222" s="53" t="s">
        <v>990</v>
      </c>
      <c r="D222" s="1">
        <v>995</v>
      </c>
      <c r="E222" s="54">
        <v>2000</v>
      </c>
      <c r="F222" s="54">
        <v>12000</v>
      </c>
      <c r="G222" s="54">
        <v>6000</v>
      </c>
      <c r="H222" s="1">
        <v>4</v>
      </c>
      <c r="I222" s="20" t="s">
        <v>1055</v>
      </c>
    </row>
    <row r="223" spans="1:9" x14ac:dyDescent="0.15">
      <c r="A223" s="53"/>
      <c r="B223" s="53"/>
      <c r="C223" s="53" t="s">
        <v>132</v>
      </c>
      <c r="D223" s="1">
        <v>997</v>
      </c>
      <c r="E223" s="54">
        <v>2500</v>
      </c>
      <c r="F223" s="54">
        <v>12500</v>
      </c>
      <c r="G223" s="54">
        <v>6250</v>
      </c>
      <c r="H223" s="1">
        <v>4</v>
      </c>
      <c r="I223" s="20" t="s">
        <v>1056</v>
      </c>
    </row>
    <row r="224" spans="1:9" x14ac:dyDescent="0.15">
      <c r="A224" s="53"/>
      <c r="B224" s="53"/>
      <c r="C224" s="53" t="s">
        <v>991</v>
      </c>
      <c r="D224" s="1">
        <v>997</v>
      </c>
      <c r="E224" s="54">
        <v>2500</v>
      </c>
      <c r="F224" s="54">
        <v>15000</v>
      </c>
      <c r="G224" s="54">
        <v>7500</v>
      </c>
      <c r="H224" s="1">
        <v>4</v>
      </c>
      <c r="I224" s="20" t="s">
        <v>1057</v>
      </c>
    </row>
    <row r="225" spans="1:9" x14ac:dyDescent="0.15">
      <c r="A225" s="53"/>
      <c r="B225" s="53"/>
      <c r="C225" s="53" t="s">
        <v>992</v>
      </c>
      <c r="D225" s="1">
        <v>998</v>
      </c>
      <c r="E225" s="54">
        <v>3000</v>
      </c>
      <c r="F225" s="54">
        <v>15000</v>
      </c>
      <c r="G225" s="54">
        <v>7500</v>
      </c>
      <c r="H225" s="1">
        <v>4</v>
      </c>
      <c r="I225" s="20" t="s">
        <v>1058</v>
      </c>
    </row>
    <row r="226" spans="1:9" x14ac:dyDescent="0.15">
      <c r="A226" s="53"/>
      <c r="B226" s="53"/>
      <c r="C226" s="53" t="s">
        <v>993</v>
      </c>
      <c r="D226" s="1">
        <v>1000</v>
      </c>
      <c r="E226" s="54">
        <v>2100</v>
      </c>
      <c r="F226" s="54">
        <v>20000</v>
      </c>
      <c r="G226" s="54">
        <v>1000</v>
      </c>
      <c r="H226" s="1">
        <v>4</v>
      </c>
      <c r="I226" s="20" t="s">
        <v>1059</v>
      </c>
    </row>
    <row r="227" spans="1:9" x14ac:dyDescent="0.15">
      <c r="A227" s="53"/>
      <c r="B227" s="53"/>
      <c r="C227" s="53" t="s">
        <v>994</v>
      </c>
      <c r="D227" s="1">
        <v>1000</v>
      </c>
      <c r="E227" s="54">
        <v>2000</v>
      </c>
      <c r="F227" s="54">
        <v>17500</v>
      </c>
      <c r="G227" s="54">
        <v>8750</v>
      </c>
      <c r="H227" s="1">
        <v>4</v>
      </c>
      <c r="I227" s="20" t="s">
        <v>1060</v>
      </c>
    </row>
    <row r="228" spans="1:9" x14ac:dyDescent="0.15">
      <c r="A228" s="53"/>
      <c r="B228" s="51"/>
      <c r="C228" s="53" t="s">
        <v>509</v>
      </c>
      <c r="D228" s="1">
        <v>1003</v>
      </c>
      <c r="E228" s="58">
        <v>2000</v>
      </c>
      <c r="F228" s="58">
        <v>15000</v>
      </c>
      <c r="G228" s="59">
        <v>7500</v>
      </c>
      <c r="H228" s="1">
        <v>4</v>
      </c>
      <c r="I228" s="20" t="s">
        <v>1061</v>
      </c>
    </row>
    <row r="229" spans="1:9" x14ac:dyDescent="0.15">
      <c r="A229" s="53"/>
      <c r="B229" s="51"/>
      <c r="C229" s="53" t="s">
        <v>995</v>
      </c>
      <c r="D229" s="1">
        <v>1003</v>
      </c>
      <c r="E229" s="58">
        <v>4000</v>
      </c>
      <c r="F229" s="58">
        <v>20000</v>
      </c>
      <c r="G229" s="59">
        <v>10000</v>
      </c>
      <c r="H229" s="1">
        <v>4</v>
      </c>
      <c r="I229" s="20" t="s">
        <v>1062</v>
      </c>
    </row>
    <row r="230" spans="1:9" x14ac:dyDescent="0.15">
      <c r="A230" s="53"/>
      <c r="B230" s="51"/>
      <c r="C230" s="53" t="s">
        <v>996</v>
      </c>
      <c r="D230" s="1">
        <v>1004</v>
      </c>
      <c r="E230" s="58">
        <v>4000</v>
      </c>
      <c r="F230" s="58">
        <v>20000</v>
      </c>
      <c r="G230" s="59">
        <v>10000</v>
      </c>
      <c r="H230" s="1">
        <v>4</v>
      </c>
      <c r="I230" s="20" t="s">
        <v>1063</v>
      </c>
    </row>
    <row r="231" spans="1:9" x14ac:dyDescent="0.15">
      <c r="A231" s="53"/>
      <c r="B231" s="51"/>
      <c r="C231" s="53" t="s">
        <v>997</v>
      </c>
      <c r="D231" s="1">
        <v>1006</v>
      </c>
      <c r="E231" s="58">
        <v>2500</v>
      </c>
      <c r="F231" s="58">
        <v>12500</v>
      </c>
      <c r="G231" s="59">
        <v>6250</v>
      </c>
      <c r="H231" s="1">
        <v>4</v>
      </c>
      <c r="I231" s="20" t="s">
        <v>1064</v>
      </c>
    </row>
    <row r="233" spans="1:9" x14ac:dyDescent="0.25">
      <c r="A233" s="400" t="s">
        <v>523</v>
      </c>
      <c r="B233" s="400"/>
      <c r="C233" s="400"/>
      <c r="D233" s="400"/>
      <c r="E233" s="400"/>
      <c r="F233" s="400"/>
      <c r="G233" s="400"/>
      <c r="H233" s="400"/>
      <c r="I233" s="400"/>
    </row>
    <row r="234" spans="1:9" x14ac:dyDescent="0.25">
      <c r="A234" s="3" t="s">
        <v>165</v>
      </c>
      <c r="B234" s="3" t="s">
        <v>166</v>
      </c>
      <c r="C234" s="4" t="s">
        <v>167</v>
      </c>
      <c r="D234" s="9" t="s">
        <v>168</v>
      </c>
      <c r="E234" s="7" t="s">
        <v>169</v>
      </c>
      <c r="F234" s="10" t="s">
        <v>170</v>
      </c>
      <c r="G234" s="7" t="s">
        <v>171</v>
      </c>
      <c r="H234" s="9" t="s">
        <v>172</v>
      </c>
      <c r="I234" s="19" t="s">
        <v>175</v>
      </c>
    </row>
    <row r="235" spans="1:9" x14ac:dyDescent="0.25">
      <c r="I235" s="57" t="s">
        <v>1079</v>
      </c>
    </row>
    <row r="236" spans="1:9" x14ac:dyDescent="0.15">
      <c r="A236" s="53"/>
      <c r="B236" s="51"/>
      <c r="C236" s="53" t="s">
        <v>998</v>
      </c>
      <c r="D236" s="1">
        <v>949</v>
      </c>
      <c r="E236" s="54">
        <v>5000</v>
      </c>
      <c r="F236" s="54">
        <v>25000</v>
      </c>
      <c r="G236" s="54">
        <v>18750</v>
      </c>
      <c r="H236" s="1">
        <v>5</v>
      </c>
      <c r="I236" s="20" t="s">
        <v>571</v>
      </c>
    </row>
    <row r="237" spans="1:9" x14ac:dyDescent="0.15">
      <c r="A237" s="53"/>
      <c r="B237" s="51"/>
      <c r="C237" s="53" t="s">
        <v>999</v>
      </c>
      <c r="D237" s="1">
        <v>950</v>
      </c>
      <c r="E237" s="54">
        <v>7000</v>
      </c>
      <c r="F237" s="54">
        <v>25000</v>
      </c>
      <c r="G237" s="54">
        <v>18750</v>
      </c>
      <c r="H237" s="1">
        <v>5</v>
      </c>
      <c r="I237" s="20" t="s">
        <v>574</v>
      </c>
    </row>
    <row r="238" spans="1:9" x14ac:dyDescent="0.15">
      <c r="A238" s="53"/>
      <c r="B238" s="51"/>
      <c r="C238" s="53" t="s">
        <v>1000</v>
      </c>
      <c r="D238" s="1">
        <v>955</v>
      </c>
      <c r="E238" s="54">
        <v>3500</v>
      </c>
      <c r="F238" s="54">
        <v>25000</v>
      </c>
      <c r="G238" s="54">
        <v>18750</v>
      </c>
      <c r="H238" s="1">
        <v>5</v>
      </c>
      <c r="I238" s="20" t="s">
        <v>572</v>
      </c>
    </row>
    <row r="239" spans="1:9" x14ac:dyDescent="0.15">
      <c r="A239" s="53"/>
      <c r="B239" s="51"/>
      <c r="C239" s="53" t="s">
        <v>1001</v>
      </c>
      <c r="D239" s="1">
        <v>956</v>
      </c>
      <c r="E239" s="54">
        <v>5000</v>
      </c>
      <c r="F239" s="54">
        <v>40000</v>
      </c>
      <c r="G239" s="54">
        <v>30000</v>
      </c>
      <c r="H239" s="1">
        <v>5</v>
      </c>
      <c r="I239" s="20" t="s">
        <v>573</v>
      </c>
    </row>
    <row r="240" spans="1:9" x14ac:dyDescent="0.15">
      <c r="A240" s="53"/>
      <c r="B240" s="51"/>
      <c r="C240" s="53" t="s">
        <v>1002</v>
      </c>
      <c r="D240" s="1">
        <v>960</v>
      </c>
      <c r="E240" s="54">
        <v>5000</v>
      </c>
      <c r="F240" s="54">
        <v>25000</v>
      </c>
      <c r="G240" s="54">
        <v>18750</v>
      </c>
      <c r="H240" s="1">
        <v>5</v>
      </c>
      <c r="I240" s="20" t="s">
        <v>575</v>
      </c>
    </row>
    <row r="241" spans="1:9" x14ac:dyDescent="0.15">
      <c r="A241" s="53"/>
      <c r="B241" s="51"/>
      <c r="C241" s="53" t="s">
        <v>1003</v>
      </c>
      <c r="D241" s="1">
        <v>960</v>
      </c>
      <c r="E241" s="54">
        <v>5000</v>
      </c>
      <c r="F241" s="54">
        <v>25000</v>
      </c>
      <c r="G241" s="54">
        <v>18750</v>
      </c>
      <c r="H241" s="1">
        <v>5</v>
      </c>
      <c r="I241" s="20" t="s">
        <v>576</v>
      </c>
    </row>
    <row r="242" spans="1:9" x14ac:dyDescent="0.15">
      <c r="A242" s="53"/>
      <c r="B242" s="51"/>
      <c r="C242" s="53" t="s">
        <v>1004</v>
      </c>
      <c r="D242" s="1">
        <v>960</v>
      </c>
      <c r="E242" s="54">
        <v>5000</v>
      </c>
      <c r="F242" s="54">
        <v>25000</v>
      </c>
      <c r="G242" s="54">
        <v>18750</v>
      </c>
      <c r="H242" s="1">
        <v>5</v>
      </c>
      <c r="I242" s="20" t="s">
        <v>577</v>
      </c>
    </row>
    <row r="243" spans="1:9" x14ac:dyDescent="0.15">
      <c r="A243" s="53"/>
      <c r="B243" s="51"/>
      <c r="C243" s="53" t="s">
        <v>1005</v>
      </c>
      <c r="D243" s="1">
        <v>961</v>
      </c>
      <c r="E243" s="54">
        <v>5000</v>
      </c>
      <c r="F243" s="54">
        <v>25000</v>
      </c>
      <c r="G243" s="54">
        <v>18750</v>
      </c>
      <c r="H243" s="1">
        <v>5</v>
      </c>
      <c r="I243" s="20" t="s">
        <v>616</v>
      </c>
    </row>
    <row r="244" spans="1:9" x14ac:dyDescent="0.15">
      <c r="A244" s="53"/>
      <c r="B244" s="51"/>
      <c r="C244" s="53" t="s">
        <v>1006</v>
      </c>
      <c r="D244" s="1">
        <v>961</v>
      </c>
      <c r="E244" s="54">
        <v>5000</v>
      </c>
      <c r="F244" s="54">
        <v>25000</v>
      </c>
      <c r="G244" s="54">
        <v>18750</v>
      </c>
      <c r="H244" s="1">
        <v>5</v>
      </c>
      <c r="I244" s="20" t="s">
        <v>584</v>
      </c>
    </row>
    <row r="245" spans="1:9" x14ac:dyDescent="0.15">
      <c r="A245" s="53"/>
      <c r="B245" s="51"/>
      <c r="C245" s="53" t="s">
        <v>1007</v>
      </c>
      <c r="D245" s="1">
        <v>962</v>
      </c>
      <c r="E245" s="54" t="s">
        <v>8</v>
      </c>
      <c r="F245" s="54">
        <v>28000</v>
      </c>
      <c r="G245" s="54">
        <v>21000</v>
      </c>
      <c r="H245" s="1">
        <v>5</v>
      </c>
      <c r="I245" s="20" t="s">
        <v>617</v>
      </c>
    </row>
    <row r="246" spans="1:9" x14ac:dyDescent="0.15">
      <c r="A246" s="53"/>
      <c r="B246" s="51"/>
      <c r="C246" s="53" t="s">
        <v>352</v>
      </c>
      <c r="D246" s="1">
        <v>965</v>
      </c>
      <c r="E246" s="54">
        <v>5000</v>
      </c>
      <c r="F246" s="54">
        <v>25000</v>
      </c>
      <c r="G246" s="54">
        <v>1875</v>
      </c>
      <c r="H246" s="1">
        <v>5</v>
      </c>
      <c r="I246" s="20" t="s">
        <v>618</v>
      </c>
    </row>
    <row r="247" spans="1:9" x14ac:dyDescent="0.15">
      <c r="A247" s="53"/>
      <c r="B247" s="51"/>
      <c r="C247" s="53" t="s">
        <v>1008</v>
      </c>
      <c r="D247" s="1">
        <v>970</v>
      </c>
      <c r="E247" s="54">
        <v>3000</v>
      </c>
      <c r="F247" s="54">
        <v>35000</v>
      </c>
      <c r="G247" s="54">
        <v>26250</v>
      </c>
      <c r="H247" s="1">
        <v>5</v>
      </c>
      <c r="I247" s="20" t="s">
        <v>586</v>
      </c>
    </row>
    <row r="248" spans="1:9" x14ac:dyDescent="0.15">
      <c r="A248" s="53"/>
      <c r="B248" s="51"/>
      <c r="C248" s="53" t="s">
        <v>1009</v>
      </c>
      <c r="D248" s="1">
        <v>972</v>
      </c>
      <c r="E248" s="54">
        <v>7000</v>
      </c>
      <c r="F248" s="54">
        <v>35000</v>
      </c>
      <c r="G248" s="54">
        <v>26250</v>
      </c>
      <c r="H248" s="1">
        <v>5</v>
      </c>
      <c r="I248" s="20" t="s">
        <v>587</v>
      </c>
    </row>
    <row r="249" spans="1:9" x14ac:dyDescent="0.15">
      <c r="A249" s="53"/>
      <c r="B249" s="53"/>
      <c r="C249" s="53" t="s">
        <v>1010</v>
      </c>
      <c r="D249" s="1">
        <v>972</v>
      </c>
      <c r="E249" s="54">
        <v>5000</v>
      </c>
      <c r="F249" s="54">
        <v>25000</v>
      </c>
      <c r="G249" s="54">
        <v>18750</v>
      </c>
      <c r="H249" s="1">
        <v>5</v>
      </c>
      <c r="I249" s="20" t="s">
        <v>588</v>
      </c>
    </row>
    <row r="250" spans="1:9" x14ac:dyDescent="0.15">
      <c r="A250" s="53"/>
      <c r="B250" s="53"/>
      <c r="C250" s="53" t="s">
        <v>1011</v>
      </c>
      <c r="D250" s="1">
        <v>975</v>
      </c>
      <c r="E250" s="54">
        <v>4000</v>
      </c>
      <c r="F250" s="54">
        <v>40000</v>
      </c>
      <c r="G250" s="54">
        <v>30000</v>
      </c>
      <c r="H250" s="1">
        <v>5</v>
      </c>
      <c r="I250" s="20" t="s">
        <v>589</v>
      </c>
    </row>
    <row r="251" spans="1:9" x14ac:dyDescent="0.15">
      <c r="A251" s="53"/>
      <c r="B251" s="53"/>
      <c r="C251" s="53" t="s">
        <v>1012</v>
      </c>
      <c r="D251" s="1">
        <v>975</v>
      </c>
      <c r="E251" s="54">
        <v>4000</v>
      </c>
      <c r="F251" s="54">
        <v>30000</v>
      </c>
      <c r="G251" s="54">
        <v>22500</v>
      </c>
      <c r="H251" s="1">
        <v>5</v>
      </c>
      <c r="I251" s="20" t="s">
        <v>590</v>
      </c>
    </row>
    <row r="252" spans="1:9" x14ac:dyDescent="0.15">
      <c r="A252" s="53"/>
      <c r="B252" s="53"/>
      <c r="C252" s="53" t="s">
        <v>1013</v>
      </c>
      <c r="D252" s="1">
        <v>976</v>
      </c>
      <c r="E252" s="1">
        <v>3500</v>
      </c>
      <c r="F252" s="54">
        <v>23500</v>
      </c>
      <c r="G252" s="54">
        <v>17625</v>
      </c>
      <c r="H252" s="1">
        <v>5</v>
      </c>
      <c r="I252" s="20" t="s">
        <v>1035</v>
      </c>
    </row>
    <row r="253" spans="1:9" x14ac:dyDescent="0.15">
      <c r="A253" s="53"/>
      <c r="B253" s="53"/>
      <c r="C253" s="53" t="s">
        <v>1014</v>
      </c>
      <c r="D253" s="1">
        <v>978</v>
      </c>
      <c r="E253" s="54">
        <v>5000</v>
      </c>
      <c r="F253" s="54">
        <v>25000</v>
      </c>
      <c r="G253" s="54">
        <v>18750</v>
      </c>
      <c r="H253" s="1">
        <v>5</v>
      </c>
      <c r="I253" s="20" t="s">
        <v>593</v>
      </c>
    </row>
    <row r="254" spans="1:9" x14ac:dyDescent="0.15">
      <c r="A254" s="53"/>
      <c r="B254" s="53"/>
      <c r="C254" s="53" t="s">
        <v>1015</v>
      </c>
      <c r="D254" s="1">
        <v>981</v>
      </c>
      <c r="E254" s="54">
        <v>5000</v>
      </c>
      <c r="F254" s="54">
        <v>25000</v>
      </c>
      <c r="G254" s="54">
        <v>18750</v>
      </c>
      <c r="H254" s="1">
        <v>5</v>
      </c>
      <c r="I254" s="20" t="s">
        <v>594</v>
      </c>
    </row>
    <row r="255" spans="1:9" x14ac:dyDescent="0.15">
      <c r="A255" s="53"/>
      <c r="B255" s="53"/>
      <c r="C255" s="53" t="s">
        <v>1016</v>
      </c>
      <c r="D255" s="1">
        <v>982</v>
      </c>
      <c r="E255" s="54">
        <v>7700</v>
      </c>
      <c r="F255" s="54">
        <v>38500</v>
      </c>
      <c r="G255" s="54">
        <v>28875</v>
      </c>
      <c r="H255" s="1">
        <v>5</v>
      </c>
      <c r="I255" s="20" t="s">
        <v>598</v>
      </c>
    </row>
    <row r="256" spans="1:9" x14ac:dyDescent="0.15">
      <c r="A256" s="53"/>
      <c r="B256" s="53"/>
      <c r="C256" s="53" t="s">
        <v>1017</v>
      </c>
      <c r="D256" s="1">
        <v>985</v>
      </c>
      <c r="E256" s="54">
        <v>3000</v>
      </c>
      <c r="F256" s="54">
        <v>27000</v>
      </c>
      <c r="G256" s="54">
        <v>20250</v>
      </c>
      <c r="H256" s="1">
        <v>5</v>
      </c>
      <c r="I256" s="20" t="s">
        <v>597</v>
      </c>
    </row>
    <row r="257" spans="1:9" x14ac:dyDescent="0.15">
      <c r="A257" s="53"/>
      <c r="B257" s="53"/>
      <c r="C257" s="53" t="s">
        <v>1018</v>
      </c>
      <c r="D257" s="1">
        <v>994</v>
      </c>
      <c r="E257" s="54">
        <v>5000</v>
      </c>
      <c r="F257" s="54">
        <v>25000</v>
      </c>
      <c r="G257" s="54">
        <v>18750</v>
      </c>
      <c r="H257" s="1">
        <v>5</v>
      </c>
      <c r="I257" s="20" t="s">
        <v>596</v>
      </c>
    </row>
    <row r="258" spans="1:9" x14ac:dyDescent="0.15">
      <c r="A258" s="53"/>
      <c r="B258" s="53"/>
      <c r="C258" s="53" t="s">
        <v>1019</v>
      </c>
      <c r="D258" s="1">
        <v>1002</v>
      </c>
      <c r="E258" s="54">
        <v>6000</v>
      </c>
      <c r="F258" s="54">
        <v>30000</v>
      </c>
      <c r="G258" s="54">
        <v>22500</v>
      </c>
      <c r="H258" s="1">
        <v>5</v>
      </c>
      <c r="I258" s="20" t="s">
        <v>599</v>
      </c>
    </row>
    <row r="259" spans="1:9" x14ac:dyDescent="0.15">
      <c r="A259" s="53"/>
      <c r="B259" s="51"/>
      <c r="C259" s="53" t="s">
        <v>1020</v>
      </c>
      <c r="D259" s="1">
        <v>1005</v>
      </c>
      <c r="E259" s="58">
        <v>5000</v>
      </c>
      <c r="F259" s="58">
        <v>35000</v>
      </c>
      <c r="G259" s="54">
        <v>26250</v>
      </c>
      <c r="H259" s="1">
        <v>5</v>
      </c>
      <c r="I259" s="20" t="s">
        <v>600</v>
      </c>
    </row>
    <row r="260" spans="1:9" x14ac:dyDescent="0.15">
      <c r="A260" s="53"/>
      <c r="B260" s="51"/>
      <c r="C260" s="53" t="s">
        <v>1021</v>
      </c>
      <c r="D260" s="1">
        <v>1005</v>
      </c>
      <c r="E260" s="58">
        <v>4000</v>
      </c>
      <c r="F260" s="58">
        <v>35000</v>
      </c>
      <c r="G260" s="54">
        <v>26250</v>
      </c>
      <c r="H260" s="1">
        <v>5</v>
      </c>
      <c r="I260" s="20" t="s">
        <v>601</v>
      </c>
    </row>
    <row r="261" spans="1:9" x14ac:dyDescent="0.15">
      <c r="A261" s="53"/>
      <c r="B261" s="51"/>
      <c r="C261" s="53" t="s">
        <v>1022</v>
      </c>
      <c r="D261" s="1">
        <v>1006</v>
      </c>
      <c r="E261" s="58">
        <v>6000</v>
      </c>
      <c r="F261" s="58">
        <v>30000</v>
      </c>
      <c r="G261" s="59">
        <v>22500</v>
      </c>
      <c r="H261" s="1">
        <v>5</v>
      </c>
      <c r="I261" s="20" t="s">
        <v>602</v>
      </c>
    </row>
    <row r="262" spans="1:9" x14ac:dyDescent="0.15">
      <c r="A262" s="53"/>
      <c r="B262" s="51"/>
      <c r="C262" s="53" t="s">
        <v>1023</v>
      </c>
      <c r="D262" s="1">
        <v>1008</v>
      </c>
      <c r="E262" s="58">
        <v>4000</v>
      </c>
      <c r="F262" s="58">
        <v>35000</v>
      </c>
      <c r="G262" s="54">
        <v>26250</v>
      </c>
      <c r="H262" s="1">
        <v>5</v>
      </c>
      <c r="I262" s="20" t="s">
        <v>603</v>
      </c>
    </row>
    <row r="264" spans="1:9" x14ac:dyDescent="0.25">
      <c r="A264" s="400" t="s">
        <v>552</v>
      </c>
      <c r="B264" s="400"/>
      <c r="C264" s="400"/>
      <c r="D264" s="400"/>
      <c r="E264" s="400"/>
      <c r="F264" s="400"/>
      <c r="G264" s="400"/>
      <c r="H264" s="400"/>
      <c r="I264" s="400"/>
    </row>
    <row r="265" spans="1:9" x14ac:dyDescent="0.25">
      <c r="A265" s="3" t="s">
        <v>165</v>
      </c>
      <c r="B265" s="3" t="s">
        <v>166</v>
      </c>
      <c r="C265" s="4" t="s">
        <v>167</v>
      </c>
      <c r="D265" s="9" t="s">
        <v>168</v>
      </c>
      <c r="E265" s="7" t="s">
        <v>169</v>
      </c>
      <c r="F265" s="10" t="s">
        <v>170</v>
      </c>
      <c r="G265" s="7" t="s">
        <v>171</v>
      </c>
      <c r="H265" s="9" t="s">
        <v>172</v>
      </c>
      <c r="I265" s="19" t="s">
        <v>175</v>
      </c>
    </row>
    <row r="266" spans="1:9" x14ac:dyDescent="0.25">
      <c r="I266" s="57" t="s">
        <v>178</v>
      </c>
    </row>
    <row r="267" spans="1:9" x14ac:dyDescent="0.15">
      <c r="A267" s="53"/>
      <c r="B267" s="51"/>
      <c r="C267" s="53" t="s">
        <v>1024</v>
      </c>
      <c r="D267" s="1">
        <v>948</v>
      </c>
      <c r="E267" s="54">
        <v>5000</v>
      </c>
      <c r="F267" s="54">
        <v>55000</v>
      </c>
      <c r="G267" s="54">
        <v>41250</v>
      </c>
      <c r="H267" s="1">
        <v>6</v>
      </c>
      <c r="I267" s="20" t="s">
        <v>569</v>
      </c>
    </row>
    <row r="268" spans="1:9" x14ac:dyDescent="0.15">
      <c r="A268" s="53"/>
      <c r="B268" s="51"/>
      <c r="C268" s="53" t="s">
        <v>1025</v>
      </c>
      <c r="D268" s="1">
        <v>952</v>
      </c>
      <c r="E268" s="54">
        <v>4500</v>
      </c>
      <c r="F268" s="54">
        <v>56000</v>
      </c>
      <c r="G268" s="54">
        <v>42000</v>
      </c>
      <c r="H268" s="1">
        <v>6</v>
      </c>
      <c r="I268" s="20" t="s">
        <v>570</v>
      </c>
    </row>
    <row r="269" spans="1:9" x14ac:dyDescent="0.15">
      <c r="A269" s="53"/>
      <c r="B269" s="53"/>
      <c r="C269" s="53" t="s">
        <v>1026</v>
      </c>
      <c r="D269" s="1">
        <v>973</v>
      </c>
      <c r="E269" s="54">
        <v>35000</v>
      </c>
      <c r="F269" s="54">
        <v>175000</v>
      </c>
      <c r="G269" s="54">
        <v>131250</v>
      </c>
      <c r="H269" s="1">
        <v>6</v>
      </c>
      <c r="I269" s="20" t="s">
        <v>571</v>
      </c>
    </row>
    <row r="270" spans="1:9" x14ac:dyDescent="0.15">
      <c r="A270" s="53"/>
      <c r="B270" s="53"/>
      <c r="C270" s="53" t="s">
        <v>1027</v>
      </c>
      <c r="D270" s="1">
        <v>985</v>
      </c>
      <c r="E270" s="54">
        <v>5000</v>
      </c>
      <c r="F270" s="54">
        <v>45000</v>
      </c>
      <c r="G270" s="54">
        <v>33750</v>
      </c>
      <c r="H270" s="1">
        <v>6</v>
      </c>
      <c r="I270" s="20" t="s">
        <v>574</v>
      </c>
    </row>
    <row r="271" spans="1:9" x14ac:dyDescent="0.15">
      <c r="A271" s="53"/>
      <c r="B271" s="53"/>
      <c r="C271" s="53" t="s">
        <v>1028</v>
      </c>
      <c r="D271" s="1">
        <v>992</v>
      </c>
      <c r="E271" s="54">
        <v>5000</v>
      </c>
      <c r="F271" s="54">
        <v>50000</v>
      </c>
      <c r="G271" s="54">
        <v>37500</v>
      </c>
      <c r="H271" s="1">
        <v>6</v>
      </c>
      <c r="I271" s="20" t="s">
        <v>572</v>
      </c>
    </row>
    <row r="272" spans="1:9" x14ac:dyDescent="0.15">
      <c r="A272" s="53"/>
      <c r="B272" s="51"/>
      <c r="C272" s="53" t="s">
        <v>1029</v>
      </c>
      <c r="D272" s="1">
        <v>1007</v>
      </c>
      <c r="E272" s="58">
        <v>40000</v>
      </c>
      <c r="F272" s="58">
        <v>200000</v>
      </c>
      <c r="G272" s="59">
        <v>150000</v>
      </c>
      <c r="H272" s="1">
        <v>6</v>
      </c>
      <c r="I272" s="20" t="s">
        <v>573</v>
      </c>
    </row>
  </sheetData>
  <mergeCells count="6">
    <mergeCell ref="A264:I264"/>
    <mergeCell ref="A1:I1"/>
    <mergeCell ref="A49:I49"/>
    <mergeCell ref="A112:I112"/>
    <mergeCell ref="A175:I175"/>
    <mergeCell ref="A233:I233"/>
  </mergeCells>
  <pageMargins left="0.7" right="0.7" top="0.75" bottom="0.75" header="0.3" footer="0.3"/>
  <pageSetup scale="91" orientation="portrait" r:id="rId1"/>
  <rowBreaks count="4" manualBreakCount="4">
    <brk id="48" max="16383" man="1"/>
    <brk id="111" max="16383" man="1"/>
    <brk id="174" max="16383" man="1"/>
    <brk id="232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0"/>
  <sheetViews>
    <sheetView zoomScaleNormal="100" workbookViewId="0">
      <selection activeCell="J90" sqref="A1:J90"/>
    </sheetView>
  </sheetViews>
  <sheetFormatPr baseColWidth="10" defaultRowHeight="15" x14ac:dyDescent="0.25"/>
  <cols>
    <col min="3" max="3" width="28.85546875" bestFit="1" customWidth="1"/>
    <col min="4" max="4" width="5" bestFit="1" customWidth="1"/>
    <col min="5" max="5" width="7.140625" bestFit="1" customWidth="1"/>
    <col min="6" max="7" width="6.42578125" bestFit="1" customWidth="1"/>
    <col min="8" max="8" width="4.28515625" bestFit="1" customWidth="1"/>
    <col min="9" max="10" width="11.42578125" style="179"/>
  </cols>
  <sheetData>
    <row r="1" spans="1:10" x14ac:dyDescent="0.25">
      <c r="A1" s="400" t="s">
        <v>174</v>
      </c>
      <c r="B1" s="400"/>
      <c r="C1" s="400"/>
      <c r="D1" s="400"/>
      <c r="E1" s="400"/>
      <c r="F1" s="400"/>
      <c r="G1" s="400"/>
      <c r="H1" s="400"/>
      <c r="I1" s="400"/>
    </row>
    <row r="2" spans="1:10" x14ac:dyDescent="0.25">
      <c r="A2" s="3" t="s">
        <v>165</v>
      </c>
      <c r="B2" s="3" t="s">
        <v>166</v>
      </c>
      <c r="C2" s="4" t="s">
        <v>167</v>
      </c>
      <c r="D2" s="9" t="s">
        <v>168</v>
      </c>
      <c r="E2" s="7" t="s">
        <v>169</v>
      </c>
      <c r="F2" s="10" t="s">
        <v>170</v>
      </c>
      <c r="G2" s="7" t="s">
        <v>171</v>
      </c>
      <c r="H2" s="9" t="s">
        <v>172</v>
      </c>
      <c r="I2" s="19" t="s">
        <v>175</v>
      </c>
      <c r="J2" s="19" t="s">
        <v>175</v>
      </c>
    </row>
    <row r="3" spans="1:10" x14ac:dyDescent="0.25">
      <c r="I3" s="202" t="s">
        <v>4170</v>
      </c>
    </row>
    <row r="4" spans="1:10" s="176" customFormat="1" x14ac:dyDescent="0.25">
      <c r="A4" s="175" t="s">
        <v>1327</v>
      </c>
      <c r="D4" s="177"/>
      <c r="E4" s="177"/>
      <c r="F4" s="177"/>
      <c r="G4" s="177"/>
      <c r="H4" s="177"/>
      <c r="I4" s="203">
        <v>1</v>
      </c>
      <c r="J4" s="177"/>
    </row>
    <row r="5" spans="1:10" x14ac:dyDescent="0.25">
      <c r="A5" s="178"/>
      <c r="C5" t="s">
        <v>1328</v>
      </c>
      <c r="D5" s="179">
        <v>742</v>
      </c>
      <c r="E5" s="180">
        <v>900</v>
      </c>
      <c r="F5" s="180">
        <v>4500</v>
      </c>
      <c r="G5" s="180">
        <v>1125</v>
      </c>
      <c r="H5" s="179">
        <v>1</v>
      </c>
      <c r="J5" s="179" t="s">
        <v>562</v>
      </c>
    </row>
    <row r="7" spans="1:10" s="176" customFormat="1" x14ac:dyDescent="0.25">
      <c r="A7" s="175" t="s">
        <v>1329</v>
      </c>
      <c r="D7" s="177"/>
      <c r="E7" s="177"/>
      <c r="F7" s="177"/>
      <c r="G7" s="177"/>
      <c r="H7" s="177"/>
      <c r="I7" s="203">
        <v>2</v>
      </c>
      <c r="J7" s="204" t="s">
        <v>4171</v>
      </c>
    </row>
    <row r="8" spans="1:10" x14ac:dyDescent="0.25">
      <c r="A8" s="178"/>
      <c r="C8" t="s">
        <v>67</v>
      </c>
      <c r="D8" s="179">
        <v>1024</v>
      </c>
      <c r="E8" s="180">
        <v>900</v>
      </c>
      <c r="F8" s="180">
        <v>4500</v>
      </c>
      <c r="G8" s="180">
        <v>1125</v>
      </c>
      <c r="H8" s="179">
        <v>1</v>
      </c>
      <c r="J8" s="180">
        <v>1</v>
      </c>
    </row>
    <row r="9" spans="1:10" x14ac:dyDescent="0.25">
      <c r="A9" s="178"/>
      <c r="C9" t="s">
        <v>1330</v>
      </c>
      <c r="D9" s="179">
        <v>1026</v>
      </c>
      <c r="E9" s="180">
        <v>1000</v>
      </c>
      <c r="F9" s="180">
        <v>5000</v>
      </c>
      <c r="G9" s="180">
        <v>1250</v>
      </c>
      <c r="H9" s="179">
        <v>1</v>
      </c>
      <c r="J9" s="180">
        <v>2</v>
      </c>
    </row>
    <row r="10" spans="1:10" x14ac:dyDescent="0.25">
      <c r="A10" s="178"/>
      <c r="C10" t="s">
        <v>1331</v>
      </c>
      <c r="D10" s="179">
        <v>1028</v>
      </c>
      <c r="E10" s="180">
        <v>300</v>
      </c>
      <c r="F10" s="180">
        <v>1500</v>
      </c>
      <c r="G10" s="180">
        <v>375</v>
      </c>
      <c r="H10" s="179">
        <v>1</v>
      </c>
      <c r="J10" s="180">
        <v>3</v>
      </c>
    </row>
    <row r="11" spans="1:10" x14ac:dyDescent="0.25">
      <c r="A11" s="178"/>
      <c r="C11" t="s">
        <v>1332</v>
      </c>
      <c r="D11" s="179">
        <v>1036</v>
      </c>
      <c r="E11" s="180">
        <v>1000</v>
      </c>
      <c r="F11" s="180">
        <v>5000</v>
      </c>
      <c r="G11" s="180">
        <v>1250</v>
      </c>
      <c r="H11" s="179">
        <v>1</v>
      </c>
      <c r="J11" s="180">
        <v>4</v>
      </c>
    </row>
    <row r="12" spans="1:10" x14ac:dyDescent="0.25">
      <c r="A12" s="178"/>
      <c r="C12" t="s">
        <v>136</v>
      </c>
      <c r="D12" s="179">
        <v>1040</v>
      </c>
      <c r="E12" s="180" t="s">
        <v>8</v>
      </c>
      <c r="F12" s="180">
        <v>750</v>
      </c>
      <c r="G12" s="180">
        <v>188</v>
      </c>
      <c r="H12" s="179">
        <v>1</v>
      </c>
      <c r="J12" s="180">
        <v>5</v>
      </c>
    </row>
    <row r="14" spans="1:10" x14ac:dyDescent="0.25">
      <c r="A14" s="400" t="s">
        <v>454</v>
      </c>
      <c r="B14" s="400"/>
      <c r="C14" s="400"/>
      <c r="D14" s="400"/>
      <c r="E14" s="400"/>
      <c r="F14" s="400"/>
      <c r="G14" s="400"/>
      <c r="H14" s="400"/>
      <c r="I14" s="400"/>
    </row>
    <row r="15" spans="1:10" x14ac:dyDescent="0.25">
      <c r="A15" s="3" t="s">
        <v>165</v>
      </c>
      <c r="B15" s="3" t="s">
        <v>166</v>
      </c>
      <c r="C15" s="4" t="s">
        <v>167</v>
      </c>
      <c r="D15" s="9" t="s">
        <v>168</v>
      </c>
      <c r="E15" s="7" t="s">
        <v>169</v>
      </c>
      <c r="F15" s="10" t="s">
        <v>170</v>
      </c>
      <c r="G15" s="7" t="s">
        <v>171</v>
      </c>
      <c r="H15" s="9" t="s">
        <v>172</v>
      </c>
      <c r="I15" s="19" t="s">
        <v>175</v>
      </c>
      <c r="J15" s="19" t="s">
        <v>175</v>
      </c>
    </row>
    <row r="16" spans="1:10" x14ac:dyDescent="0.25">
      <c r="A16" s="3"/>
      <c r="B16" s="3"/>
      <c r="C16" s="4"/>
      <c r="D16" s="9"/>
      <c r="E16" s="7"/>
      <c r="F16" s="10"/>
      <c r="G16" s="7"/>
      <c r="H16" s="9"/>
      <c r="I16" s="205" t="s">
        <v>4170</v>
      </c>
      <c r="J16" s="19"/>
    </row>
    <row r="17" spans="1:10" s="176" customFormat="1" x14ac:dyDescent="0.25">
      <c r="A17" s="175" t="s">
        <v>1327</v>
      </c>
      <c r="D17" s="177"/>
      <c r="E17" s="177"/>
      <c r="F17" s="177"/>
      <c r="G17" s="177"/>
      <c r="H17" s="177"/>
      <c r="I17" s="203">
        <v>1</v>
      </c>
      <c r="J17" s="177"/>
    </row>
    <row r="18" spans="1:10" x14ac:dyDescent="0.25">
      <c r="A18" s="178"/>
      <c r="C18" t="s">
        <v>1333</v>
      </c>
      <c r="D18" s="179">
        <v>742</v>
      </c>
      <c r="E18" s="180">
        <v>1700</v>
      </c>
      <c r="F18" s="180">
        <v>8500</v>
      </c>
      <c r="G18" s="180">
        <v>2125</v>
      </c>
      <c r="H18" s="179">
        <v>2</v>
      </c>
      <c r="J18" s="179" t="s">
        <v>562</v>
      </c>
    </row>
    <row r="19" spans="1:10" s="176" customFormat="1" x14ac:dyDescent="0.25">
      <c r="A19" s="175" t="s">
        <v>1338</v>
      </c>
      <c r="D19" s="177"/>
      <c r="E19" s="177"/>
      <c r="F19" s="177"/>
      <c r="G19" s="177"/>
      <c r="H19" s="177"/>
      <c r="I19" s="203">
        <v>2</v>
      </c>
      <c r="J19" s="204" t="s">
        <v>177</v>
      </c>
    </row>
    <row r="20" spans="1:10" x14ac:dyDescent="0.25">
      <c r="A20" s="178"/>
      <c r="C20" t="s">
        <v>1334</v>
      </c>
      <c r="D20" s="179">
        <v>1023</v>
      </c>
      <c r="E20" s="180">
        <v>1200</v>
      </c>
      <c r="F20" s="180">
        <v>7000</v>
      </c>
      <c r="G20" s="180">
        <v>1750</v>
      </c>
      <c r="H20" s="179">
        <v>2</v>
      </c>
      <c r="J20" s="179">
        <v>1</v>
      </c>
    </row>
    <row r="21" spans="1:10" x14ac:dyDescent="0.25">
      <c r="A21" s="178"/>
      <c r="C21" t="s">
        <v>1335</v>
      </c>
      <c r="D21" s="179">
        <v>1027</v>
      </c>
      <c r="E21" s="180">
        <v>1000</v>
      </c>
      <c r="F21" s="180">
        <v>8000</v>
      </c>
      <c r="G21" s="180">
        <v>2000</v>
      </c>
      <c r="H21" s="179">
        <v>2</v>
      </c>
      <c r="J21" s="179">
        <v>2</v>
      </c>
    </row>
    <row r="22" spans="1:10" x14ac:dyDescent="0.25">
      <c r="A22" s="178"/>
      <c r="C22" t="s">
        <v>1336</v>
      </c>
      <c r="D22" s="179">
        <v>1030</v>
      </c>
      <c r="E22" s="180">
        <v>2000</v>
      </c>
      <c r="F22" s="180">
        <v>10000</v>
      </c>
      <c r="G22" s="180">
        <v>5000</v>
      </c>
      <c r="H22" s="179">
        <v>2</v>
      </c>
      <c r="J22" s="179">
        <v>3</v>
      </c>
    </row>
    <row r="23" spans="1:10" x14ac:dyDescent="0.25">
      <c r="A23" s="178"/>
      <c r="C23" t="s">
        <v>1337</v>
      </c>
      <c r="D23" s="179">
        <v>1034</v>
      </c>
      <c r="E23" s="180">
        <v>1000</v>
      </c>
      <c r="F23" s="180">
        <v>10000</v>
      </c>
      <c r="G23" s="180">
        <v>5000</v>
      </c>
      <c r="H23" s="179">
        <v>2</v>
      </c>
      <c r="J23" s="179">
        <v>4</v>
      </c>
    </row>
    <row r="25" spans="1:10" x14ac:dyDescent="0.25">
      <c r="A25" s="400" t="s">
        <v>455</v>
      </c>
      <c r="B25" s="400"/>
      <c r="C25" s="400"/>
      <c r="D25" s="400"/>
      <c r="E25" s="400"/>
      <c r="F25" s="400"/>
      <c r="G25" s="400"/>
      <c r="H25" s="400"/>
      <c r="I25" s="400"/>
    </row>
    <row r="26" spans="1:10" x14ac:dyDescent="0.25">
      <c r="A26" s="3" t="s">
        <v>165</v>
      </c>
      <c r="B26" s="3" t="s">
        <v>166</v>
      </c>
      <c r="C26" s="4" t="s">
        <v>167</v>
      </c>
      <c r="D26" s="9" t="s">
        <v>168</v>
      </c>
      <c r="E26" s="7" t="s">
        <v>169</v>
      </c>
      <c r="F26" s="10" t="s">
        <v>170</v>
      </c>
      <c r="G26" s="7" t="s">
        <v>171</v>
      </c>
      <c r="H26" s="9" t="s">
        <v>172</v>
      </c>
      <c r="I26" s="19" t="s">
        <v>175</v>
      </c>
      <c r="J26" s="19" t="s">
        <v>175</v>
      </c>
    </row>
    <row r="27" spans="1:10" x14ac:dyDescent="0.25">
      <c r="A27" s="3"/>
      <c r="B27" s="3"/>
      <c r="C27" s="4"/>
      <c r="D27" s="9"/>
      <c r="E27" s="7"/>
      <c r="F27" s="10"/>
      <c r="G27" s="7"/>
      <c r="H27" s="9"/>
      <c r="I27" s="205" t="s">
        <v>4170</v>
      </c>
      <c r="J27" s="19"/>
    </row>
    <row r="28" spans="1:10" s="176" customFormat="1" x14ac:dyDescent="0.25">
      <c r="A28" s="175" t="s">
        <v>1327</v>
      </c>
      <c r="D28" s="177"/>
      <c r="E28" s="177"/>
      <c r="F28" s="177"/>
      <c r="G28" s="177"/>
      <c r="H28" s="177"/>
      <c r="I28" s="203">
        <v>1</v>
      </c>
      <c r="J28" s="204" t="s">
        <v>4170</v>
      </c>
    </row>
    <row r="29" spans="1:10" x14ac:dyDescent="0.25">
      <c r="A29" s="178"/>
      <c r="C29" t="s">
        <v>1339</v>
      </c>
      <c r="D29" s="179">
        <v>742</v>
      </c>
      <c r="E29" s="180">
        <v>2000</v>
      </c>
      <c r="F29" s="180">
        <v>10000</v>
      </c>
      <c r="G29" s="180">
        <v>5000</v>
      </c>
      <c r="H29" s="179">
        <v>3</v>
      </c>
      <c r="J29" s="179">
        <v>1</v>
      </c>
    </row>
    <row r="30" spans="1:10" x14ac:dyDescent="0.25">
      <c r="A30" s="178"/>
      <c r="C30" t="s">
        <v>1340</v>
      </c>
      <c r="D30" s="179">
        <v>742</v>
      </c>
      <c r="E30" s="180">
        <v>3000</v>
      </c>
      <c r="F30" s="180">
        <v>15000</v>
      </c>
      <c r="G30" s="180">
        <v>7500</v>
      </c>
      <c r="H30" s="179">
        <v>3</v>
      </c>
      <c r="J30" s="179">
        <v>2</v>
      </c>
    </row>
    <row r="31" spans="1:10" s="176" customFormat="1" x14ac:dyDescent="0.25">
      <c r="A31" s="175" t="s">
        <v>1329</v>
      </c>
      <c r="D31" s="177"/>
      <c r="E31" s="177"/>
      <c r="F31" s="177"/>
      <c r="G31" s="177"/>
      <c r="H31" s="177"/>
      <c r="I31" s="203">
        <v>2</v>
      </c>
      <c r="J31" s="204" t="s">
        <v>615</v>
      </c>
    </row>
    <row r="32" spans="1:10" x14ac:dyDescent="0.25">
      <c r="A32" s="178"/>
      <c r="C32" t="s">
        <v>1341</v>
      </c>
      <c r="D32" s="179">
        <v>1023</v>
      </c>
      <c r="E32" s="180">
        <v>2000</v>
      </c>
      <c r="F32" s="180">
        <v>20000</v>
      </c>
      <c r="G32" s="180">
        <v>10000</v>
      </c>
      <c r="H32" s="179">
        <v>3</v>
      </c>
      <c r="J32" s="179">
        <v>1</v>
      </c>
    </row>
    <row r="33" spans="1:10" x14ac:dyDescent="0.25">
      <c r="A33" s="178"/>
      <c r="C33" t="s">
        <v>1342</v>
      </c>
      <c r="D33" s="179">
        <v>1025</v>
      </c>
      <c r="E33" s="180">
        <v>4000</v>
      </c>
      <c r="F33" s="180">
        <v>15000</v>
      </c>
      <c r="G33" s="180">
        <v>7500</v>
      </c>
      <c r="H33" s="179">
        <v>3</v>
      </c>
      <c r="J33" s="179">
        <v>2</v>
      </c>
    </row>
    <row r="34" spans="1:10" x14ac:dyDescent="0.25">
      <c r="A34" s="178"/>
      <c r="C34" t="s">
        <v>1343</v>
      </c>
      <c r="D34" s="179">
        <v>1026</v>
      </c>
      <c r="E34" s="180">
        <v>3500</v>
      </c>
      <c r="F34" s="180">
        <v>17500</v>
      </c>
      <c r="G34" s="180">
        <v>8750</v>
      </c>
      <c r="H34" s="179">
        <v>3</v>
      </c>
      <c r="J34" s="179">
        <v>3</v>
      </c>
    </row>
    <row r="35" spans="1:10" x14ac:dyDescent="0.25">
      <c r="A35" s="178"/>
      <c r="C35" t="s">
        <v>1344</v>
      </c>
      <c r="D35" s="179">
        <v>1026</v>
      </c>
      <c r="E35" s="180">
        <v>2400</v>
      </c>
      <c r="F35" s="180">
        <v>12000</v>
      </c>
      <c r="G35" s="180">
        <v>6000</v>
      </c>
      <c r="H35" s="179">
        <v>3</v>
      </c>
      <c r="J35" s="179">
        <v>4</v>
      </c>
    </row>
    <row r="36" spans="1:10" x14ac:dyDescent="0.25">
      <c r="A36" s="178"/>
      <c r="C36" t="s">
        <v>1345</v>
      </c>
      <c r="D36" s="179">
        <v>1026</v>
      </c>
      <c r="E36" s="180">
        <v>4000</v>
      </c>
      <c r="F36" s="180">
        <v>20000</v>
      </c>
      <c r="G36" s="180">
        <v>10000</v>
      </c>
      <c r="H36" s="179">
        <v>3</v>
      </c>
      <c r="J36" s="179">
        <v>5</v>
      </c>
    </row>
    <row r="37" spans="1:10" x14ac:dyDescent="0.25">
      <c r="A37" s="178"/>
      <c r="C37" t="s">
        <v>1346</v>
      </c>
      <c r="D37" s="179">
        <v>1027</v>
      </c>
      <c r="E37" s="180">
        <v>4000</v>
      </c>
      <c r="F37" s="180">
        <v>20000</v>
      </c>
      <c r="G37" s="180">
        <v>10000</v>
      </c>
      <c r="H37" s="179">
        <v>3</v>
      </c>
      <c r="J37" s="179">
        <v>6</v>
      </c>
    </row>
    <row r="38" spans="1:10" x14ac:dyDescent="0.25">
      <c r="A38" s="178"/>
      <c r="C38" t="s">
        <v>1347</v>
      </c>
      <c r="D38" s="179">
        <v>1028</v>
      </c>
      <c r="E38" s="180">
        <v>2000</v>
      </c>
      <c r="F38" s="180">
        <v>20000</v>
      </c>
      <c r="G38" s="180">
        <v>10000</v>
      </c>
      <c r="H38" s="179">
        <v>3</v>
      </c>
      <c r="J38" s="179">
        <v>7</v>
      </c>
    </row>
    <row r="39" spans="1:10" x14ac:dyDescent="0.25">
      <c r="A39" s="178"/>
      <c r="C39" t="s">
        <v>1348</v>
      </c>
      <c r="D39" s="179">
        <v>1028</v>
      </c>
      <c r="E39" s="180">
        <v>3000</v>
      </c>
      <c r="F39" s="180">
        <v>15000</v>
      </c>
      <c r="G39" s="180">
        <v>7500</v>
      </c>
      <c r="H39" s="179">
        <v>3</v>
      </c>
      <c r="J39" s="179">
        <v>8</v>
      </c>
    </row>
    <row r="40" spans="1:10" x14ac:dyDescent="0.25">
      <c r="A40" s="178"/>
      <c r="C40" t="s">
        <v>1349</v>
      </c>
      <c r="D40" s="179">
        <v>1029</v>
      </c>
      <c r="E40" s="180">
        <v>2500</v>
      </c>
      <c r="F40" s="180">
        <v>17500</v>
      </c>
      <c r="G40" s="180">
        <v>8750</v>
      </c>
      <c r="H40" s="179">
        <v>3</v>
      </c>
      <c r="J40" s="179">
        <v>9</v>
      </c>
    </row>
    <row r="41" spans="1:10" x14ac:dyDescent="0.25">
      <c r="A41" s="178"/>
      <c r="C41" t="s">
        <v>1350</v>
      </c>
      <c r="D41" s="179">
        <v>1029</v>
      </c>
      <c r="E41" s="180">
        <v>3000</v>
      </c>
      <c r="F41" s="180">
        <v>15000</v>
      </c>
      <c r="G41" s="180">
        <v>7500</v>
      </c>
      <c r="H41" s="179">
        <v>3</v>
      </c>
      <c r="J41" s="179">
        <v>10</v>
      </c>
    </row>
    <row r="42" spans="1:10" x14ac:dyDescent="0.25">
      <c r="A42" s="178"/>
      <c r="C42" t="s">
        <v>1351</v>
      </c>
      <c r="D42" s="179">
        <v>1030</v>
      </c>
      <c r="E42" s="180">
        <v>6000</v>
      </c>
      <c r="F42" s="180">
        <v>20000</v>
      </c>
      <c r="G42" s="180">
        <v>10000</v>
      </c>
      <c r="H42" s="179">
        <v>3</v>
      </c>
      <c r="J42" s="179">
        <v>11</v>
      </c>
    </row>
    <row r="43" spans="1:10" x14ac:dyDescent="0.25">
      <c r="A43" s="178"/>
      <c r="C43" t="s">
        <v>1352</v>
      </c>
      <c r="D43" s="179">
        <v>1033</v>
      </c>
      <c r="E43" s="180">
        <v>3000</v>
      </c>
      <c r="F43" s="180">
        <v>12000</v>
      </c>
      <c r="G43" s="180">
        <v>6000</v>
      </c>
      <c r="H43" s="179">
        <v>3</v>
      </c>
      <c r="J43" s="179">
        <v>12</v>
      </c>
    </row>
    <row r="44" spans="1:10" x14ac:dyDescent="0.25">
      <c r="A44" s="178"/>
      <c r="C44" t="s">
        <v>1353</v>
      </c>
      <c r="D44" s="179">
        <v>1034</v>
      </c>
      <c r="E44" s="180">
        <v>3000</v>
      </c>
      <c r="F44" s="180">
        <v>15000</v>
      </c>
      <c r="G44" s="180">
        <v>7500</v>
      </c>
      <c r="H44" s="179">
        <v>3</v>
      </c>
      <c r="J44" s="179">
        <v>13</v>
      </c>
    </row>
    <row r="45" spans="1:10" x14ac:dyDescent="0.25">
      <c r="A45" s="178"/>
      <c r="C45" t="s">
        <v>1354</v>
      </c>
      <c r="D45" s="179">
        <v>1034</v>
      </c>
      <c r="E45" s="180">
        <v>4000</v>
      </c>
      <c r="F45" s="180">
        <v>15000</v>
      </c>
      <c r="G45" s="180">
        <v>7500</v>
      </c>
      <c r="H45" s="179">
        <v>3</v>
      </c>
      <c r="J45" s="179">
        <v>14</v>
      </c>
    </row>
    <row r="46" spans="1:10" x14ac:dyDescent="0.25">
      <c r="A46" s="178"/>
      <c r="C46" t="s">
        <v>1355</v>
      </c>
      <c r="D46" s="179">
        <v>1040</v>
      </c>
      <c r="E46" s="180">
        <v>4000</v>
      </c>
      <c r="F46" s="180">
        <v>15000</v>
      </c>
      <c r="G46" s="180">
        <v>7500</v>
      </c>
      <c r="H46" s="179">
        <v>3</v>
      </c>
      <c r="J46" s="179">
        <v>15</v>
      </c>
    </row>
    <row r="47" spans="1:10" x14ac:dyDescent="0.25">
      <c r="A47" s="178"/>
      <c r="C47" t="s">
        <v>1356</v>
      </c>
      <c r="D47" s="179">
        <v>1040</v>
      </c>
      <c r="E47" s="180">
        <v>4000</v>
      </c>
      <c r="F47" s="180">
        <v>15000</v>
      </c>
      <c r="G47" s="180">
        <v>7500</v>
      </c>
      <c r="H47" s="179">
        <v>3</v>
      </c>
      <c r="J47" s="179">
        <v>16</v>
      </c>
    </row>
    <row r="48" spans="1:10" x14ac:dyDescent="0.25">
      <c r="A48" s="178"/>
      <c r="C48" t="s">
        <v>1357</v>
      </c>
      <c r="D48" s="179">
        <v>1042</v>
      </c>
      <c r="E48" s="180">
        <v>3000</v>
      </c>
      <c r="F48" s="180">
        <v>15000</v>
      </c>
      <c r="G48" s="180">
        <v>7500</v>
      </c>
      <c r="H48" s="179">
        <v>3</v>
      </c>
      <c r="J48" s="179">
        <v>17</v>
      </c>
    </row>
    <row r="49" spans="1:10" x14ac:dyDescent="0.25">
      <c r="A49" s="178"/>
      <c r="C49" t="s">
        <v>1358</v>
      </c>
      <c r="D49" s="179">
        <v>1042</v>
      </c>
      <c r="E49" s="180">
        <v>6000</v>
      </c>
      <c r="F49" s="180">
        <v>20000</v>
      </c>
      <c r="G49" s="180">
        <v>10000</v>
      </c>
      <c r="H49" s="179">
        <v>3</v>
      </c>
      <c r="J49" s="179">
        <v>18</v>
      </c>
    </row>
    <row r="50" spans="1:10" x14ac:dyDescent="0.25">
      <c r="A50" s="178"/>
      <c r="C50" t="s">
        <v>1359</v>
      </c>
      <c r="D50" s="179">
        <v>1042</v>
      </c>
      <c r="E50" s="180">
        <v>5000</v>
      </c>
      <c r="F50" s="180">
        <v>15000</v>
      </c>
      <c r="G50" s="180">
        <v>7500</v>
      </c>
      <c r="H50" s="179">
        <v>3</v>
      </c>
      <c r="J50" s="179">
        <v>19</v>
      </c>
    </row>
    <row r="51" spans="1:10" x14ac:dyDescent="0.25">
      <c r="A51" s="178"/>
      <c r="C51" t="s">
        <v>1360</v>
      </c>
      <c r="D51" s="179">
        <v>1042</v>
      </c>
      <c r="E51" s="180">
        <v>7000</v>
      </c>
      <c r="F51" s="180">
        <v>20000</v>
      </c>
      <c r="G51" s="180">
        <v>10000</v>
      </c>
      <c r="H51" s="179">
        <v>3</v>
      </c>
      <c r="J51" s="179">
        <v>20</v>
      </c>
    </row>
    <row r="53" spans="1:10" x14ac:dyDescent="0.25">
      <c r="A53" s="400" t="s">
        <v>524</v>
      </c>
      <c r="B53" s="400"/>
      <c r="C53" s="400"/>
      <c r="D53" s="400"/>
      <c r="E53" s="400"/>
      <c r="F53" s="400"/>
      <c r="G53" s="400"/>
      <c r="H53" s="400"/>
      <c r="I53" s="400"/>
    </row>
    <row r="54" spans="1:10" x14ac:dyDescent="0.25">
      <c r="A54" s="3" t="s">
        <v>165</v>
      </c>
      <c r="B54" s="3" t="s">
        <v>166</v>
      </c>
      <c r="C54" s="4" t="s">
        <v>167</v>
      </c>
      <c r="D54" s="9" t="s">
        <v>168</v>
      </c>
      <c r="E54" s="7" t="s">
        <v>169</v>
      </c>
      <c r="F54" s="10" t="s">
        <v>170</v>
      </c>
      <c r="G54" s="7" t="s">
        <v>171</v>
      </c>
      <c r="H54" s="9" t="s">
        <v>172</v>
      </c>
      <c r="I54" s="19" t="s">
        <v>175</v>
      </c>
      <c r="J54" s="19" t="s">
        <v>175</v>
      </c>
    </row>
    <row r="55" spans="1:10" s="176" customFormat="1" x14ac:dyDescent="0.25">
      <c r="A55" s="175" t="s">
        <v>1329</v>
      </c>
      <c r="D55" s="177"/>
      <c r="E55" s="177"/>
      <c r="F55" s="177"/>
      <c r="G55" s="177"/>
      <c r="H55" s="177"/>
      <c r="I55" s="177"/>
      <c r="J55" s="204" t="s">
        <v>799</v>
      </c>
    </row>
    <row r="56" spans="1:10" x14ac:dyDescent="0.25">
      <c r="A56" s="178"/>
      <c r="C56" t="s">
        <v>1361</v>
      </c>
      <c r="D56" s="179">
        <v>1022</v>
      </c>
      <c r="E56" s="180">
        <v>5000</v>
      </c>
      <c r="F56" s="180">
        <v>25000</v>
      </c>
      <c r="G56" s="180">
        <v>12500</v>
      </c>
      <c r="H56" s="179">
        <v>4</v>
      </c>
      <c r="J56" s="179">
        <v>2</v>
      </c>
    </row>
    <row r="57" spans="1:10" x14ac:dyDescent="0.25">
      <c r="A57" s="178"/>
      <c r="C57" t="s">
        <v>1362</v>
      </c>
      <c r="D57" s="179">
        <v>1023</v>
      </c>
      <c r="E57" s="180">
        <v>6000</v>
      </c>
      <c r="F57" s="180">
        <v>30000</v>
      </c>
      <c r="G57" s="180">
        <v>15000</v>
      </c>
      <c r="H57" s="179">
        <v>4</v>
      </c>
      <c r="J57" s="179">
        <v>3</v>
      </c>
    </row>
    <row r="58" spans="1:10" x14ac:dyDescent="0.25">
      <c r="A58" s="178"/>
      <c r="C58" t="s">
        <v>1363</v>
      </c>
      <c r="D58" s="179">
        <v>1023</v>
      </c>
      <c r="E58" s="180">
        <v>5000</v>
      </c>
      <c r="F58" s="180">
        <v>30000</v>
      </c>
      <c r="G58" s="180">
        <v>15000</v>
      </c>
      <c r="H58" s="179">
        <v>4</v>
      </c>
      <c r="J58" s="179">
        <v>4</v>
      </c>
    </row>
    <row r="59" spans="1:10" x14ac:dyDescent="0.25">
      <c r="A59" s="178"/>
      <c r="C59" t="s">
        <v>1364</v>
      </c>
      <c r="D59" s="179">
        <v>1025</v>
      </c>
      <c r="E59" s="180">
        <v>5000</v>
      </c>
      <c r="F59" s="180">
        <v>25000</v>
      </c>
      <c r="G59" s="180">
        <v>12500</v>
      </c>
      <c r="H59" s="179">
        <v>4</v>
      </c>
      <c r="J59" s="179">
        <v>5</v>
      </c>
    </row>
    <row r="60" spans="1:10" x14ac:dyDescent="0.25">
      <c r="A60" s="178"/>
      <c r="C60" t="s">
        <v>1365</v>
      </c>
      <c r="D60" s="179">
        <v>1027</v>
      </c>
      <c r="E60" s="180">
        <v>5000</v>
      </c>
      <c r="F60" s="180">
        <v>23000</v>
      </c>
      <c r="G60" s="180">
        <v>11500</v>
      </c>
      <c r="H60" s="179">
        <v>4</v>
      </c>
      <c r="J60" s="179">
        <v>6</v>
      </c>
    </row>
    <row r="61" spans="1:10" x14ac:dyDescent="0.25">
      <c r="A61" s="178"/>
      <c r="C61" t="s">
        <v>1366</v>
      </c>
      <c r="D61" s="179">
        <v>1028</v>
      </c>
      <c r="E61" s="180">
        <v>5000</v>
      </c>
      <c r="F61" s="180">
        <v>25000</v>
      </c>
      <c r="G61" s="180">
        <v>12500</v>
      </c>
      <c r="H61" s="179">
        <v>4</v>
      </c>
      <c r="J61" s="179">
        <v>7</v>
      </c>
    </row>
    <row r="62" spans="1:10" x14ac:dyDescent="0.25">
      <c r="A62" s="178"/>
      <c r="C62" t="s">
        <v>459</v>
      </c>
      <c r="D62" s="179">
        <v>1028</v>
      </c>
      <c r="E62" s="180">
        <v>6000</v>
      </c>
      <c r="F62" s="180">
        <v>25000</v>
      </c>
      <c r="G62" s="180">
        <v>12500</v>
      </c>
      <c r="H62" s="179">
        <v>4</v>
      </c>
      <c r="J62" s="179">
        <v>8</v>
      </c>
    </row>
    <row r="63" spans="1:10" x14ac:dyDescent="0.25">
      <c r="A63" s="178"/>
      <c r="C63" t="s">
        <v>1367</v>
      </c>
      <c r="D63" s="179">
        <v>1030</v>
      </c>
      <c r="E63" s="180">
        <v>5000</v>
      </c>
      <c r="F63" s="180">
        <v>30000</v>
      </c>
      <c r="G63" s="180">
        <v>15000</v>
      </c>
      <c r="H63" s="179">
        <v>4</v>
      </c>
      <c r="J63" s="179">
        <v>9</v>
      </c>
    </row>
    <row r="64" spans="1:10" x14ac:dyDescent="0.25">
      <c r="A64" s="178"/>
      <c r="C64" t="s">
        <v>1368</v>
      </c>
      <c r="D64" s="179">
        <v>1030</v>
      </c>
      <c r="E64" s="180">
        <v>4000</v>
      </c>
      <c r="F64" s="180">
        <v>30000</v>
      </c>
      <c r="G64" s="180">
        <v>15000</v>
      </c>
      <c r="H64" s="179">
        <v>4</v>
      </c>
      <c r="J64" s="179">
        <v>10</v>
      </c>
    </row>
    <row r="65" spans="1:10" x14ac:dyDescent="0.25">
      <c r="A65" s="178"/>
      <c r="C65" t="s">
        <v>1369</v>
      </c>
      <c r="D65" s="179">
        <v>1031</v>
      </c>
      <c r="E65" s="180">
        <v>7500</v>
      </c>
      <c r="F65" s="180">
        <v>25000</v>
      </c>
      <c r="G65" s="180">
        <v>12500</v>
      </c>
      <c r="H65" s="179">
        <v>4</v>
      </c>
      <c r="J65" s="179">
        <v>11</v>
      </c>
    </row>
    <row r="66" spans="1:10" x14ac:dyDescent="0.25">
      <c r="A66" s="178"/>
      <c r="C66" t="s">
        <v>1370</v>
      </c>
      <c r="D66" s="179">
        <v>1037</v>
      </c>
      <c r="E66" s="180">
        <v>3000</v>
      </c>
      <c r="F66" s="180">
        <v>30000</v>
      </c>
      <c r="G66" s="180">
        <v>15000</v>
      </c>
      <c r="H66" s="179">
        <v>4</v>
      </c>
      <c r="J66" s="179">
        <v>12</v>
      </c>
    </row>
    <row r="67" spans="1:10" x14ac:dyDescent="0.25">
      <c r="A67" s="178"/>
      <c r="C67" t="s">
        <v>1371</v>
      </c>
      <c r="D67" s="179">
        <v>1041</v>
      </c>
      <c r="E67" s="180">
        <v>2500</v>
      </c>
      <c r="F67" s="180">
        <v>25000</v>
      </c>
      <c r="G67" s="180">
        <v>12500</v>
      </c>
      <c r="H67" s="179">
        <v>4</v>
      </c>
      <c r="J67" s="179">
        <v>13</v>
      </c>
    </row>
    <row r="68" spans="1:10" x14ac:dyDescent="0.25">
      <c r="A68" s="178"/>
      <c r="C68" t="s">
        <v>1372</v>
      </c>
      <c r="D68" s="179">
        <v>1042</v>
      </c>
      <c r="E68" s="180">
        <v>3500</v>
      </c>
      <c r="F68" s="180">
        <v>25000</v>
      </c>
      <c r="G68" s="180">
        <v>12500</v>
      </c>
      <c r="H68" s="179">
        <v>4</v>
      </c>
      <c r="J68" s="179">
        <v>14</v>
      </c>
    </row>
    <row r="69" spans="1:10" x14ac:dyDescent="0.25">
      <c r="A69" s="178"/>
      <c r="C69" t="s">
        <v>1373</v>
      </c>
      <c r="D69" s="179">
        <v>1042</v>
      </c>
      <c r="E69" s="180">
        <v>5000</v>
      </c>
      <c r="F69" s="180">
        <v>25000</v>
      </c>
      <c r="G69" s="180">
        <v>12500</v>
      </c>
      <c r="H69" s="179">
        <v>4</v>
      </c>
      <c r="J69" s="179">
        <v>15</v>
      </c>
    </row>
    <row r="70" spans="1:10" x14ac:dyDescent="0.25">
      <c r="A70" s="178"/>
      <c r="C70" t="s">
        <v>1374</v>
      </c>
      <c r="D70" s="179">
        <v>1043</v>
      </c>
      <c r="E70" s="180">
        <v>5000</v>
      </c>
      <c r="F70" s="180">
        <v>25000</v>
      </c>
      <c r="G70" s="180">
        <v>12500</v>
      </c>
      <c r="H70" s="179">
        <v>4</v>
      </c>
      <c r="J70" s="179">
        <v>16</v>
      </c>
    </row>
    <row r="72" spans="1:10" x14ac:dyDescent="0.25">
      <c r="A72" s="400" t="s">
        <v>523</v>
      </c>
      <c r="B72" s="400"/>
      <c r="C72" s="400"/>
      <c r="D72" s="400"/>
      <c r="E72" s="400"/>
      <c r="F72" s="400"/>
      <c r="G72" s="400"/>
      <c r="H72" s="400"/>
      <c r="I72" s="400"/>
    </row>
    <row r="73" spans="1:10" x14ac:dyDescent="0.25">
      <c r="A73" s="3" t="s">
        <v>165</v>
      </c>
      <c r="B73" s="3" t="s">
        <v>166</v>
      </c>
      <c r="C73" s="4" t="s">
        <v>167</v>
      </c>
      <c r="D73" s="9" t="s">
        <v>168</v>
      </c>
      <c r="E73" s="7" t="s">
        <v>169</v>
      </c>
      <c r="F73" s="10" t="s">
        <v>170</v>
      </c>
      <c r="G73" s="7" t="s">
        <v>171</v>
      </c>
      <c r="H73" s="9" t="s">
        <v>172</v>
      </c>
      <c r="I73" s="19" t="s">
        <v>175</v>
      </c>
      <c r="J73" s="19" t="s">
        <v>175</v>
      </c>
    </row>
    <row r="74" spans="1:10" s="176" customFormat="1" x14ac:dyDescent="0.25">
      <c r="A74" s="175" t="s">
        <v>1329</v>
      </c>
      <c r="D74" s="177"/>
      <c r="E74" s="177"/>
      <c r="F74" s="177"/>
      <c r="G74" s="177"/>
      <c r="H74" s="177"/>
      <c r="I74" s="177"/>
      <c r="J74" s="204" t="s">
        <v>4171</v>
      </c>
    </row>
    <row r="75" spans="1:10" x14ac:dyDescent="0.25">
      <c r="A75" s="178"/>
      <c r="C75" t="s">
        <v>311</v>
      </c>
      <c r="D75" s="179">
        <v>1021</v>
      </c>
      <c r="E75" s="180">
        <v>7500</v>
      </c>
      <c r="F75" s="180">
        <v>40000</v>
      </c>
      <c r="G75" s="180">
        <v>30000</v>
      </c>
      <c r="H75" s="179">
        <v>5</v>
      </c>
      <c r="J75" s="179">
        <v>1</v>
      </c>
    </row>
    <row r="76" spans="1:10" x14ac:dyDescent="0.25">
      <c r="A76" s="178"/>
      <c r="C76" t="s">
        <v>1375</v>
      </c>
      <c r="D76" s="179">
        <v>1024</v>
      </c>
      <c r="E76" s="180">
        <v>7500</v>
      </c>
      <c r="F76" s="180">
        <v>37500</v>
      </c>
      <c r="G76" s="180">
        <v>28125</v>
      </c>
      <c r="H76" s="179">
        <v>5</v>
      </c>
      <c r="J76" s="179">
        <v>2</v>
      </c>
    </row>
    <row r="77" spans="1:10" x14ac:dyDescent="0.25">
      <c r="A77" s="178"/>
      <c r="C77" t="s">
        <v>1376</v>
      </c>
      <c r="D77" s="179">
        <v>1036</v>
      </c>
      <c r="E77" s="180">
        <v>5000</v>
      </c>
      <c r="F77" s="180">
        <v>40000</v>
      </c>
      <c r="G77" s="180">
        <v>30000</v>
      </c>
      <c r="H77" s="179">
        <v>5</v>
      </c>
      <c r="J77" s="179">
        <v>3</v>
      </c>
    </row>
    <row r="78" spans="1:10" x14ac:dyDescent="0.25">
      <c r="A78" s="178"/>
      <c r="C78" t="s">
        <v>1377</v>
      </c>
      <c r="D78" s="179">
        <v>1037</v>
      </c>
      <c r="E78" s="180">
        <v>10000</v>
      </c>
      <c r="F78" s="180">
        <v>35000</v>
      </c>
      <c r="G78" s="180">
        <v>26250</v>
      </c>
      <c r="H78" s="179">
        <v>5</v>
      </c>
      <c r="J78" s="179">
        <v>4</v>
      </c>
    </row>
    <row r="79" spans="1:10" x14ac:dyDescent="0.25">
      <c r="A79" s="178"/>
      <c r="C79" t="s">
        <v>1378</v>
      </c>
      <c r="D79" s="179">
        <v>1037</v>
      </c>
      <c r="E79" s="180">
        <v>8000</v>
      </c>
      <c r="F79" s="180">
        <v>35000</v>
      </c>
      <c r="G79" s="180">
        <v>26250</v>
      </c>
      <c r="H79" s="179">
        <v>5</v>
      </c>
      <c r="J79" s="179">
        <v>5</v>
      </c>
    </row>
    <row r="81" spans="1:10" x14ac:dyDescent="0.25">
      <c r="A81" s="400" t="s">
        <v>552</v>
      </c>
      <c r="B81" s="400"/>
      <c r="C81" s="400"/>
      <c r="D81" s="400"/>
      <c r="E81" s="400"/>
      <c r="F81" s="400"/>
      <c r="G81" s="400"/>
      <c r="H81" s="400"/>
      <c r="I81" s="400"/>
    </row>
    <row r="82" spans="1:10" x14ac:dyDescent="0.25">
      <c r="A82" s="3" t="s">
        <v>165</v>
      </c>
      <c r="B82" s="3" t="s">
        <v>166</v>
      </c>
      <c r="C82" s="4" t="s">
        <v>167</v>
      </c>
      <c r="D82" s="9" t="s">
        <v>168</v>
      </c>
      <c r="E82" s="7" t="s">
        <v>169</v>
      </c>
      <c r="F82" s="10" t="s">
        <v>170</v>
      </c>
      <c r="G82" s="7" t="s">
        <v>171</v>
      </c>
      <c r="H82" s="9" t="s">
        <v>172</v>
      </c>
      <c r="I82" s="19" t="s">
        <v>175</v>
      </c>
      <c r="J82" s="19" t="s">
        <v>175</v>
      </c>
    </row>
    <row r="83" spans="1:10" s="176" customFormat="1" x14ac:dyDescent="0.25">
      <c r="A83" s="175" t="s">
        <v>1329</v>
      </c>
      <c r="D83" s="177"/>
      <c r="E83" s="177"/>
      <c r="F83" s="177"/>
      <c r="G83" s="177"/>
      <c r="H83" s="177"/>
      <c r="I83" s="177"/>
      <c r="J83" s="204" t="s">
        <v>176</v>
      </c>
    </row>
    <row r="84" spans="1:10" x14ac:dyDescent="0.25">
      <c r="A84" s="178"/>
      <c r="C84" t="s">
        <v>1379</v>
      </c>
      <c r="D84" s="179">
        <v>1022</v>
      </c>
      <c r="E84" s="180">
        <v>7000</v>
      </c>
      <c r="F84" s="180">
        <v>50000</v>
      </c>
      <c r="G84" s="180">
        <v>37500</v>
      </c>
      <c r="H84" s="179">
        <v>6</v>
      </c>
      <c r="J84" s="179">
        <v>1</v>
      </c>
    </row>
    <row r="85" spans="1:10" x14ac:dyDescent="0.25">
      <c r="A85" s="178"/>
      <c r="C85" t="s">
        <v>1380</v>
      </c>
      <c r="D85" s="179">
        <v>1024</v>
      </c>
      <c r="E85" s="180">
        <v>12000</v>
      </c>
      <c r="F85" s="180">
        <v>60000</v>
      </c>
      <c r="G85" s="180">
        <v>45000</v>
      </c>
      <c r="H85" s="179">
        <v>6</v>
      </c>
      <c r="J85" s="179">
        <v>2</v>
      </c>
    </row>
    <row r="86" spans="1:10" x14ac:dyDescent="0.25">
      <c r="A86" s="178"/>
      <c r="C86" t="s">
        <v>1381</v>
      </c>
      <c r="D86" s="179">
        <v>1024</v>
      </c>
      <c r="E86" s="180">
        <v>10000</v>
      </c>
      <c r="F86" s="180">
        <v>50000</v>
      </c>
      <c r="G86" s="180">
        <v>37500</v>
      </c>
      <c r="H86" s="179">
        <v>6</v>
      </c>
      <c r="J86" s="179">
        <v>3</v>
      </c>
    </row>
    <row r="87" spans="1:10" x14ac:dyDescent="0.25">
      <c r="A87" s="178"/>
      <c r="C87" t="s">
        <v>1382</v>
      </c>
      <c r="D87" s="179">
        <v>1026</v>
      </c>
      <c r="E87" s="180">
        <v>7000</v>
      </c>
      <c r="F87" s="180">
        <v>45000</v>
      </c>
      <c r="G87" s="180">
        <v>33750</v>
      </c>
      <c r="H87" s="179">
        <v>6</v>
      </c>
      <c r="J87" s="179">
        <v>4</v>
      </c>
    </row>
    <row r="88" spans="1:10" x14ac:dyDescent="0.25">
      <c r="A88" s="178"/>
      <c r="C88" t="s">
        <v>1383</v>
      </c>
      <c r="D88" s="179">
        <v>1029</v>
      </c>
      <c r="E88" s="180">
        <v>14000</v>
      </c>
      <c r="F88" s="180">
        <v>70000</v>
      </c>
      <c r="G88" s="180">
        <v>52500</v>
      </c>
      <c r="H88" s="179">
        <v>6</v>
      </c>
      <c r="J88" s="179">
        <v>5</v>
      </c>
    </row>
    <row r="89" spans="1:10" x14ac:dyDescent="0.25">
      <c r="A89" s="178"/>
      <c r="C89" t="s">
        <v>1384</v>
      </c>
      <c r="D89" s="179">
        <v>1031</v>
      </c>
      <c r="E89" s="180">
        <v>12000</v>
      </c>
      <c r="F89" s="180">
        <v>60000</v>
      </c>
      <c r="G89" s="180">
        <v>45000</v>
      </c>
      <c r="H89" s="179">
        <v>6</v>
      </c>
      <c r="J89" s="179">
        <v>6</v>
      </c>
    </row>
    <row r="90" spans="1:10" x14ac:dyDescent="0.25">
      <c r="A90" s="178"/>
      <c r="C90" t="s">
        <v>1385</v>
      </c>
      <c r="D90" s="179">
        <v>1035</v>
      </c>
      <c r="E90" s="180">
        <v>5000</v>
      </c>
      <c r="F90" s="180">
        <v>50000</v>
      </c>
      <c r="G90" s="180">
        <v>37500</v>
      </c>
      <c r="H90" s="179">
        <v>6</v>
      </c>
      <c r="J90" s="179">
        <v>7</v>
      </c>
    </row>
  </sheetData>
  <mergeCells count="6">
    <mergeCell ref="A81:I81"/>
    <mergeCell ref="A1:I1"/>
    <mergeCell ref="A14:I14"/>
    <mergeCell ref="A25:I25"/>
    <mergeCell ref="A53:I53"/>
    <mergeCell ref="A72:I72"/>
  </mergeCells>
  <pageMargins left="0.7" right="0.7" top="0.75" bottom="0.75" header="0.3" footer="0.3"/>
  <pageSetup scale="87" orientation="portrait" r:id="rId1"/>
  <rowBreaks count="1" manualBreakCount="1">
    <brk id="52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2"/>
  <sheetViews>
    <sheetView zoomScaleNormal="100" workbookViewId="0">
      <selection activeCell="J162" sqref="A1:J162"/>
    </sheetView>
  </sheetViews>
  <sheetFormatPr baseColWidth="10" defaultRowHeight="15" x14ac:dyDescent="0.25"/>
  <cols>
    <col min="3" max="3" width="27.28515625" bestFit="1" customWidth="1"/>
    <col min="4" max="4" width="5" bestFit="1" customWidth="1"/>
    <col min="5" max="7" width="11.5703125" bestFit="1" customWidth="1"/>
    <col min="8" max="8" width="4.28515625" bestFit="1" customWidth="1"/>
    <col min="9" max="10" width="11.42578125" style="179"/>
  </cols>
  <sheetData>
    <row r="1" spans="1:10" x14ac:dyDescent="0.25">
      <c r="A1" s="400" t="s">
        <v>174</v>
      </c>
      <c r="B1" s="400"/>
      <c r="C1" s="400"/>
      <c r="D1" s="400"/>
      <c r="E1" s="400"/>
      <c r="F1" s="400"/>
      <c r="G1" s="400"/>
      <c r="H1" s="400"/>
      <c r="I1" s="400"/>
      <c r="J1" s="400"/>
    </row>
    <row r="2" spans="1:10" x14ac:dyDescent="0.25">
      <c r="A2" s="4" t="s">
        <v>680</v>
      </c>
      <c r="B2" s="4" t="s">
        <v>166</v>
      </c>
      <c r="C2" s="4" t="s">
        <v>167</v>
      </c>
      <c r="D2" s="9" t="s">
        <v>168</v>
      </c>
      <c r="E2" s="9" t="s">
        <v>681</v>
      </c>
      <c r="F2" s="9" t="s">
        <v>170</v>
      </c>
      <c r="G2" s="9" t="s">
        <v>171</v>
      </c>
      <c r="H2" s="9" t="s">
        <v>172</v>
      </c>
      <c r="I2" s="19" t="s">
        <v>175</v>
      </c>
      <c r="J2" s="19" t="s">
        <v>175</v>
      </c>
    </row>
    <row r="3" spans="1:10" x14ac:dyDescent="0.25">
      <c r="I3" s="202" t="s">
        <v>4172</v>
      </c>
    </row>
    <row r="4" spans="1:10" s="176" customFormat="1" x14ac:dyDescent="0.25">
      <c r="A4" s="175" t="s">
        <v>1386</v>
      </c>
      <c r="D4" s="177"/>
      <c r="E4" s="181"/>
      <c r="F4" s="181"/>
      <c r="G4" s="181"/>
      <c r="H4" s="177"/>
      <c r="I4" s="203">
        <v>1</v>
      </c>
      <c r="J4" s="204" t="s">
        <v>177</v>
      </c>
    </row>
    <row r="5" spans="1:10" x14ac:dyDescent="0.25">
      <c r="A5" s="178"/>
      <c r="C5" t="s">
        <v>1387</v>
      </c>
      <c r="D5" s="179">
        <v>247</v>
      </c>
      <c r="E5" s="180" t="s">
        <v>8</v>
      </c>
      <c r="F5" s="180">
        <v>1200</v>
      </c>
      <c r="G5" s="180">
        <v>300</v>
      </c>
      <c r="H5" s="179">
        <v>1</v>
      </c>
      <c r="J5" s="179">
        <v>1</v>
      </c>
    </row>
    <row r="6" spans="1:10" x14ac:dyDescent="0.25">
      <c r="A6" s="178"/>
      <c r="C6" t="s">
        <v>57</v>
      </c>
      <c r="D6" s="179">
        <v>247</v>
      </c>
      <c r="E6" s="180" t="s">
        <v>8</v>
      </c>
      <c r="F6" s="180">
        <v>1200</v>
      </c>
      <c r="G6" s="180">
        <v>300</v>
      </c>
      <c r="H6" s="179">
        <v>1</v>
      </c>
      <c r="J6" s="179">
        <v>2</v>
      </c>
    </row>
    <row r="7" spans="1:10" x14ac:dyDescent="0.25">
      <c r="A7" s="178"/>
      <c r="C7" t="s">
        <v>1388</v>
      </c>
      <c r="D7" s="179">
        <v>247</v>
      </c>
      <c r="E7" s="180">
        <v>1500</v>
      </c>
      <c r="F7" s="180">
        <v>7500</v>
      </c>
      <c r="G7" s="180">
        <v>1875</v>
      </c>
      <c r="H7" s="179">
        <v>1</v>
      </c>
      <c r="J7" s="179">
        <v>3</v>
      </c>
    </row>
    <row r="8" spans="1:10" x14ac:dyDescent="0.25">
      <c r="A8" s="178"/>
      <c r="C8" t="s">
        <v>1389</v>
      </c>
      <c r="D8" s="179">
        <v>248</v>
      </c>
      <c r="E8" s="180" t="s">
        <v>8</v>
      </c>
      <c r="F8" s="180">
        <v>1200</v>
      </c>
      <c r="G8" s="180">
        <v>300</v>
      </c>
      <c r="H8" s="179">
        <v>1</v>
      </c>
      <c r="J8" s="179">
        <v>4</v>
      </c>
    </row>
    <row r="9" spans="1:10" s="176" customFormat="1" x14ac:dyDescent="0.25">
      <c r="A9" s="175" t="s">
        <v>1390</v>
      </c>
      <c r="D9" s="177"/>
      <c r="E9" s="181"/>
      <c r="F9" s="181"/>
      <c r="G9" s="181"/>
      <c r="H9" s="177"/>
      <c r="I9" s="203">
        <v>2</v>
      </c>
      <c r="J9" s="204" t="s">
        <v>4170</v>
      </c>
    </row>
    <row r="10" spans="1:10" x14ac:dyDescent="0.25">
      <c r="A10" s="178"/>
      <c r="C10" t="s">
        <v>1391</v>
      </c>
      <c r="D10" s="179">
        <v>501</v>
      </c>
      <c r="E10" s="180">
        <v>1000</v>
      </c>
      <c r="F10" s="180">
        <v>5000</v>
      </c>
      <c r="G10" s="180">
        <v>1250</v>
      </c>
      <c r="H10" s="179">
        <v>1</v>
      </c>
      <c r="J10" s="179">
        <v>1</v>
      </c>
    </row>
    <row r="11" spans="1:10" x14ac:dyDescent="0.25">
      <c r="A11" s="178"/>
      <c r="C11" t="s">
        <v>1392</v>
      </c>
      <c r="D11" s="179">
        <v>501</v>
      </c>
      <c r="E11" s="180" t="s">
        <v>8</v>
      </c>
      <c r="F11" s="180">
        <v>2000</v>
      </c>
      <c r="G11" s="180">
        <v>500</v>
      </c>
      <c r="H11" s="179">
        <v>1</v>
      </c>
      <c r="J11" s="179">
        <v>2</v>
      </c>
    </row>
    <row r="12" spans="1:10" s="176" customFormat="1" x14ac:dyDescent="0.25">
      <c r="A12" s="175" t="s">
        <v>1393</v>
      </c>
      <c r="D12" s="177"/>
      <c r="E12" s="181"/>
      <c r="F12" s="181"/>
      <c r="G12" s="181"/>
      <c r="H12" s="177"/>
      <c r="I12" s="203">
        <v>3</v>
      </c>
      <c r="J12" s="204" t="s">
        <v>4173</v>
      </c>
    </row>
    <row r="13" spans="1:10" x14ac:dyDescent="0.25">
      <c r="A13" s="178"/>
      <c r="C13" t="s">
        <v>1394</v>
      </c>
      <c r="D13" s="179">
        <v>1272</v>
      </c>
      <c r="E13" s="180">
        <v>200</v>
      </c>
      <c r="F13" s="180">
        <v>4000</v>
      </c>
      <c r="G13" s="180">
        <v>1000</v>
      </c>
      <c r="H13" s="179">
        <v>1</v>
      </c>
      <c r="J13" s="179">
        <v>3</v>
      </c>
    </row>
    <row r="14" spans="1:10" x14ac:dyDescent="0.25">
      <c r="A14" s="178"/>
      <c r="C14" t="s">
        <v>1395</v>
      </c>
      <c r="D14" s="179">
        <v>1272</v>
      </c>
      <c r="E14" s="180">
        <v>150</v>
      </c>
      <c r="F14" s="180">
        <v>1500</v>
      </c>
      <c r="G14" s="180">
        <v>375</v>
      </c>
      <c r="H14" s="179">
        <v>1</v>
      </c>
      <c r="J14" s="179">
        <v>4</v>
      </c>
    </row>
    <row r="15" spans="1:10" x14ac:dyDescent="0.25">
      <c r="A15" s="178"/>
      <c r="C15" t="s">
        <v>1396</v>
      </c>
      <c r="D15" s="179">
        <v>1273</v>
      </c>
      <c r="E15" s="180">
        <v>1000</v>
      </c>
      <c r="F15" s="180">
        <v>5000</v>
      </c>
      <c r="G15" s="180">
        <v>1250</v>
      </c>
      <c r="H15" s="179">
        <v>1</v>
      </c>
      <c r="J15" s="179">
        <v>5</v>
      </c>
    </row>
    <row r="16" spans="1:10" x14ac:dyDescent="0.25">
      <c r="A16" s="178"/>
      <c r="C16" t="s">
        <v>1397</v>
      </c>
      <c r="D16" s="179">
        <v>1273</v>
      </c>
      <c r="E16" s="180">
        <v>1000</v>
      </c>
      <c r="F16" s="180">
        <v>5000</v>
      </c>
      <c r="G16" s="180">
        <v>1250</v>
      </c>
      <c r="H16" s="179">
        <v>1</v>
      </c>
      <c r="J16" s="179">
        <v>6</v>
      </c>
    </row>
    <row r="17" spans="1:10" x14ac:dyDescent="0.25">
      <c r="A17" s="178"/>
      <c r="C17" t="s">
        <v>899</v>
      </c>
      <c r="D17" s="179">
        <v>1275</v>
      </c>
      <c r="E17" s="180">
        <v>1000</v>
      </c>
      <c r="F17" s="180">
        <v>7500</v>
      </c>
      <c r="G17" s="180">
        <v>1875</v>
      </c>
      <c r="H17" s="179">
        <v>1</v>
      </c>
      <c r="J17" s="179">
        <v>7</v>
      </c>
    </row>
    <row r="18" spans="1:10" x14ac:dyDescent="0.25">
      <c r="A18" s="178"/>
      <c r="C18" t="s">
        <v>1398</v>
      </c>
      <c r="D18" s="179">
        <v>1276</v>
      </c>
      <c r="E18" s="180">
        <v>1000</v>
      </c>
      <c r="F18" s="180">
        <v>7500</v>
      </c>
      <c r="G18" s="180">
        <v>1875</v>
      </c>
      <c r="H18" s="179">
        <v>1</v>
      </c>
      <c r="J18" s="179">
        <v>8</v>
      </c>
    </row>
    <row r="19" spans="1:10" x14ac:dyDescent="0.25">
      <c r="A19" s="178"/>
      <c r="C19" t="s">
        <v>1330</v>
      </c>
      <c r="D19" s="179">
        <v>1278</v>
      </c>
      <c r="E19" s="180">
        <v>1000</v>
      </c>
      <c r="F19" s="180">
        <v>7500</v>
      </c>
      <c r="G19" s="180">
        <v>1875</v>
      </c>
      <c r="H19" s="179">
        <v>1</v>
      </c>
      <c r="J19" s="179">
        <v>9</v>
      </c>
    </row>
    <row r="20" spans="1:10" x14ac:dyDescent="0.25">
      <c r="A20" s="178"/>
      <c r="C20" t="s">
        <v>1399</v>
      </c>
      <c r="D20" s="179">
        <v>1282</v>
      </c>
      <c r="E20" s="180">
        <v>600</v>
      </c>
      <c r="F20" s="180">
        <v>3000</v>
      </c>
      <c r="G20" s="180">
        <v>750</v>
      </c>
      <c r="H20" s="179">
        <v>1</v>
      </c>
      <c r="J20" s="179">
        <v>10</v>
      </c>
    </row>
    <row r="21" spans="1:10" x14ac:dyDescent="0.25">
      <c r="A21" s="178"/>
      <c r="C21" t="s">
        <v>1400</v>
      </c>
      <c r="D21" s="179">
        <v>1288</v>
      </c>
      <c r="E21" s="180">
        <v>1000</v>
      </c>
      <c r="F21" s="180">
        <v>7500</v>
      </c>
      <c r="G21" s="180">
        <v>1875</v>
      </c>
      <c r="H21" s="179">
        <v>1</v>
      </c>
      <c r="J21" s="179">
        <v>11</v>
      </c>
    </row>
    <row r="22" spans="1:10" x14ac:dyDescent="0.25">
      <c r="A22" s="178"/>
      <c r="C22" t="s">
        <v>1401</v>
      </c>
      <c r="D22" s="179">
        <v>1288</v>
      </c>
      <c r="E22" s="180">
        <v>1500</v>
      </c>
      <c r="F22" s="180">
        <v>7500</v>
      </c>
      <c r="G22" s="180">
        <v>1875</v>
      </c>
      <c r="H22" s="179">
        <v>1</v>
      </c>
      <c r="J22" s="179">
        <v>12</v>
      </c>
    </row>
    <row r="23" spans="1:10" x14ac:dyDescent="0.25">
      <c r="A23" s="178"/>
      <c r="C23" t="s">
        <v>1402</v>
      </c>
      <c r="D23" s="179">
        <v>1293</v>
      </c>
      <c r="E23" s="180">
        <v>1000</v>
      </c>
      <c r="F23" s="180">
        <v>2500</v>
      </c>
      <c r="G23" s="180">
        <v>625</v>
      </c>
      <c r="H23" s="179">
        <v>1</v>
      </c>
      <c r="J23" s="179">
        <v>13</v>
      </c>
    </row>
    <row r="24" spans="1:10" x14ac:dyDescent="0.25">
      <c r="A24" s="178"/>
      <c r="C24" t="s">
        <v>1403</v>
      </c>
      <c r="D24" s="179">
        <v>1293</v>
      </c>
      <c r="E24" s="180">
        <v>2000</v>
      </c>
      <c r="F24" s="180">
        <v>5000</v>
      </c>
      <c r="G24" s="180">
        <v>1250</v>
      </c>
      <c r="H24" s="179">
        <v>1</v>
      </c>
      <c r="J24" s="179">
        <v>14</v>
      </c>
    </row>
    <row r="25" spans="1:10" x14ac:dyDescent="0.25">
      <c r="A25" s="178"/>
      <c r="C25" t="s">
        <v>881</v>
      </c>
      <c r="D25" s="179">
        <v>1294</v>
      </c>
      <c r="E25" s="180">
        <v>1500</v>
      </c>
      <c r="F25" s="180">
        <v>7500</v>
      </c>
      <c r="G25" s="180">
        <v>1875</v>
      </c>
      <c r="H25" s="179">
        <v>1</v>
      </c>
      <c r="J25" s="179">
        <v>15</v>
      </c>
    </row>
    <row r="26" spans="1:10" x14ac:dyDescent="0.25">
      <c r="A26" s="178"/>
      <c r="C26" t="s">
        <v>1404</v>
      </c>
      <c r="D26" s="179">
        <v>1295</v>
      </c>
      <c r="E26" s="180">
        <v>1000</v>
      </c>
      <c r="F26" s="180">
        <v>5000</v>
      </c>
      <c r="G26" s="180">
        <v>1250</v>
      </c>
      <c r="H26" s="179">
        <v>1</v>
      </c>
      <c r="J26" s="179">
        <v>16</v>
      </c>
    </row>
    <row r="27" spans="1:10" x14ac:dyDescent="0.25">
      <c r="A27" s="178"/>
      <c r="C27" t="s">
        <v>1405</v>
      </c>
      <c r="D27" s="179">
        <v>1297</v>
      </c>
      <c r="E27" s="180">
        <v>500</v>
      </c>
      <c r="F27" s="180">
        <v>1500</v>
      </c>
      <c r="G27" s="180">
        <v>375</v>
      </c>
      <c r="H27" s="179">
        <v>1</v>
      </c>
      <c r="J27" s="179">
        <v>17</v>
      </c>
    </row>
    <row r="28" spans="1:10" x14ac:dyDescent="0.25">
      <c r="A28" s="178"/>
      <c r="C28" t="s">
        <v>1406</v>
      </c>
      <c r="D28" s="179">
        <v>1298</v>
      </c>
      <c r="E28" s="180">
        <v>1000</v>
      </c>
      <c r="F28" s="180">
        <v>5000</v>
      </c>
      <c r="G28" s="180">
        <v>1250</v>
      </c>
      <c r="H28" s="179">
        <v>1</v>
      </c>
      <c r="J28" s="179">
        <v>18</v>
      </c>
    </row>
    <row r="30" spans="1:10" x14ac:dyDescent="0.25">
      <c r="A30" s="400" t="s">
        <v>454</v>
      </c>
      <c r="B30" s="400"/>
      <c r="C30" s="400"/>
      <c r="D30" s="400"/>
      <c r="E30" s="400"/>
      <c r="F30" s="400"/>
      <c r="G30" s="400"/>
      <c r="H30" s="400"/>
      <c r="I30" s="400"/>
      <c r="J30" s="400"/>
    </row>
    <row r="31" spans="1:10" x14ac:dyDescent="0.25">
      <c r="A31" s="4" t="s">
        <v>680</v>
      </c>
      <c r="B31" s="4" t="s">
        <v>166</v>
      </c>
      <c r="C31" s="4" t="s">
        <v>167</v>
      </c>
      <c r="D31" s="9" t="s">
        <v>168</v>
      </c>
      <c r="E31" s="9" t="s">
        <v>681</v>
      </c>
      <c r="F31" s="9" t="s">
        <v>170</v>
      </c>
      <c r="G31" s="9" t="s">
        <v>171</v>
      </c>
      <c r="H31" s="9" t="s">
        <v>172</v>
      </c>
      <c r="I31" s="19" t="s">
        <v>175</v>
      </c>
      <c r="J31" s="19" t="s">
        <v>175</v>
      </c>
    </row>
    <row r="32" spans="1:10" x14ac:dyDescent="0.25">
      <c r="A32" s="4"/>
      <c r="B32" s="4"/>
      <c r="C32" s="4"/>
      <c r="D32" s="9"/>
      <c r="E32" s="9"/>
      <c r="F32" s="9"/>
      <c r="G32" s="9"/>
      <c r="H32" s="9"/>
      <c r="I32" s="205" t="s">
        <v>4170</v>
      </c>
      <c r="J32" s="19"/>
    </row>
    <row r="33" spans="1:10" s="176" customFormat="1" x14ac:dyDescent="0.25">
      <c r="A33" s="175" t="s">
        <v>1386</v>
      </c>
      <c r="D33" s="177"/>
      <c r="E33" s="181"/>
      <c r="F33" s="181"/>
      <c r="G33" s="181"/>
      <c r="H33" s="177"/>
      <c r="I33" s="203">
        <v>1</v>
      </c>
      <c r="J33" s="177"/>
    </row>
    <row r="34" spans="1:10" x14ac:dyDescent="0.25">
      <c r="A34" s="178"/>
      <c r="C34" t="s">
        <v>1407</v>
      </c>
      <c r="D34" s="179">
        <v>247</v>
      </c>
      <c r="E34" s="180">
        <v>2000</v>
      </c>
      <c r="F34" s="180">
        <v>10000</v>
      </c>
      <c r="G34" s="180">
        <v>2500</v>
      </c>
      <c r="H34" s="179">
        <v>2</v>
      </c>
      <c r="J34" s="179" t="s">
        <v>562</v>
      </c>
    </row>
    <row r="35" spans="1:10" s="176" customFormat="1" x14ac:dyDescent="0.25">
      <c r="A35" s="175" t="s">
        <v>1393</v>
      </c>
      <c r="D35" s="177"/>
      <c r="E35" s="181"/>
      <c r="F35" s="181"/>
      <c r="G35" s="181"/>
      <c r="H35" s="177"/>
      <c r="I35" s="203">
        <v>2</v>
      </c>
      <c r="J35" s="204" t="s">
        <v>4174</v>
      </c>
    </row>
    <row r="36" spans="1:10" x14ac:dyDescent="0.25">
      <c r="A36" s="178"/>
      <c r="C36" t="s">
        <v>1408</v>
      </c>
      <c r="D36" s="179">
        <v>1273</v>
      </c>
      <c r="E36" s="180">
        <v>1000</v>
      </c>
      <c r="F36" s="180">
        <v>10000</v>
      </c>
      <c r="G36" s="180">
        <v>2500</v>
      </c>
      <c r="H36" s="179">
        <v>2</v>
      </c>
      <c r="J36" s="179">
        <v>2</v>
      </c>
    </row>
    <row r="37" spans="1:10" x14ac:dyDescent="0.25">
      <c r="A37" s="178"/>
      <c r="C37" t="s">
        <v>1409</v>
      </c>
      <c r="D37" s="179">
        <v>1274</v>
      </c>
      <c r="E37" s="180">
        <v>900</v>
      </c>
      <c r="F37" s="180">
        <v>9000</v>
      </c>
      <c r="G37" s="180">
        <v>2250</v>
      </c>
      <c r="H37" s="179">
        <v>2</v>
      </c>
      <c r="J37" s="179">
        <v>3</v>
      </c>
    </row>
    <row r="38" spans="1:10" x14ac:dyDescent="0.25">
      <c r="A38" s="178"/>
      <c r="C38" t="s">
        <v>1410</v>
      </c>
      <c r="D38" s="179">
        <v>1274</v>
      </c>
      <c r="E38" s="180">
        <v>2500</v>
      </c>
      <c r="F38" s="180">
        <v>15000</v>
      </c>
      <c r="G38" s="180">
        <v>3750</v>
      </c>
      <c r="H38" s="179">
        <v>2</v>
      </c>
      <c r="J38" s="179">
        <v>4</v>
      </c>
    </row>
    <row r="39" spans="1:10" x14ac:dyDescent="0.25">
      <c r="A39" s="178"/>
      <c r="C39" t="s">
        <v>1411</v>
      </c>
      <c r="D39" s="179">
        <v>1274</v>
      </c>
      <c r="E39" s="180">
        <v>6000</v>
      </c>
      <c r="F39" s="180">
        <v>13000</v>
      </c>
      <c r="G39" s="180">
        <v>3250</v>
      </c>
      <c r="H39" s="179">
        <v>2</v>
      </c>
      <c r="J39" s="179">
        <v>5</v>
      </c>
    </row>
    <row r="40" spans="1:10" x14ac:dyDescent="0.25">
      <c r="A40" s="178"/>
      <c r="C40" t="s">
        <v>1412</v>
      </c>
      <c r="D40" s="179">
        <v>1274</v>
      </c>
      <c r="E40" s="180">
        <v>6000</v>
      </c>
      <c r="F40" s="180">
        <v>13000</v>
      </c>
      <c r="G40" s="180">
        <v>3250</v>
      </c>
      <c r="H40" s="179">
        <v>2</v>
      </c>
      <c r="J40" s="179">
        <v>6</v>
      </c>
    </row>
    <row r="41" spans="1:10" x14ac:dyDescent="0.25">
      <c r="A41" s="178"/>
      <c r="C41" t="s">
        <v>1413</v>
      </c>
      <c r="D41" s="179">
        <v>1276</v>
      </c>
      <c r="E41" s="180">
        <v>4000</v>
      </c>
      <c r="F41" s="180">
        <v>15000</v>
      </c>
      <c r="G41" s="180">
        <v>3750</v>
      </c>
      <c r="H41" s="179">
        <v>2</v>
      </c>
      <c r="J41" s="179">
        <v>7</v>
      </c>
    </row>
    <row r="42" spans="1:10" x14ac:dyDescent="0.25">
      <c r="A42" s="178"/>
      <c r="C42" t="s">
        <v>1414</v>
      </c>
      <c r="D42" s="179">
        <v>1277</v>
      </c>
      <c r="E42" s="180">
        <v>1000</v>
      </c>
      <c r="F42" s="180">
        <v>9500</v>
      </c>
      <c r="G42" s="180">
        <v>2375</v>
      </c>
      <c r="H42" s="179">
        <v>2</v>
      </c>
      <c r="J42" s="179">
        <v>8</v>
      </c>
    </row>
    <row r="43" spans="1:10" x14ac:dyDescent="0.25">
      <c r="A43" s="178"/>
      <c r="C43" t="s">
        <v>1415</v>
      </c>
      <c r="D43" s="179">
        <v>1280</v>
      </c>
      <c r="E43" s="180">
        <v>7000</v>
      </c>
      <c r="F43" s="180">
        <v>15000</v>
      </c>
      <c r="G43" s="180">
        <v>3750</v>
      </c>
      <c r="H43" s="179">
        <v>2</v>
      </c>
      <c r="J43" s="179">
        <v>9</v>
      </c>
    </row>
    <row r="44" spans="1:10" x14ac:dyDescent="0.25">
      <c r="A44" s="178"/>
      <c r="C44" t="s">
        <v>907</v>
      </c>
      <c r="D44" s="179">
        <v>1281</v>
      </c>
      <c r="E44" s="180">
        <v>1000</v>
      </c>
      <c r="F44" s="180">
        <v>8000</v>
      </c>
      <c r="G44" s="180">
        <v>2000</v>
      </c>
      <c r="H44" s="179">
        <v>2</v>
      </c>
      <c r="J44" s="179">
        <v>10</v>
      </c>
    </row>
    <row r="45" spans="1:10" x14ac:dyDescent="0.25">
      <c r="A45" s="178"/>
      <c r="C45" t="s">
        <v>1416</v>
      </c>
      <c r="D45" s="179">
        <v>1282</v>
      </c>
      <c r="E45" s="180">
        <v>4000</v>
      </c>
      <c r="F45" s="180">
        <v>15000</v>
      </c>
      <c r="G45" s="180">
        <v>3750</v>
      </c>
      <c r="H45" s="179">
        <v>2</v>
      </c>
      <c r="J45" s="179">
        <v>11</v>
      </c>
    </row>
    <row r="46" spans="1:10" x14ac:dyDescent="0.25">
      <c r="A46" s="178"/>
      <c r="C46" t="s">
        <v>1417</v>
      </c>
      <c r="D46" s="179">
        <v>1283</v>
      </c>
      <c r="E46" s="180">
        <v>1500</v>
      </c>
      <c r="F46" s="180">
        <v>15000</v>
      </c>
      <c r="G46" s="180">
        <v>3750</v>
      </c>
      <c r="H46" s="179">
        <v>2</v>
      </c>
      <c r="J46" s="179">
        <v>12</v>
      </c>
    </row>
    <row r="47" spans="1:10" x14ac:dyDescent="0.25">
      <c r="A47" s="178"/>
      <c r="C47" t="s">
        <v>1418</v>
      </c>
      <c r="D47" s="179">
        <v>1286</v>
      </c>
      <c r="E47" s="180">
        <v>2500</v>
      </c>
      <c r="F47" s="180">
        <v>15000</v>
      </c>
      <c r="G47" s="180">
        <v>3750</v>
      </c>
      <c r="H47" s="179">
        <v>2</v>
      </c>
      <c r="J47" s="179">
        <v>13</v>
      </c>
    </row>
    <row r="48" spans="1:10" x14ac:dyDescent="0.25">
      <c r="A48" s="178"/>
      <c r="C48" t="s">
        <v>1419</v>
      </c>
      <c r="D48" s="179">
        <v>1286</v>
      </c>
      <c r="E48" s="180">
        <v>3000</v>
      </c>
      <c r="F48" s="180">
        <v>15000</v>
      </c>
      <c r="G48" s="180">
        <v>3750</v>
      </c>
      <c r="H48" s="179">
        <v>2</v>
      </c>
      <c r="J48" s="179">
        <v>14</v>
      </c>
    </row>
    <row r="49" spans="1:10" x14ac:dyDescent="0.25">
      <c r="A49" s="178"/>
      <c r="C49" t="s">
        <v>916</v>
      </c>
      <c r="D49" s="179">
        <v>1287</v>
      </c>
      <c r="E49" s="180">
        <v>3000</v>
      </c>
      <c r="F49" s="180">
        <v>15000</v>
      </c>
      <c r="G49" s="180">
        <v>3750</v>
      </c>
      <c r="H49" s="179">
        <v>2</v>
      </c>
      <c r="J49" s="179">
        <v>15</v>
      </c>
    </row>
    <row r="50" spans="1:10" x14ac:dyDescent="0.25">
      <c r="A50" s="178"/>
      <c r="C50" t="s">
        <v>1420</v>
      </c>
      <c r="D50" s="179">
        <v>1288</v>
      </c>
      <c r="E50" s="180">
        <v>1500</v>
      </c>
      <c r="F50" s="180">
        <v>8500</v>
      </c>
      <c r="G50" s="180">
        <v>2125</v>
      </c>
      <c r="H50" s="179">
        <v>2</v>
      </c>
      <c r="J50" s="179">
        <v>16</v>
      </c>
    </row>
    <row r="51" spans="1:10" x14ac:dyDescent="0.25">
      <c r="A51" s="178"/>
      <c r="C51" t="s">
        <v>1332</v>
      </c>
      <c r="D51" s="179">
        <v>1291</v>
      </c>
      <c r="E51" s="180">
        <v>2500</v>
      </c>
      <c r="F51" s="180">
        <v>12500</v>
      </c>
      <c r="G51" s="180">
        <v>3125</v>
      </c>
      <c r="H51" s="179">
        <v>2</v>
      </c>
      <c r="J51" s="179">
        <v>17</v>
      </c>
    </row>
    <row r="52" spans="1:10" x14ac:dyDescent="0.25">
      <c r="A52" s="178"/>
      <c r="C52" t="s">
        <v>1421</v>
      </c>
      <c r="D52" s="179">
        <v>1291</v>
      </c>
      <c r="E52" s="180">
        <v>2000</v>
      </c>
      <c r="F52" s="180">
        <v>10000</v>
      </c>
      <c r="G52" s="180">
        <v>2500</v>
      </c>
      <c r="H52" s="179">
        <v>2</v>
      </c>
      <c r="J52" s="179">
        <v>18</v>
      </c>
    </row>
    <row r="53" spans="1:10" x14ac:dyDescent="0.25">
      <c r="A53" s="178"/>
      <c r="C53" t="s">
        <v>1422</v>
      </c>
      <c r="D53" s="179">
        <v>1291</v>
      </c>
      <c r="E53" s="180">
        <v>3000</v>
      </c>
      <c r="F53" s="180">
        <v>15000</v>
      </c>
      <c r="G53" s="180">
        <v>3750</v>
      </c>
      <c r="H53" s="179">
        <v>2</v>
      </c>
      <c r="J53" s="179">
        <v>19</v>
      </c>
    </row>
    <row r="54" spans="1:10" x14ac:dyDescent="0.25">
      <c r="A54" s="178"/>
      <c r="C54" t="s">
        <v>1423</v>
      </c>
      <c r="D54" s="179">
        <v>1292</v>
      </c>
      <c r="E54" s="180">
        <v>2500</v>
      </c>
      <c r="F54" s="180">
        <v>12500</v>
      </c>
      <c r="G54" s="180">
        <v>3125</v>
      </c>
      <c r="H54" s="179">
        <v>2</v>
      </c>
      <c r="J54" s="179">
        <v>20</v>
      </c>
    </row>
    <row r="55" spans="1:10" x14ac:dyDescent="0.25">
      <c r="A55" s="178"/>
      <c r="C55" t="s">
        <v>1424</v>
      </c>
      <c r="D55" s="179">
        <v>1292</v>
      </c>
      <c r="E55" s="180">
        <v>2500</v>
      </c>
      <c r="F55" s="180">
        <v>12500</v>
      </c>
      <c r="G55" s="180">
        <v>3125</v>
      </c>
      <c r="H55" s="179">
        <v>2</v>
      </c>
      <c r="J55" s="179">
        <v>21</v>
      </c>
    </row>
    <row r="56" spans="1:10" x14ac:dyDescent="0.25">
      <c r="A56" s="178"/>
      <c r="C56" t="s">
        <v>1425</v>
      </c>
      <c r="D56" s="179">
        <v>1292</v>
      </c>
      <c r="E56" s="180">
        <v>3000</v>
      </c>
      <c r="F56" s="180">
        <v>15000</v>
      </c>
      <c r="G56" s="180">
        <v>3750</v>
      </c>
      <c r="H56" s="179">
        <v>2</v>
      </c>
      <c r="J56" s="179">
        <v>22</v>
      </c>
    </row>
    <row r="57" spans="1:10" x14ac:dyDescent="0.25">
      <c r="A57" s="178"/>
      <c r="C57" t="s">
        <v>1426</v>
      </c>
      <c r="D57" s="179">
        <v>1297</v>
      </c>
      <c r="E57" s="180">
        <v>6000</v>
      </c>
      <c r="F57" s="180">
        <v>15000</v>
      </c>
      <c r="G57" s="180">
        <v>3750</v>
      </c>
      <c r="H57" s="179">
        <v>2</v>
      </c>
      <c r="J57" s="179">
        <v>23</v>
      </c>
    </row>
    <row r="58" spans="1:10" x14ac:dyDescent="0.25">
      <c r="A58" s="178"/>
      <c r="C58" t="s">
        <v>1427</v>
      </c>
      <c r="D58" s="179">
        <v>1298</v>
      </c>
      <c r="E58" s="180" t="s">
        <v>1428</v>
      </c>
      <c r="F58" s="180" t="s">
        <v>1429</v>
      </c>
      <c r="G58" s="180" t="s">
        <v>1430</v>
      </c>
      <c r="H58" s="179">
        <v>2</v>
      </c>
      <c r="J58" s="179">
        <v>24</v>
      </c>
    </row>
    <row r="60" spans="1:10" x14ac:dyDescent="0.25">
      <c r="A60" s="400" t="s">
        <v>455</v>
      </c>
      <c r="B60" s="400"/>
      <c r="C60" s="400"/>
      <c r="D60" s="400"/>
      <c r="E60" s="400"/>
      <c r="F60" s="400"/>
      <c r="G60" s="400"/>
      <c r="H60" s="400"/>
      <c r="I60" s="400"/>
      <c r="J60" s="400"/>
    </row>
    <row r="61" spans="1:10" x14ac:dyDescent="0.25">
      <c r="A61" s="4" t="s">
        <v>680</v>
      </c>
      <c r="B61" s="4" t="s">
        <v>166</v>
      </c>
      <c r="C61" s="4" t="s">
        <v>167</v>
      </c>
      <c r="D61" s="9" t="s">
        <v>168</v>
      </c>
      <c r="E61" s="9" t="s">
        <v>681</v>
      </c>
      <c r="F61" s="9" t="s">
        <v>170</v>
      </c>
      <c r="G61" s="9" t="s">
        <v>171</v>
      </c>
      <c r="H61" s="9" t="s">
        <v>172</v>
      </c>
      <c r="I61" s="19" t="s">
        <v>175</v>
      </c>
      <c r="J61" s="19" t="s">
        <v>175</v>
      </c>
    </row>
    <row r="62" spans="1:10" s="176" customFormat="1" x14ac:dyDescent="0.25">
      <c r="A62" s="175" t="s">
        <v>1393</v>
      </c>
      <c r="D62" s="177"/>
      <c r="E62" s="181"/>
      <c r="F62" s="181"/>
      <c r="G62" s="181"/>
      <c r="H62" s="177"/>
      <c r="I62" s="177"/>
      <c r="J62" s="204" t="s">
        <v>619</v>
      </c>
    </row>
    <row r="63" spans="1:10" x14ac:dyDescent="0.25">
      <c r="A63" s="178"/>
      <c r="C63" t="s">
        <v>910</v>
      </c>
      <c r="D63" s="179">
        <v>1275</v>
      </c>
      <c r="E63" s="180">
        <v>5000</v>
      </c>
      <c r="F63" s="180">
        <v>25000</v>
      </c>
      <c r="G63" s="180">
        <v>12500</v>
      </c>
      <c r="H63" s="179">
        <v>3</v>
      </c>
      <c r="J63" s="179">
        <v>3</v>
      </c>
    </row>
    <row r="64" spans="1:10" x14ac:dyDescent="0.25">
      <c r="A64" s="178"/>
      <c r="C64" t="s">
        <v>1431</v>
      </c>
      <c r="D64" s="179">
        <v>1275</v>
      </c>
      <c r="E64" s="180">
        <v>5000</v>
      </c>
      <c r="F64" s="180">
        <v>25000</v>
      </c>
      <c r="G64" s="180">
        <v>12500</v>
      </c>
      <c r="H64" s="179">
        <v>3</v>
      </c>
      <c r="J64" s="179">
        <v>4</v>
      </c>
    </row>
    <row r="65" spans="1:10" x14ac:dyDescent="0.25">
      <c r="A65" s="178"/>
      <c r="C65" t="s">
        <v>117</v>
      </c>
      <c r="D65" s="179">
        <v>1275</v>
      </c>
      <c r="E65" s="180">
        <v>5000</v>
      </c>
      <c r="F65" s="180">
        <v>25000</v>
      </c>
      <c r="G65" s="180">
        <v>12500</v>
      </c>
      <c r="H65" s="179">
        <v>3</v>
      </c>
      <c r="J65" s="179">
        <v>5</v>
      </c>
    </row>
    <row r="66" spans="1:10" x14ac:dyDescent="0.25">
      <c r="A66" s="178"/>
      <c r="C66" t="s">
        <v>210</v>
      </c>
      <c r="D66" s="179">
        <v>1275</v>
      </c>
      <c r="E66" s="180">
        <v>5000</v>
      </c>
      <c r="F66" s="180">
        <v>25000</v>
      </c>
      <c r="G66" s="180">
        <v>12500</v>
      </c>
      <c r="H66" s="179">
        <v>3</v>
      </c>
      <c r="J66" s="179">
        <v>6</v>
      </c>
    </row>
    <row r="67" spans="1:10" x14ac:dyDescent="0.25">
      <c r="A67" s="178"/>
      <c r="C67" t="s">
        <v>1432</v>
      </c>
      <c r="D67" s="179">
        <v>1275</v>
      </c>
      <c r="E67" s="180">
        <v>7500</v>
      </c>
      <c r="F67" s="180">
        <v>20000</v>
      </c>
      <c r="G67" s="180">
        <v>10000</v>
      </c>
      <c r="H67" s="179">
        <v>3</v>
      </c>
      <c r="J67" s="179">
        <v>7</v>
      </c>
    </row>
    <row r="68" spans="1:10" x14ac:dyDescent="0.25">
      <c r="A68" s="178"/>
      <c r="C68" t="s">
        <v>1433</v>
      </c>
      <c r="D68" s="179">
        <v>1276</v>
      </c>
      <c r="E68" s="180">
        <v>6000</v>
      </c>
      <c r="F68" s="180">
        <v>25000</v>
      </c>
      <c r="G68" s="180">
        <v>12500</v>
      </c>
      <c r="H68" s="179">
        <v>3</v>
      </c>
      <c r="J68" s="179">
        <v>8</v>
      </c>
    </row>
    <row r="69" spans="1:10" x14ac:dyDescent="0.25">
      <c r="A69" s="178"/>
      <c r="C69" t="s">
        <v>1434</v>
      </c>
      <c r="D69" s="179">
        <v>1276</v>
      </c>
      <c r="E69" s="180">
        <v>6000</v>
      </c>
      <c r="F69" s="180">
        <v>25000</v>
      </c>
      <c r="G69" s="180">
        <v>12500</v>
      </c>
      <c r="H69" s="179">
        <v>3</v>
      </c>
      <c r="J69" s="179">
        <v>9</v>
      </c>
    </row>
    <row r="70" spans="1:10" x14ac:dyDescent="0.25">
      <c r="A70" s="178"/>
      <c r="C70" t="s">
        <v>1435</v>
      </c>
      <c r="D70" s="179">
        <v>1276</v>
      </c>
      <c r="E70" s="180">
        <v>4500</v>
      </c>
      <c r="F70" s="180">
        <v>22500</v>
      </c>
      <c r="G70" s="180">
        <v>11250</v>
      </c>
      <c r="H70" s="179">
        <v>3</v>
      </c>
      <c r="J70" s="179">
        <v>10</v>
      </c>
    </row>
    <row r="71" spans="1:10" x14ac:dyDescent="0.25">
      <c r="A71" s="178"/>
      <c r="C71" t="s">
        <v>1436</v>
      </c>
      <c r="D71" s="179">
        <v>1277</v>
      </c>
      <c r="E71" s="180">
        <v>4000</v>
      </c>
      <c r="F71" s="180">
        <v>20000</v>
      </c>
      <c r="G71" s="180">
        <v>10000</v>
      </c>
      <c r="H71" s="179">
        <v>3</v>
      </c>
      <c r="J71" s="179">
        <v>11</v>
      </c>
    </row>
    <row r="72" spans="1:10" x14ac:dyDescent="0.25">
      <c r="A72" s="178"/>
      <c r="C72" t="s">
        <v>1437</v>
      </c>
      <c r="D72" s="179">
        <v>1279</v>
      </c>
      <c r="E72" s="180">
        <v>10000</v>
      </c>
      <c r="F72" s="180">
        <v>20000</v>
      </c>
      <c r="G72" s="180">
        <v>10000</v>
      </c>
      <c r="H72" s="179">
        <v>3</v>
      </c>
      <c r="J72" s="179">
        <v>12</v>
      </c>
    </row>
    <row r="73" spans="1:10" x14ac:dyDescent="0.25">
      <c r="A73" s="178"/>
      <c r="C73" t="s">
        <v>1438</v>
      </c>
      <c r="D73" s="179">
        <v>1279</v>
      </c>
      <c r="E73" s="180">
        <v>10000</v>
      </c>
      <c r="F73" s="180">
        <v>20000</v>
      </c>
      <c r="G73" s="180">
        <v>10000</v>
      </c>
      <c r="H73" s="179">
        <v>3</v>
      </c>
      <c r="J73" s="179">
        <v>13</v>
      </c>
    </row>
    <row r="74" spans="1:10" x14ac:dyDescent="0.25">
      <c r="A74" s="178"/>
      <c r="C74" t="s">
        <v>1439</v>
      </c>
      <c r="D74" s="179">
        <v>1279</v>
      </c>
      <c r="E74" s="180">
        <v>10000</v>
      </c>
      <c r="F74" s="180">
        <v>20000</v>
      </c>
      <c r="G74" s="180">
        <v>10000</v>
      </c>
      <c r="H74" s="179">
        <v>3</v>
      </c>
      <c r="J74" s="179">
        <v>14</v>
      </c>
    </row>
    <row r="75" spans="1:10" x14ac:dyDescent="0.25">
      <c r="A75" s="178"/>
      <c r="C75" t="s">
        <v>1440</v>
      </c>
      <c r="D75" s="179">
        <v>1279</v>
      </c>
      <c r="E75" s="180">
        <v>10000</v>
      </c>
      <c r="F75" s="180">
        <v>20000</v>
      </c>
      <c r="G75" s="180">
        <v>10000</v>
      </c>
      <c r="H75" s="179">
        <v>3</v>
      </c>
      <c r="J75" s="179">
        <v>15</v>
      </c>
    </row>
    <row r="76" spans="1:10" x14ac:dyDescent="0.25">
      <c r="A76" s="178"/>
      <c r="C76" t="s">
        <v>1441</v>
      </c>
      <c r="D76" s="179">
        <v>1281</v>
      </c>
      <c r="E76" s="180">
        <v>4000</v>
      </c>
      <c r="F76" s="180">
        <v>20000</v>
      </c>
      <c r="G76" s="180">
        <v>10000</v>
      </c>
      <c r="H76" s="179">
        <v>3</v>
      </c>
      <c r="J76" s="179">
        <v>16</v>
      </c>
    </row>
    <row r="77" spans="1:10" x14ac:dyDescent="0.25">
      <c r="A77" s="178"/>
      <c r="C77" t="s">
        <v>1442</v>
      </c>
      <c r="D77" s="179">
        <v>1283</v>
      </c>
      <c r="E77" s="180">
        <v>1500</v>
      </c>
      <c r="F77" s="180">
        <v>25000</v>
      </c>
      <c r="G77" s="180">
        <v>12500</v>
      </c>
      <c r="H77" s="179">
        <v>3</v>
      </c>
      <c r="J77" s="179">
        <v>17</v>
      </c>
    </row>
    <row r="78" spans="1:10" x14ac:dyDescent="0.25">
      <c r="A78" s="178"/>
      <c r="C78" t="s">
        <v>1443</v>
      </c>
      <c r="D78" s="179">
        <v>1283</v>
      </c>
      <c r="E78" s="180">
        <v>3000</v>
      </c>
      <c r="F78" s="180">
        <v>18000</v>
      </c>
      <c r="G78" s="180">
        <v>9000</v>
      </c>
      <c r="H78" s="179">
        <v>3</v>
      </c>
      <c r="J78" s="179">
        <v>18</v>
      </c>
    </row>
    <row r="79" spans="1:10" x14ac:dyDescent="0.25">
      <c r="A79" s="178"/>
      <c r="C79" t="s">
        <v>1444</v>
      </c>
      <c r="D79" s="179">
        <v>1285</v>
      </c>
      <c r="E79" s="180">
        <v>3200</v>
      </c>
      <c r="F79" s="180">
        <v>25000</v>
      </c>
      <c r="G79" s="180">
        <v>12500</v>
      </c>
      <c r="H79" s="179">
        <v>3</v>
      </c>
      <c r="J79" s="179">
        <v>19</v>
      </c>
    </row>
    <row r="80" spans="1:10" x14ac:dyDescent="0.25">
      <c r="A80" s="178"/>
      <c r="C80" t="s">
        <v>1445</v>
      </c>
      <c r="D80" s="179">
        <v>1285</v>
      </c>
      <c r="E80" s="180">
        <v>4000</v>
      </c>
      <c r="F80" s="180">
        <v>20000</v>
      </c>
      <c r="G80" s="180">
        <v>10000</v>
      </c>
      <c r="H80" s="179">
        <v>3</v>
      </c>
      <c r="J80" s="179">
        <v>20</v>
      </c>
    </row>
    <row r="81" spans="1:10" x14ac:dyDescent="0.25">
      <c r="A81" s="178"/>
      <c r="C81" t="s">
        <v>1446</v>
      </c>
      <c r="D81" s="179">
        <v>1285</v>
      </c>
      <c r="E81" s="180">
        <v>5000</v>
      </c>
      <c r="F81" s="180">
        <v>25000</v>
      </c>
      <c r="G81" s="180">
        <v>12500</v>
      </c>
      <c r="H81" s="179">
        <v>3</v>
      </c>
      <c r="J81" s="179">
        <v>21</v>
      </c>
    </row>
    <row r="82" spans="1:10" x14ac:dyDescent="0.25">
      <c r="A82" s="178"/>
      <c r="C82" t="s">
        <v>1447</v>
      </c>
      <c r="D82" s="179">
        <v>1286</v>
      </c>
      <c r="E82" s="180">
        <v>5000</v>
      </c>
      <c r="F82" s="180">
        <v>25000</v>
      </c>
      <c r="G82" s="180">
        <v>12500</v>
      </c>
      <c r="H82" s="179">
        <v>3</v>
      </c>
      <c r="J82" s="179">
        <v>22</v>
      </c>
    </row>
    <row r="83" spans="1:10" x14ac:dyDescent="0.25">
      <c r="A83" s="178"/>
      <c r="C83" t="s">
        <v>1448</v>
      </c>
      <c r="D83" s="179">
        <v>1286</v>
      </c>
      <c r="E83" s="180">
        <v>5000</v>
      </c>
      <c r="F83" s="180">
        <v>25000</v>
      </c>
      <c r="G83" s="180">
        <v>12500</v>
      </c>
      <c r="H83" s="179">
        <v>3</v>
      </c>
      <c r="J83" s="179">
        <v>23</v>
      </c>
    </row>
    <row r="84" spans="1:10" x14ac:dyDescent="0.25">
      <c r="A84" s="178"/>
      <c r="C84" t="s">
        <v>1449</v>
      </c>
      <c r="D84" s="179">
        <v>1287</v>
      </c>
      <c r="E84" s="180">
        <v>5000</v>
      </c>
      <c r="F84" s="180">
        <v>25000</v>
      </c>
      <c r="G84" s="180">
        <v>12500</v>
      </c>
      <c r="H84" s="179">
        <v>3</v>
      </c>
      <c r="J84" s="179">
        <v>24</v>
      </c>
    </row>
    <row r="85" spans="1:10" x14ac:dyDescent="0.25">
      <c r="A85" s="178"/>
      <c r="C85" t="s">
        <v>1450</v>
      </c>
      <c r="D85" s="179">
        <v>1288</v>
      </c>
      <c r="E85" s="180">
        <v>7000</v>
      </c>
      <c r="F85" s="180">
        <v>20000</v>
      </c>
      <c r="G85" s="180">
        <v>10000</v>
      </c>
      <c r="H85" s="179">
        <v>3</v>
      </c>
      <c r="J85" s="179">
        <v>25</v>
      </c>
    </row>
    <row r="86" spans="1:10" x14ac:dyDescent="0.25">
      <c r="A86" s="178"/>
      <c r="C86" t="s">
        <v>1451</v>
      </c>
      <c r="D86" s="179">
        <v>1288</v>
      </c>
      <c r="E86" s="180">
        <v>8000</v>
      </c>
      <c r="F86" s="180">
        <v>20000</v>
      </c>
      <c r="G86" s="180">
        <v>10000</v>
      </c>
      <c r="H86" s="179">
        <v>3</v>
      </c>
      <c r="J86" s="179">
        <v>26</v>
      </c>
    </row>
    <row r="87" spans="1:10" x14ac:dyDescent="0.25">
      <c r="A87" s="178"/>
      <c r="C87" t="s">
        <v>1452</v>
      </c>
      <c r="D87" s="179">
        <v>1288</v>
      </c>
      <c r="E87" s="180">
        <v>5000</v>
      </c>
      <c r="F87" s="180">
        <v>25000</v>
      </c>
      <c r="G87" s="180">
        <v>12500</v>
      </c>
      <c r="H87" s="179">
        <v>3</v>
      </c>
      <c r="J87" s="179">
        <v>27</v>
      </c>
    </row>
    <row r="88" spans="1:10" x14ac:dyDescent="0.25">
      <c r="A88" s="178"/>
      <c r="C88" t="s">
        <v>1453</v>
      </c>
      <c r="D88" s="179">
        <v>1293</v>
      </c>
      <c r="E88" s="180">
        <v>8000</v>
      </c>
      <c r="F88" s="180">
        <v>20000</v>
      </c>
      <c r="G88" s="180">
        <v>10000</v>
      </c>
      <c r="H88" s="179">
        <v>3</v>
      </c>
      <c r="J88" s="179">
        <v>28</v>
      </c>
    </row>
    <row r="89" spans="1:10" x14ac:dyDescent="0.25">
      <c r="A89" s="178"/>
      <c r="C89" t="s">
        <v>1454</v>
      </c>
      <c r="D89" s="179">
        <v>1295</v>
      </c>
      <c r="E89" s="180">
        <v>5000</v>
      </c>
      <c r="F89" s="180">
        <v>20000</v>
      </c>
      <c r="G89" s="180">
        <v>10000</v>
      </c>
      <c r="H89" s="179">
        <v>3</v>
      </c>
      <c r="J89" s="179">
        <v>29</v>
      </c>
    </row>
    <row r="90" spans="1:10" x14ac:dyDescent="0.25">
      <c r="A90" s="178"/>
      <c r="C90" t="s">
        <v>1455</v>
      </c>
      <c r="D90" s="179">
        <v>1296</v>
      </c>
      <c r="E90" s="180">
        <v>6000</v>
      </c>
      <c r="F90" s="180">
        <v>25000</v>
      </c>
      <c r="G90" s="180">
        <v>12500</v>
      </c>
      <c r="H90" s="179">
        <v>3</v>
      </c>
      <c r="J90" s="179">
        <v>30</v>
      </c>
    </row>
    <row r="91" spans="1:10" x14ac:dyDescent="0.25">
      <c r="A91" s="178"/>
      <c r="C91" t="s">
        <v>1456</v>
      </c>
      <c r="D91" s="179">
        <v>1296</v>
      </c>
      <c r="E91" s="180">
        <v>4000</v>
      </c>
      <c r="F91" s="180">
        <v>20000</v>
      </c>
      <c r="G91" s="180">
        <v>10000</v>
      </c>
      <c r="H91" s="179">
        <v>3</v>
      </c>
      <c r="J91" s="179">
        <v>31</v>
      </c>
    </row>
    <row r="92" spans="1:10" x14ac:dyDescent="0.25">
      <c r="A92" s="178"/>
      <c r="C92" t="s">
        <v>1457</v>
      </c>
      <c r="D92" s="179">
        <v>1297</v>
      </c>
      <c r="E92" s="180">
        <v>8000</v>
      </c>
      <c r="F92" s="180">
        <v>20000</v>
      </c>
      <c r="G92" s="180">
        <v>10000</v>
      </c>
      <c r="H92" s="179">
        <v>3</v>
      </c>
      <c r="J92" s="179">
        <v>32</v>
      </c>
    </row>
    <row r="93" spans="1:10" x14ac:dyDescent="0.25">
      <c r="A93" s="178"/>
      <c r="C93" t="s">
        <v>1458</v>
      </c>
      <c r="D93" s="179">
        <v>1298</v>
      </c>
      <c r="E93" s="180">
        <v>4000</v>
      </c>
      <c r="F93" s="180">
        <v>20000</v>
      </c>
      <c r="G93" s="180">
        <v>10000</v>
      </c>
      <c r="H93" s="179">
        <v>3</v>
      </c>
      <c r="J93" s="179">
        <v>33</v>
      </c>
    </row>
    <row r="94" spans="1:10" x14ac:dyDescent="0.25">
      <c r="A94" s="178"/>
      <c r="C94" t="s">
        <v>1459</v>
      </c>
      <c r="D94" s="179">
        <v>1299</v>
      </c>
      <c r="E94" s="180">
        <v>3000</v>
      </c>
      <c r="F94" s="180">
        <v>25000</v>
      </c>
      <c r="G94" s="180">
        <v>12500</v>
      </c>
      <c r="H94" s="179">
        <v>3</v>
      </c>
      <c r="J94" s="179">
        <v>34</v>
      </c>
    </row>
    <row r="95" spans="1:10" x14ac:dyDescent="0.25">
      <c r="A95" s="178"/>
      <c r="C95" t="s">
        <v>480</v>
      </c>
      <c r="D95" s="179">
        <v>1299</v>
      </c>
      <c r="E95" s="180">
        <v>5000</v>
      </c>
      <c r="F95" s="180">
        <v>25000</v>
      </c>
      <c r="G95" s="180">
        <v>12500</v>
      </c>
      <c r="H95" s="179">
        <v>3</v>
      </c>
      <c r="J95" s="179">
        <v>35</v>
      </c>
    </row>
    <row r="97" spans="1:10" x14ac:dyDescent="0.25">
      <c r="A97" s="400" t="s">
        <v>524</v>
      </c>
      <c r="B97" s="400"/>
      <c r="C97" s="400"/>
      <c r="D97" s="400"/>
      <c r="E97" s="400"/>
      <c r="F97" s="400"/>
      <c r="G97" s="400"/>
      <c r="H97" s="400"/>
      <c r="I97" s="400"/>
      <c r="J97" s="400"/>
    </row>
    <row r="98" spans="1:10" x14ac:dyDescent="0.25">
      <c r="A98" s="4" t="s">
        <v>680</v>
      </c>
      <c r="B98" s="4" t="s">
        <v>166</v>
      </c>
      <c r="C98" s="4" t="s">
        <v>167</v>
      </c>
      <c r="D98" s="9" t="s">
        <v>168</v>
      </c>
      <c r="E98" s="9" t="s">
        <v>681</v>
      </c>
      <c r="F98" s="9" t="s">
        <v>170</v>
      </c>
      <c r="G98" s="9" t="s">
        <v>171</v>
      </c>
      <c r="H98" s="9" t="s">
        <v>172</v>
      </c>
      <c r="I98" s="19" t="s">
        <v>175</v>
      </c>
      <c r="J98" s="19" t="s">
        <v>175</v>
      </c>
    </row>
    <row r="99" spans="1:10" x14ac:dyDescent="0.25">
      <c r="A99" s="4"/>
      <c r="B99" s="4"/>
      <c r="C99" s="4"/>
      <c r="D99" s="9"/>
      <c r="E99" s="9"/>
      <c r="F99" s="9"/>
      <c r="G99" s="9"/>
      <c r="H99" s="9"/>
      <c r="I99" s="205" t="s">
        <v>4170</v>
      </c>
      <c r="J99" s="19"/>
    </row>
    <row r="100" spans="1:10" s="176" customFormat="1" x14ac:dyDescent="0.25">
      <c r="A100" s="175" t="s">
        <v>1386</v>
      </c>
      <c r="D100" s="177"/>
      <c r="E100" s="181"/>
      <c r="F100" s="181"/>
      <c r="G100" s="181"/>
      <c r="H100" s="177"/>
      <c r="I100" s="203">
        <v>1</v>
      </c>
      <c r="J100" s="177"/>
    </row>
    <row r="101" spans="1:10" x14ac:dyDescent="0.25">
      <c r="A101" s="178"/>
      <c r="C101" t="s">
        <v>1460</v>
      </c>
      <c r="D101" s="179">
        <v>248</v>
      </c>
      <c r="E101" s="180">
        <v>6000</v>
      </c>
      <c r="F101" s="180">
        <v>30000</v>
      </c>
      <c r="G101" s="180">
        <v>15000</v>
      </c>
      <c r="H101" s="179">
        <v>4</v>
      </c>
      <c r="J101" s="179" t="s">
        <v>562</v>
      </c>
    </row>
    <row r="102" spans="1:10" s="176" customFormat="1" x14ac:dyDescent="0.25">
      <c r="A102" s="175" t="s">
        <v>1393</v>
      </c>
      <c r="D102" s="177"/>
      <c r="E102" s="181"/>
      <c r="F102" s="181"/>
      <c r="G102" s="181"/>
      <c r="H102" s="177"/>
      <c r="I102" s="203">
        <v>2</v>
      </c>
      <c r="J102" s="204" t="s">
        <v>613</v>
      </c>
    </row>
    <row r="103" spans="1:10" x14ac:dyDescent="0.25">
      <c r="A103" s="178"/>
      <c r="C103" t="s">
        <v>1461</v>
      </c>
      <c r="D103" s="179">
        <v>1272</v>
      </c>
      <c r="E103" s="180">
        <v>6000</v>
      </c>
      <c r="F103" s="180">
        <v>30000</v>
      </c>
      <c r="G103" s="180">
        <v>15000</v>
      </c>
      <c r="H103" s="179">
        <v>4</v>
      </c>
      <c r="J103" s="179">
        <v>1</v>
      </c>
    </row>
    <row r="104" spans="1:10" x14ac:dyDescent="0.25">
      <c r="A104" s="178"/>
      <c r="C104" t="s">
        <v>1462</v>
      </c>
      <c r="D104" s="179">
        <v>1274</v>
      </c>
      <c r="E104" s="180">
        <v>8000</v>
      </c>
      <c r="F104" s="180">
        <v>35000</v>
      </c>
      <c r="G104" s="180">
        <v>17500</v>
      </c>
      <c r="H104" s="179">
        <v>4</v>
      </c>
      <c r="J104" s="179">
        <v>2</v>
      </c>
    </row>
    <row r="105" spans="1:10" x14ac:dyDescent="0.25">
      <c r="A105" s="178"/>
      <c r="C105" t="s">
        <v>1463</v>
      </c>
      <c r="D105" s="179">
        <v>1276</v>
      </c>
      <c r="E105" s="180">
        <v>8000</v>
      </c>
      <c r="F105" s="180">
        <v>35000</v>
      </c>
      <c r="G105" s="180">
        <v>17500</v>
      </c>
      <c r="H105" s="179">
        <v>4</v>
      </c>
      <c r="J105" s="179">
        <v>3</v>
      </c>
    </row>
    <row r="106" spans="1:10" x14ac:dyDescent="0.25">
      <c r="A106" s="178"/>
      <c r="C106" t="s">
        <v>1464</v>
      </c>
      <c r="D106" s="179">
        <v>1277</v>
      </c>
      <c r="E106" s="180">
        <v>6000</v>
      </c>
      <c r="F106" s="180">
        <v>30000</v>
      </c>
      <c r="G106" s="180">
        <v>15000</v>
      </c>
      <c r="H106" s="179">
        <v>4</v>
      </c>
      <c r="J106" s="179">
        <v>4</v>
      </c>
    </row>
    <row r="107" spans="1:10" x14ac:dyDescent="0.25">
      <c r="A107" s="178"/>
      <c r="C107" t="s">
        <v>1465</v>
      </c>
      <c r="D107" s="179">
        <v>1282</v>
      </c>
      <c r="E107" s="180">
        <v>4500</v>
      </c>
      <c r="F107" s="180">
        <v>35000</v>
      </c>
      <c r="G107" s="180">
        <v>17500</v>
      </c>
      <c r="H107" s="179">
        <v>4</v>
      </c>
      <c r="J107" s="179">
        <v>5</v>
      </c>
    </row>
    <row r="108" spans="1:10" x14ac:dyDescent="0.25">
      <c r="A108" s="178"/>
      <c r="C108" t="s">
        <v>1466</v>
      </c>
      <c r="D108" s="179">
        <v>1282</v>
      </c>
      <c r="E108" s="180">
        <v>7000</v>
      </c>
      <c r="F108" s="180">
        <v>35000</v>
      </c>
      <c r="G108" s="180">
        <v>17500</v>
      </c>
      <c r="H108" s="179">
        <v>4</v>
      </c>
      <c r="J108" s="179">
        <v>6</v>
      </c>
    </row>
    <row r="109" spans="1:10" x14ac:dyDescent="0.25">
      <c r="A109" s="178"/>
      <c r="C109" t="s">
        <v>1467</v>
      </c>
      <c r="D109" s="179">
        <v>1283</v>
      </c>
      <c r="E109" s="180">
        <v>3000</v>
      </c>
      <c r="F109" s="180">
        <v>30000</v>
      </c>
      <c r="G109" s="180">
        <v>15000</v>
      </c>
      <c r="H109" s="179">
        <v>4</v>
      </c>
      <c r="J109" s="179">
        <v>7</v>
      </c>
    </row>
    <row r="110" spans="1:10" x14ac:dyDescent="0.25">
      <c r="A110" s="178"/>
      <c r="C110" t="s">
        <v>1468</v>
      </c>
      <c r="D110" s="179">
        <v>1291</v>
      </c>
      <c r="E110" s="180">
        <v>7000</v>
      </c>
      <c r="F110" s="180">
        <v>35000</v>
      </c>
      <c r="G110" s="180">
        <v>17500</v>
      </c>
      <c r="H110" s="179">
        <v>4</v>
      </c>
      <c r="J110" s="179">
        <v>8</v>
      </c>
    </row>
    <row r="111" spans="1:10" x14ac:dyDescent="0.25">
      <c r="A111" s="178"/>
      <c r="C111" t="s">
        <v>284</v>
      </c>
      <c r="D111" s="179">
        <v>1295</v>
      </c>
      <c r="E111" s="180">
        <v>7000</v>
      </c>
      <c r="F111" s="180">
        <v>35000</v>
      </c>
      <c r="G111" s="180">
        <v>17500</v>
      </c>
      <c r="H111" s="179">
        <v>4</v>
      </c>
      <c r="J111" s="179">
        <v>9</v>
      </c>
    </row>
    <row r="112" spans="1:10" x14ac:dyDescent="0.25">
      <c r="A112" s="178"/>
      <c r="C112" t="s">
        <v>1469</v>
      </c>
      <c r="D112" s="179">
        <v>1295</v>
      </c>
      <c r="E112" s="180">
        <v>7000</v>
      </c>
      <c r="F112" s="180">
        <v>35000</v>
      </c>
      <c r="G112" s="180">
        <v>17500</v>
      </c>
      <c r="H112" s="179">
        <v>4</v>
      </c>
      <c r="J112" s="179">
        <v>10</v>
      </c>
    </row>
    <row r="113" spans="1:10" x14ac:dyDescent="0.25">
      <c r="A113" s="178"/>
      <c r="C113" t="s">
        <v>1470</v>
      </c>
      <c r="D113" s="179">
        <v>1299</v>
      </c>
      <c r="E113" s="180">
        <v>5000</v>
      </c>
      <c r="F113" s="180">
        <v>30000</v>
      </c>
      <c r="G113" s="180">
        <v>15000</v>
      </c>
      <c r="H113" s="179">
        <v>4</v>
      </c>
      <c r="J113" s="179">
        <v>11</v>
      </c>
    </row>
    <row r="114" spans="1:10" x14ac:dyDescent="0.25">
      <c r="A114" s="178"/>
      <c r="C114" t="s">
        <v>1471</v>
      </c>
      <c r="D114" s="179">
        <v>1300</v>
      </c>
      <c r="E114" s="180">
        <v>8000</v>
      </c>
      <c r="F114" s="180">
        <v>35000</v>
      </c>
      <c r="G114" s="180">
        <v>17500</v>
      </c>
      <c r="H114" s="179">
        <v>4</v>
      </c>
      <c r="J114" s="179">
        <v>12</v>
      </c>
    </row>
    <row r="116" spans="1:10" x14ac:dyDescent="0.25">
      <c r="A116" s="400" t="s">
        <v>523</v>
      </c>
      <c r="B116" s="400"/>
      <c r="C116" s="400"/>
      <c r="D116" s="400"/>
      <c r="E116" s="400"/>
      <c r="F116" s="400"/>
      <c r="G116" s="400"/>
      <c r="H116" s="400"/>
      <c r="I116" s="400"/>
      <c r="J116" s="400"/>
    </row>
    <row r="117" spans="1:10" x14ac:dyDescent="0.25">
      <c r="A117" s="4" t="s">
        <v>680</v>
      </c>
      <c r="B117" s="4" t="s">
        <v>166</v>
      </c>
      <c r="C117" s="4" t="s">
        <v>167</v>
      </c>
      <c r="D117" s="9" t="s">
        <v>168</v>
      </c>
      <c r="E117" s="9" t="s">
        <v>681</v>
      </c>
      <c r="F117" s="9" t="s">
        <v>170</v>
      </c>
      <c r="G117" s="9" t="s">
        <v>171</v>
      </c>
      <c r="H117" s="9" t="s">
        <v>172</v>
      </c>
      <c r="I117" s="19" t="s">
        <v>175</v>
      </c>
      <c r="J117" s="19" t="s">
        <v>175</v>
      </c>
    </row>
    <row r="118" spans="1:10" x14ac:dyDescent="0.25">
      <c r="A118" s="4"/>
      <c r="B118" s="4"/>
      <c r="C118" s="4"/>
      <c r="D118" s="9"/>
      <c r="E118" s="9"/>
      <c r="F118" s="9"/>
      <c r="G118" s="9"/>
      <c r="H118" s="9"/>
      <c r="I118" s="205" t="s">
        <v>4170</v>
      </c>
      <c r="J118" s="19"/>
    </row>
    <row r="119" spans="1:10" s="176" customFormat="1" x14ac:dyDescent="0.25">
      <c r="A119" s="175" t="s">
        <v>1390</v>
      </c>
      <c r="D119" s="177"/>
      <c r="E119" s="181"/>
      <c r="F119" s="181"/>
      <c r="G119" s="181"/>
      <c r="H119" s="177"/>
      <c r="I119" s="203">
        <v>1</v>
      </c>
      <c r="J119" s="177"/>
    </row>
    <row r="120" spans="1:10" x14ac:dyDescent="0.25">
      <c r="A120" s="178"/>
      <c r="C120" t="s">
        <v>1472</v>
      </c>
      <c r="D120" s="179">
        <v>827</v>
      </c>
      <c r="E120" s="180">
        <v>9000</v>
      </c>
      <c r="F120" s="180">
        <v>45000</v>
      </c>
      <c r="G120" s="180">
        <v>33750</v>
      </c>
      <c r="H120" s="179">
        <v>5</v>
      </c>
      <c r="J120" s="179" t="s">
        <v>562</v>
      </c>
    </row>
    <row r="121" spans="1:10" s="176" customFormat="1" x14ac:dyDescent="0.25">
      <c r="A121" s="175" t="s">
        <v>1393</v>
      </c>
      <c r="D121" s="177"/>
      <c r="E121" s="181"/>
      <c r="F121" s="181"/>
      <c r="G121" s="181"/>
      <c r="H121" s="177"/>
      <c r="I121" s="203">
        <v>2</v>
      </c>
      <c r="J121" s="204" t="s">
        <v>615</v>
      </c>
    </row>
    <row r="122" spans="1:10" x14ac:dyDescent="0.25">
      <c r="A122" s="178"/>
      <c r="C122" t="s">
        <v>1473</v>
      </c>
      <c r="D122" s="179">
        <v>1272</v>
      </c>
      <c r="E122" s="180">
        <v>1000</v>
      </c>
      <c r="F122" s="180">
        <v>50000</v>
      </c>
      <c r="G122" s="180">
        <v>37500</v>
      </c>
      <c r="H122" s="179">
        <v>5</v>
      </c>
      <c r="J122" s="179">
        <v>1</v>
      </c>
    </row>
    <row r="123" spans="1:10" x14ac:dyDescent="0.25">
      <c r="A123" s="178"/>
      <c r="C123" t="s">
        <v>1474</v>
      </c>
      <c r="D123" s="179">
        <v>1278</v>
      </c>
      <c r="E123" s="180">
        <v>9000</v>
      </c>
      <c r="F123" s="180">
        <v>40000</v>
      </c>
      <c r="G123" s="180">
        <v>30000</v>
      </c>
      <c r="H123" s="179">
        <v>5</v>
      </c>
      <c r="J123" s="179">
        <v>2</v>
      </c>
    </row>
    <row r="124" spans="1:10" x14ac:dyDescent="0.25">
      <c r="A124" s="178"/>
      <c r="C124" t="s">
        <v>1475</v>
      </c>
      <c r="D124" s="179">
        <v>1278</v>
      </c>
      <c r="E124" s="180">
        <v>10000</v>
      </c>
      <c r="F124" s="180">
        <v>50000</v>
      </c>
      <c r="G124" s="180">
        <v>37500</v>
      </c>
      <c r="H124" s="179">
        <v>5</v>
      </c>
      <c r="J124" s="179">
        <v>3</v>
      </c>
    </row>
    <row r="125" spans="1:10" x14ac:dyDescent="0.25">
      <c r="A125" s="178"/>
      <c r="C125" t="s">
        <v>1476</v>
      </c>
      <c r="D125" s="179">
        <v>1278</v>
      </c>
      <c r="E125" s="180">
        <v>10000</v>
      </c>
      <c r="F125" s="180">
        <v>50000</v>
      </c>
      <c r="G125" s="180">
        <v>37500</v>
      </c>
      <c r="H125" s="179">
        <v>5</v>
      </c>
      <c r="J125" s="179">
        <v>4</v>
      </c>
    </row>
    <row r="126" spans="1:10" x14ac:dyDescent="0.25">
      <c r="A126" s="178"/>
      <c r="C126" t="s">
        <v>1477</v>
      </c>
      <c r="D126" s="179">
        <v>1280</v>
      </c>
      <c r="E126" s="180">
        <v>8000</v>
      </c>
      <c r="F126" s="180">
        <v>40000</v>
      </c>
      <c r="G126" s="180">
        <v>30000</v>
      </c>
      <c r="H126" s="179">
        <v>5</v>
      </c>
      <c r="J126" s="179">
        <v>5</v>
      </c>
    </row>
    <row r="127" spans="1:10" x14ac:dyDescent="0.25">
      <c r="A127" s="178"/>
      <c r="C127" t="s">
        <v>1478</v>
      </c>
      <c r="D127" s="179">
        <v>1280</v>
      </c>
      <c r="E127" s="180">
        <v>10000</v>
      </c>
      <c r="F127" s="180">
        <v>40000</v>
      </c>
      <c r="G127" s="180">
        <v>30000</v>
      </c>
      <c r="H127" s="179">
        <v>5</v>
      </c>
      <c r="J127" s="179">
        <v>6</v>
      </c>
    </row>
    <row r="128" spans="1:10" x14ac:dyDescent="0.25">
      <c r="A128" s="178"/>
      <c r="C128" t="s">
        <v>1479</v>
      </c>
      <c r="D128" s="179">
        <v>1281</v>
      </c>
      <c r="E128" s="180">
        <v>8000</v>
      </c>
      <c r="F128" s="180">
        <v>40000</v>
      </c>
      <c r="G128" s="180">
        <v>30000</v>
      </c>
      <c r="H128" s="179">
        <v>5</v>
      </c>
      <c r="J128" s="179">
        <v>7</v>
      </c>
    </row>
    <row r="129" spans="1:10" x14ac:dyDescent="0.25">
      <c r="A129" s="178"/>
      <c r="C129" t="s">
        <v>1480</v>
      </c>
      <c r="D129" s="179">
        <v>1281</v>
      </c>
      <c r="E129" s="180">
        <v>8000</v>
      </c>
      <c r="F129" s="180">
        <v>45000</v>
      </c>
      <c r="G129" s="180">
        <v>33750</v>
      </c>
      <c r="H129" s="179">
        <v>5</v>
      </c>
      <c r="J129" s="179">
        <v>8</v>
      </c>
    </row>
    <row r="130" spans="1:10" x14ac:dyDescent="0.25">
      <c r="A130" s="178"/>
      <c r="C130" t="s">
        <v>0</v>
      </c>
      <c r="D130" s="179">
        <v>1282</v>
      </c>
      <c r="E130" s="180">
        <v>5000</v>
      </c>
      <c r="F130" s="180">
        <v>40000</v>
      </c>
      <c r="G130" s="180">
        <v>30000</v>
      </c>
      <c r="H130" s="179">
        <v>5</v>
      </c>
      <c r="J130" s="179">
        <v>9</v>
      </c>
    </row>
    <row r="131" spans="1:10" x14ac:dyDescent="0.25">
      <c r="A131" s="178"/>
      <c r="C131" t="s">
        <v>1481</v>
      </c>
      <c r="D131" s="179">
        <v>1282</v>
      </c>
      <c r="E131" s="180">
        <v>2000</v>
      </c>
      <c r="F131" s="180">
        <v>45000</v>
      </c>
      <c r="G131" s="180">
        <v>33750</v>
      </c>
      <c r="H131" s="179">
        <v>5</v>
      </c>
      <c r="J131" s="179">
        <v>10</v>
      </c>
    </row>
    <row r="132" spans="1:10" x14ac:dyDescent="0.25">
      <c r="A132" s="178"/>
      <c r="C132" t="s">
        <v>1482</v>
      </c>
      <c r="D132" s="179">
        <v>1282</v>
      </c>
      <c r="E132" s="180">
        <v>3500</v>
      </c>
      <c r="F132" s="180">
        <v>42500</v>
      </c>
      <c r="G132" s="180">
        <v>31875</v>
      </c>
      <c r="H132" s="179">
        <v>5</v>
      </c>
      <c r="J132" s="179">
        <v>11</v>
      </c>
    </row>
    <row r="133" spans="1:10" x14ac:dyDescent="0.25">
      <c r="A133" s="178"/>
      <c r="C133" t="s">
        <v>1483</v>
      </c>
      <c r="D133" s="179">
        <v>1285</v>
      </c>
      <c r="E133" s="180">
        <v>10000</v>
      </c>
      <c r="F133" s="180">
        <v>50000</v>
      </c>
      <c r="G133" s="180">
        <v>37500</v>
      </c>
      <c r="H133" s="179">
        <v>5</v>
      </c>
      <c r="J133" s="179">
        <v>12</v>
      </c>
    </row>
    <row r="134" spans="1:10" x14ac:dyDescent="0.25">
      <c r="A134" s="178"/>
      <c r="C134" t="s">
        <v>1484</v>
      </c>
      <c r="D134" s="179">
        <v>1288</v>
      </c>
      <c r="E134" s="180">
        <v>9000</v>
      </c>
      <c r="F134" s="180">
        <v>45000</v>
      </c>
      <c r="G134" s="180">
        <v>33750</v>
      </c>
      <c r="H134" s="179">
        <v>5</v>
      </c>
      <c r="J134" s="179">
        <v>13</v>
      </c>
    </row>
    <row r="135" spans="1:10" x14ac:dyDescent="0.25">
      <c r="A135" s="178"/>
      <c r="C135" t="s">
        <v>1485</v>
      </c>
      <c r="D135" s="179">
        <v>1291</v>
      </c>
      <c r="E135" s="180">
        <v>10000</v>
      </c>
      <c r="F135" s="180">
        <v>50000</v>
      </c>
      <c r="G135" s="180">
        <v>37500</v>
      </c>
      <c r="H135" s="179">
        <v>5</v>
      </c>
      <c r="J135" s="179">
        <v>14</v>
      </c>
    </row>
    <row r="136" spans="1:10" x14ac:dyDescent="0.25">
      <c r="A136" s="178"/>
      <c r="C136" t="s">
        <v>1486</v>
      </c>
      <c r="D136" s="179">
        <v>1292</v>
      </c>
      <c r="E136" s="180">
        <v>10000</v>
      </c>
      <c r="F136" s="180">
        <v>50000</v>
      </c>
      <c r="G136" s="180">
        <v>37500</v>
      </c>
      <c r="H136" s="179">
        <v>5</v>
      </c>
      <c r="J136" s="179">
        <v>15</v>
      </c>
    </row>
    <row r="137" spans="1:10" x14ac:dyDescent="0.25">
      <c r="A137" s="178"/>
      <c r="C137" t="s">
        <v>745</v>
      </c>
      <c r="D137" s="179">
        <v>1292</v>
      </c>
      <c r="E137" s="180">
        <v>10000</v>
      </c>
      <c r="F137" s="180">
        <v>50000</v>
      </c>
      <c r="G137" s="180">
        <v>37500</v>
      </c>
      <c r="H137" s="179">
        <v>5</v>
      </c>
      <c r="J137" s="179">
        <v>16</v>
      </c>
    </row>
    <row r="138" spans="1:10" x14ac:dyDescent="0.25">
      <c r="A138" s="178"/>
      <c r="C138" t="s">
        <v>1487</v>
      </c>
      <c r="D138" s="179">
        <v>1299</v>
      </c>
      <c r="E138" s="180">
        <v>8000</v>
      </c>
      <c r="F138" s="180">
        <v>40000</v>
      </c>
      <c r="G138" s="180">
        <v>30000</v>
      </c>
      <c r="H138" s="179">
        <v>5</v>
      </c>
      <c r="J138" s="179">
        <v>17</v>
      </c>
    </row>
    <row r="139" spans="1:10" x14ac:dyDescent="0.25">
      <c r="A139" s="178"/>
      <c r="C139" t="s">
        <v>1488</v>
      </c>
      <c r="D139" s="179">
        <v>1300</v>
      </c>
      <c r="E139" s="180">
        <v>10000</v>
      </c>
      <c r="F139" s="180">
        <v>50000</v>
      </c>
      <c r="G139" s="180">
        <v>37500</v>
      </c>
      <c r="H139" s="179">
        <v>5</v>
      </c>
      <c r="J139" s="179">
        <v>18</v>
      </c>
    </row>
    <row r="140" spans="1:10" x14ac:dyDescent="0.25">
      <c r="A140" s="178"/>
      <c r="C140" t="s">
        <v>1489</v>
      </c>
      <c r="D140" s="179">
        <v>1301</v>
      </c>
      <c r="E140" s="180">
        <v>8000</v>
      </c>
      <c r="F140" s="180">
        <v>40000</v>
      </c>
      <c r="G140" s="180">
        <v>30000</v>
      </c>
      <c r="H140" s="179">
        <v>5</v>
      </c>
      <c r="J140" s="179">
        <v>19</v>
      </c>
    </row>
    <row r="142" spans="1:10" x14ac:dyDescent="0.25">
      <c r="A142" s="400" t="s">
        <v>552</v>
      </c>
      <c r="B142" s="400"/>
      <c r="C142" s="400"/>
      <c r="D142" s="400"/>
      <c r="E142" s="400"/>
      <c r="F142" s="400"/>
      <c r="G142" s="400"/>
      <c r="H142" s="400"/>
      <c r="I142" s="400"/>
      <c r="J142" s="400"/>
    </row>
    <row r="143" spans="1:10" x14ac:dyDescent="0.25">
      <c r="A143" s="4" t="s">
        <v>680</v>
      </c>
      <c r="B143" s="4" t="s">
        <v>166</v>
      </c>
      <c r="C143" s="4" t="s">
        <v>167</v>
      </c>
      <c r="D143" s="9" t="s">
        <v>168</v>
      </c>
      <c r="E143" s="9" t="s">
        <v>681</v>
      </c>
      <c r="F143" s="9" t="s">
        <v>170</v>
      </c>
      <c r="G143" s="9" t="s">
        <v>171</v>
      </c>
      <c r="H143" s="9" t="s">
        <v>172</v>
      </c>
      <c r="I143" s="19" t="s">
        <v>175</v>
      </c>
      <c r="J143" s="19" t="s">
        <v>175</v>
      </c>
    </row>
    <row r="144" spans="1:10" x14ac:dyDescent="0.25">
      <c r="A144" s="4"/>
      <c r="B144" s="4"/>
      <c r="C144" s="4"/>
      <c r="D144" s="9"/>
      <c r="E144" s="9"/>
      <c r="F144" s="9"/>
      <c r="G144" s="9"/>
      <c r="H144" s="9"/>
      <c r="I144" s="205" t="s">
        <v>4170</v>
      </c>
      <c r="J144" s="19"/>
    </row>
    <row r="145" spans="1:10" s="176" customFormat="1" x14ac:dyDescent="0.25">
      <c r="A145" s="175" t="s">
        <v>1390</v>
      </c>
      <c r="D145" s="177"/>
      <c r="E145" s="181"/>
      <c r="F145" s="181"/>
      <c r="G145" s="181"/>
      <c r="H145" s="177"/>
      <c r="I145" s="203">
        <v>1</v>
      </c>
      <c r="J145" s="177"/>
    </row>
    <row r="146" spans="1:10" x14ac:dyDescent="0.25">
      <c r="A146" s="178"/>
      <c r="C146" t="s">
        <v>1490</v>
      </c>
      <c r="D146" s="179">
        <v>546</v>
      </c>
      <c r="E146" s="180">
        <v>20000</v>
      </c>
      <c r="F146" s="180">
        <v>200000</v>
      </c>
      <c r="G146" s="180">
        <v>150000</v>
      </c>
      <c r="H146" s="179">
        <v>6</v>
      </c>
      <c r="J146" s="179" t="s">
        <v>562</v>
      </c>
    </row>
    <row r="147" spans="1:10" s="176" customFormat="1" x14ac:dyDescent="0.25">
      <c r="A147" s="175" t="s">
        <v>1393</v>
      </c>
      <c r="D147" s="177"/>
      <c r="E147" s="181"/>
      <c r="F147" s="181"/>
      <c r="G147" s="181"/>
      <c r="H147" s="177"/>
      <c r="I147" s="203">
        <v>2</v>
      </c>
      <c r="J147" s="204" t="s">
        <v>799</v>
      </c>
    </row>
    <row r="148" spans="1:10" x14ac:dyDescent="0.25">
      <c r="A148" s="178"/>
      <c r="C148" t="s">
        <v>1491</v>
      </c>
      <c r="D148" s="179">
        <v>1273</v>
      </c>
      <c r="E148" s="180">
        <v>12000</v>
      </c>
      <c r="F148" s="180">
        <v>75000</v>
      </c>
      <c r="G148" s="180">
        <v>56250</v>
      </c>
      <c r="H148" s="179">
        <v>6</v>
      </c>
      <c r="J148" s="179">
        <v>2</v>
      </c>
    </row>
    <row r="149" spans="1:10" x14ac:dyDescent="0.25">
      <c r="A149" s="178"/>
      <c r="C149" t="s">
        <v>1492</v>
      </c>
      <c r="D149" s="179">
        <v>1275</v>
      </c>
      <c r="E149" s="180">
        <v>12000</v>
      </c>
      <c r="F149" s="180">
        <v>60000</v>
      </c>
      <c r="G149" s="180">
        <v>45000</v>
      </c>
      <c r="H149" s="179">
        <v>6</v>
      </c>
      <c r="J149" s="179">
        <v>3</v>
      </c>
    </row>
    <row r="150" spans="1:10" x14ac:dyDescent="0.25">
      <c r="A150" s="178"/>
      <c r="C150" t="s">
        <v>1493</v>
      </c>
      <c r="D150" s="179">
        <v>1280</v>
      </c>
      <c r="E150" s="180">
        <v>25000</v>
      </c>
      <c r="F150" s="180">
        <v>90000</v>
      </c>
      <c r="G150" s="180">
        <v>67500</v>
      </c>
      <c r="H150" s="179">
        <v>6</v>
      </c>
      <c r="J150" s="179">
        <v>4</v>
      </c>
    </row>
    <row r="151" spans="1:10" x14ac:dyDescent="0.25">
      <c r="A151" s="178"/>
      <c r="C151" t="s">
        <v>1494</v>
      </c>
      <c r="D151" s="179">
        <v>1281</v>
      </c>
      <c r="E151" s="180">
        <v>18000</v>
      </c>
      <c r="F151" s="180">
        <v>90000</v>
      </c>
      <c r="G151" s="180">
        <v>67500</v>
      </c>
      <c r="H151" s="179">
        <v>6</v>
      </c>
      <c r="J151" s="179">
        <v>5</v>
      </c>
    </row>
    <row r="152" spans="1:10" x14ac:dyDescent="0.25">
      <c r="A152" s="178"/>
      <c r="C152" t="s">
        <v>1495</v>
      </c>
      <c r="D152" s="179">
        <v>1283</v>
      </c>
      <c r="E152" s="180">
        <v>10000</v>
      </c>
      <c r="F152" s="180">
        <v>72000</v>
      </c>
      <c r="G152" s="180">
        <v>54000</v>
      </c>
      <c r="H152" s="179">
        <v>6</v>
      </c>
      <c r="J152" s="179">
        <v>6</v>
      </c>
    </row>
    <row r="153" spans="1:10" x14ac:dyDescent="0.25">
      <c r="A153" s="178"/>
      <c r="C153" t="s">
        <v>1496</v>
      </c>
      <c r="D153" s="179">
        <v>1283</v>
      </c>
      <c r="E153" s="180">
        <v>9000</v>
      </c>
      <c r="F153" s="180">
        <v>82000</v>
      </c>
      <c r="G153" s="180">
        <v>61500</v>
      </c>
      <c r="H153" s="179">
        <v>6</v>
      </c>
      <c r="J153" s="179">
        <v>7</v>
      </c>
    </row>
    <row r="154" spans="1:10" x14ac:dyDescent="0.25">
      <c r="A154" s="178"/>
      <c r="C154" t="s">
        <v>1497</v>
      </c>
      <c r="D154" s="179">
        <v>1283</v>
      </c>
      <c r="E154" s="180">
        <v>15000</v>
      </c>
      <c r="F154" s="180">
        <v>75000</v>
      </c>
      <c r="G154" s="180">
        <v>56250</v>
      </c>
      <c r="H154" s="179">
        <v>6</v>
      </c>
      <c r="J154" s="179">
        <v>8</v>
      </c>
    </row>
    <row r="155" spans="1:10" x14ac:dyDescent="0.25">
      <c r="A155" s="178"/>
      <c r="C155" t="s">
        <v>1498</v>
      </c>
      <c r="D155" s="179">
        <v>1284</v>
      </c>
      <c r="E155" s="180">
        <v>13000</v>
      </c>
      <c r="F155" s="180">
        <v>72000</v>
      </c>
      <c r="G155" s="180">
        <v>54000</v>
      </c>
      <c r="H155" s="179">
        <v>6</v>
      </c>
      <c r="J155" s="179">
        <v>9</v>
      </c>
    </row>
    <row r="156" spans="1:10" x14ac:dyDescent="0.25">
      <c r="A156" s="178"/>
      <c r="C156" t="s">
        <v>1499</v>
      </c>
      <c r="D156" s="179">
        <v>1285</v>
      </c>
      <c r="E156" s="180">
        <v>15000</v>
      </c>
      <c r="F156" s="180">
        <v>75000</v>
      </c>
      <c r="G156" s="180">
        <v>56250</v>
      </c>
      <c r="H156" s="179">
        <v>6</v>
      </c>
      <c r="J156" s="179">
        <v>10</v>
      </c>
    </row>
    <row r="157" spans="1:10" x14ac:dyDescent="0.25">
      <c r="A157" s="178"/>
      <c r="C157" t="s">
        <v>978</v>
      </c>
      <c r="D157" s="179">
        <v>1287</v>
      </c>
      <c r="E157" s="180">
        <v>13000</v>
      </c>
      <c r="F157" s="180">
        <v>65000</v>
      </c>
      <c r="G157" s="180">
        <v>48750</v>
      </c>
      <c r="H157" s="179">
        <v>6</v>
      </c>
      <c r="J157" s="179">
        <v>11</v>
      </c>
    </row>
    <row r="158" spans="1:10" x14ac:dyDescent="0.25">
      <c r="A158" s="178"/>
      <c r="C158" t="s">
        <v>475</v>
      </c>
      <c r="D158" s="179">
        <v>1289</v>
      </c>
      <c r="E158" s="180">
        <v>12000</v>
      </c>
      <c r="F158" s="180">
        <v>60000</v>
      </c>
      <c r="G158" s="180">
        <v>45000</v>
      </c>
      <c r="H158" s="179">
        <v>6</v>
      </c>
      <c r="J158" s="179">
        <v>12</v>
      </c>
    </row>
    <row r="159" spans="1:10" x14ac:dyDescent="0.25">
      <c r="A159" s="178"/>
      <c r="C159" t="s">
        <v>1500</v>
      </c>
      <c r="D159" s="179">
        <v>1294</v>
      </c>
      <c r="E159" s="180">
        <v>16000</v>
      </c>
      <c r="F159" s="180">
        <v>70000</v>
      </c>
      <c r="G159" s="180">
        <v>52500</v>
      </c>
      <c r="H159" s="179">
        <v>6</v>
      </c>
      <c r="J159" s="179">
        <v>13</v>
      </c>
    </row>
    <row r="160" spans="1:10" x14ac:dyDescent="0.25">
      <c r="A160" s="178"/>
      <c r="C160" t="s">
        <v>1501</v>
      </c>
      <c r="D160" s="179">
        <v>1298</v>
      </c>
      <c r="E160" s="180">
        <v>48000</v>
      </c>
      <c r="F160" s="180">
        <v>200000</v>
      </c>
      <c r="G160" s="180">
        <v>150000</v>
      </c>
      <c r="H160" s="179">
        <v>6</v>
      </c>
      <c r="J160" s="179">
        <v>14</v>
      </c>
    </row>
    <row r="161" spans="1:10" x14ac:dyDescent="0.25">
      <c r="A161" s="178"/>
      <c r="C161" t="s">
        <v>1502</v>
      </c>
      <c r="D161" s="179">
        <v>1300</v>
      </c>
      <c r="E161" s="180">
        <v>15000</v>
      </c>
      <c r="F161" s="180">
        <v>75000</v>
      </c>
      <c r="G161" s="180">
        <v>56250</v>
      </c>
      <c r="H161" s="179">
        <v>6</v>
      </c>
      <c r="J161" s="179">
        <v>15</v>
      </c>
    </row>
    <row r="162" spans="1:10" x14ac:dyDescent="0.25">
      <c r="A162" s="178"/>
      <c r="C162" t="s">
        <v>451</v>
      </c>
      <c r="D162" s="179">
        <v>1300</v>
      </c>
      <c r="E162" s="180">
        <v>15000</v>
      </c>
      <c r="F162" s="180">
        <v>75000</v>
      </c>
      <c r="G162" s="180">
        <v>56250</v>
      </c>
      <c r="H162" s="179">
        <v>6</v>
      </c>
      <c r="J162" s="179">
        <v>16</v>
      </c>
    </row>
  </sheetData>
  <mergeCells count="6">
    <mergeCell ref="A142:J142"/>
    <mergeCell ref="A1:J1"/>
    <mergeCell ref="A30:J30"/>
    <mergeCell ref="A60:J60"/>
    <mergeCell ref="A97:J97"/>
    <mergeCell ref="A116:J116"/>
  </mergeCells>
  <pageMargins left="0.7" right="0.7" top="0.75" bottom="0.75" header="0.3" footer="0.3"/>
  <pageSetup scale="77" orientation="portrait" r:id="rId1"/>
  <rowBreaks count="2" manualBreakCount="2">
    <brk id="59" max="16383" man="1"/>
    <brk id="115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6"/>
  <sheetViews>
    <sheetView zoomScaleNormal="100" workbookViewId="0">
      <selection activeCell="I136" sqref="A1:I136"/>
    </sheetView>
  </sheetViews>
  <sheetFormatPr baseColWidth="10" defaultRowHeight="15" x14ac:dyDescent="0.25"/>
  <cols>
    <col min="3" max="3" width="27.85546875" bestFit="1" customWidth="1"/>
    <col min="4" max="4" width="5" bestFit="1" customWidth="1"/>
    <col min="5" max="6" width="7.42578125" bestFit="1" customWidth="1"/>
    <col min="7" max="7" width="6.42578125" bestFit="1" customWidth="1"/>
    <col min="8" max="8" width="4.28515625" bestFit="1" customWidth="1"/>
    <col min="9" max="9" width="11.42578125" style="187"/>
  </cols>
  <sheetData>
    <row r="1" spans="1:9" x14ac:dyDescent="0.25">
      <c r="A1" s="400" t="s">
        <v>174</v>
      </c>
      <c r="B1" s="400"/>
      <c r="C1" s="400"/>
      <c r="D1" s="400"/>
      <c r="E1" s="400"/>
      <c r="F1" s="400"/>
      <c r="G1" s="400"/>
      <c r="H1" s="400"/>
      <c r="I1" s="400"/>
    </row>
    <row r="2" spans="1:9" x14ac:dyDescent="0.25">
      <c r="A2" s="4" t="s">
        <v>680</v>
      </c>
      <c r="B2" s="4" t="s">
        <v>166</v>
      </c>
      <c r="C2" s="4" t="s">
        <v>167</v>
      </c>
      <c r="D2" s="9" t="s">
        <v>168</v>
      </c>
      <c r="E2" s="9" t="s">
        <v>681</v>
      </c>
      <c r="F2" s="9" t="s">
        <v>170</v>
      </c>
      <c r="G2" s="9" t="s">
        <v>171</v>
      </c>
      <c r="H2" s="9" t="s">
        <v>172</v>
      </c>
      <c r="I2" s="19" t="s">
        <v>175</v>
      </c>
    </row>
    <row r="3" spans="1:9" x14ac:dyDescent="0.25">
      <c r="A3" s="4"/>
      <c r="B3" s="4"/>
      <c r="C3" s="4"/>
      <c r="D3" s="9"/>
      <c r="E3" s="9"/>
      <c r="F3" s="9"/>
      <c r="G3" s="9"/>
      <c r="H3" s="9"/>
      <c r="I3" s="205" t="s">
        <v>653</v>
      </c>
    </row>
    <row r="4" spans="1:9" x14ac:dyDescent="0.25">
      <c r="C4" t="s">
        <v>1503</v>
      </c>
      <c r="D4" s="179">
        <v>1474</v>
      </c>
      <c r="E4" s="180">
        <v>600</v>
      </c>
      <c r="F4" s="180">
        <v>3000</v>
      </c>
      <c r="G4" s="180">
        <v>750</v>
      </c>
      <c r="H4" s="179">
        <v>1</v>
      </c>
      <c r="I4" s="187">
        <v>1</v>
      </c>
    </row>
    <row r="5" spans="1:9" x14ac:dyDescent="0.25">
      <c r="C5" t="s">
        <v>1504</v>
      </c>
      <c r="D5" s="179">
        <v>1474</v>
      </c>
      <c r="E5" s="180">
        <v>600</v>
      </c>
      <c r="F5" s="180">
        <v>5000</v>
      </c>
      <c r="G5" s="180">
        <v>1250</v>
      </c>
      <c r="H5" s="179">
        <v>1</v>
      </c>
      <c r="I5" s="187">
        <v>2</v>
      </c>
    </row>
    <row r="6" spans="1:9" x14ac:dyDescent="0.25">
      <c r="C6" t="s">
        <v>1505</v>
      </c>
      <c r="D6" s="179">
        <v>1476</v>
      </c>
      <c r="E6" s="180">
        <v>1000</v>
      </c>
      <c r="F6" s="180">
        <v>5000</v>
      </c>
      <c r="G6" s="180">
        <v>1250</v>
      </c>
      <c r="H6" s="179">
        <v>1</v>
      </c>
      <c r="I6" s="187">
        <v>3</v>
      </c>
    </row>
    <row r="7" spans="1:9" x14ac:dyDescent="0.25">
      <c r="C7" t="s">
        <v>1506</v>
      </c>
      <c r="D7" s="179">
        <v>1476</v>
      </c>
      <c r="E7" s="180" t="s">
        <v>8</v>
      </c>
      <c r="F7" s="180">
        <v>2000</v>
      </c>
      <c r="G7" s="180">
        <v>500</v>
      </c>
      <c r="H7" s="179">
        <v>1</v>
      </c>
      <c r="I7" s="187">
        <v>4</v>
      </c>
    </row>
    <row r="8" spans="1:9" x14ac:dyDescent="0.25">
      <c r="C8" t="s">
        <v>1507</v>
      </c>
      <c r="D8" s="179">
        <v>1476</v>
      </c>
      <c r="E8" s="180">
        <v>120</v>
      </c>
      <c r="F8" s="180">
        <v>600</v>
      </c>
      <c r="G8" s="180">
        <v>150</v>
      </c>
      <c r="H8" s="179">
        <v>1</v>
      </c>
      <c r="I8" s="187">
        <v>5</v>
      </c>
    </row>
    <row r="9" spans="1:9" x14ac:dyDescent="0.25">
      <c r="C9" t="s">
        <v>1508</v>
      </c>
      <c r="D9" s="179">
        <v>1477</v>
      </c>
      <c r="E9" s="180">
        <v>500</v>
      </c>
      <c r="F9" s="180">
        <v>2500</v>
      </c>
      <c r="G9" s="180">
        <v>625</v>
      </c>
      <c r="H9" s="179">
        <v>1</v>
      </c>
      <c r="I9" s="187">
        <v>6</v>
      </c>
    </row>
    <row r="10" spans="1:9" x14ac:dyDescent="0.25">
      <c r="C10" t="s">
        <v>866</v>
      </c>
      <c r="D10" s="179">
        <v>1485</v>
      </c>
      <c r="E10" s="180">
        <v>50</v>
      </c>
      <c r="F10" s="180">
        <v>250</v>
      </c>
      <c r="G10" s="180">
        <v>62.5</v>
      </c>
      <c r="H10" s="179">
        <v>1</v>
      </c>
      <c r="I10" s="187">
        <v>7</v>
      </c>
    </row>
    <row r="11" spans="1:9" x14ac:dyDescent="0.25">
      <c r="C11" t="s">
        <v>1509</v>
      </c>
      <c r="D11" s="179">
        <v>1485</v>
      </c>
      <c r="E11" s="180">
        <v>200</v>
      </c>
      <c r="F11" s="180">
        <v>2000</v>
      </c>
      <c r="G11" s="180">
        <v>500</v>
      </c>
      <c r="H11" s="179">
        <v>1</v>
      </c>
      <c r="I11" s="187">
        <v>8</v>
      </c>
    </row>
    <row r="12" spans="1:9" x14ac:dyDescent="0.25">
      <c r="C12" t="s">
        <v>1510</v>
      </c>
      <c r="D12" s="179">
        <v>1485</v>
      </c>
      <c r="E12" s="180">
        <v>30</v>
      </c>
      <c r="F12" s="180">
        <v>300</v>
      </c>
      <c r="G12" s="180">
        <v>75</v>
      </c>
      <c r="H12" s="179">
        <v>1</v>
      </c>
      <c r="I12" s="187">
        <v>9</v>
      </c>
    </row>
    <row r="14" spans="1:9" x14ac:dyDescent="0.25">
      <c r="A14" s="400" t="s">
        <v>454</v>
      </c>
      <c r="B14" s="400"/>
      <c r="C14" s="400"/>
      <c r="D14" s="400"/>
      <c r="E14" s="400"/>
      <c r="F14" s="400"/>
      <c r="G14" s="400"/>
      <c r="H14" s="400"/>
      <c r="I14" s="400"/>
    </row>
    <row r="15" spans="1:9" x14ac:dyDescent="0.25">
      <c r="A15" s="4" t="s">
        <v>680</v>
      </c>
      <c r="B15" s="4" t="s">
        <v>166</v>
      </c>
      <c r="C15" s="4" t="s">
        <v>167</v>
      </c>
      <c r="D15" s="9" t="s">
        <v>168</v>
      </c>
      <c r="E15" s="9" t="s">
        <v>681</v>
      </c>
      <c r="F15" s="9" t="s">
        <v>170</v>
      </c>
      <c r="G15" s="9" t="s">
        <v>171</v>
      </c>
      <c r="H15" s="9" t="s">
        <v>172</v>
      </c>
      <c r="I15" s="19" t="s">
        <v>175</v>
      </c>
    </row>
    <row r="16" spans="1:9" x14ac:dyDescent="0.25">
      <c r="A16" s="4"/>
      <c r="B16" s="4"/>
      <c r="C16" s="4"/>
      <c r="D16" s="9"/>
      <c r="E16" s="9"/>
      <c r="F16" s="9"/>
      <c r="G16" s="9"/>
      <c r="H16" s="9"/>
      <c r="I16" s="205" t="s">
        <v>619</v>
      </c>
    </row>
    <row r="17" spans="3:9" x14ac:dyDescent="0.25">
      <c r="C17" t="s">
        <v>1511</v>
      </c>
      <c r="D17" s="179">
        <v>1473</v>
      </c>
      <c r="E17" s="180">
        <v>2000</v>
      </c>
      <c r="F17" s="180">
        <v>10000</v>
      </c>
      <c r="G17" s="180">
        <v>2500</v>
      </c>
      <c r="H17" s="179">
        <v>2</v>
      </c>
      <c r="I17" s="187">
        <v>3</v>
      </c>
    </row>
    <row r="18" spans="3:9" x14ac:dyDescent="0.25">
      <c r="C18" t="s">
        <v>1512</v>
      </c>
      <c r="D18" s="179">
        <v>1473</v>
      </c>
      <c r="E18" s="180">
        <v>1250</v>
      </c>
      <c r="F18" s="180">
        <v>10000</v>
      </c>
      <c r="G18" s="180">
        <v>2500</v>
      </c>
      <c r="H18" s="179">
        <v>2</v>
      </c>
      <c r="I18" s="187">
        <v>4</v>
      </c>
    </row>
    <row r="19" spans="3:9" x14ac:dyDescent="0.25">
      <c r="C19" t="s">
        <v>1513</v>
      </c>
      <c r="D19" s="179">
        <v>1476</v>
      </c>
      <c r="E19" s="180">
        <v>1000</v>
      </c>
      <c r="F19" s="180">
        <v>7000</v>
      </c>
      <c r="G19" s="180">
        <v>1750</v>
      </c>
      <c r="H19" s="179">
        <v>2</v>
      </c>
      <c r="I19" s="187">
        <v>5</v>
      </c>
    </row>
    <row r="20" spans="3:9" x14ac:dyDescent="0.25">
      <c r="C20" t="s">
        <v>1514</v>
      </c>
      <c r="D20" s="179">
        <v>1477</v>
      </c>
      <c r="E20" s="180">
        <v>1500</v>
      </c>
      <c r="F20" s="180">
        <v>8000</v>
      </c>
      <c r="G20" s="180">
        <v>2000</v>
      </c>
      <c r="H20" s="179">
        <v>2</v>
      </c>
      <c r="I20" s="187">
        <v>6</v>
      </c>
    </row>
    <row r="21" spans="3:9" x14ac:dyDescent="0.25">
      <c r="C21" t="s">
        <v>1515</v>
      </c>
      <c r="D21" s="179">
        <v>1478</v>
      </c>
      <c r="E21" s="180">
        <v>1000</v>
      </c>
      <c r="F21" s="180">
        <v>6000</v>
      </c>
      <c r="G21" s="180">
        <v>1500</v>
      </c>
      <c r="H21" s="179">
        <v>2</v>
      </c>
      <c r="I21" s="187" t="s">
        <v>797</v>
      </c>
    </row>
    <row r="22" spans="3:9" x14ac:dyDescent="0.25">
      <c r="C22" t="s">
        <v>1516</v>
      </c>
      <c r="D22" s="179">
        <v>1479</v>
      </c>
      <c r="E22" s="180">
        <v>2000</v>
      </c>
      <c r="F22" s="180">
        <v>10000</v>
      </c>
      <c r="G22" s="180">
        <v>2500</v>
      </c>
      <c r="H22" s="179">
        <v>2</v>
      </c>
      <c r="I22" s="197">
        <v>9</v>
      </c>
    </row>
    <row r="23" spans="3:9" x14ac:dyDescent="0.25">
      <c r="C23" t="s">
        <v>1517</v>
      </c>
      <c r="D23" s="179">
        <v>1480</v>
      </c>
      <c r="E23" s="180">
        <v>2000</v>
      </c>
      <c r="F23" s="180">
        <v>10000</v>
      </c>
      <c r="G23" s="180">
        <v>2500</v>
      </c>
      <c r="H23" s="179">
        <v>2</v>
      </c>
      <c r="I23" s="197">
        <v>10</v>
      </c>
    </row>
    <row r="24" spans="3:9" x14ac:dyDescent="0.25">
      <c r="C24" t="s">
        <v>1518</v>
      </c>
      <c r="D24" s="179">
        <v>1481</v>
      </c>
      <c r="E24" s="180">
        <v>1500</v>
      </c>
      <c r="F24" s="180">
        <v>10000</v>
      </c>
      <c r="G24" s="180">
        <v>2500</v>
      </c>
      <c r="H24" s="179">
        <v>2</v>
      </c>
      <c r="I24" s="197">
        <v>11</v>
      </c>
    </row>
    <row r="25" spans="3:9" x14ac:dyDescent="0.25">
      <c r="C25" t="s">
        <v>1519</v>
      </c>
      <c r="D25" s="179">
        <v>1482</v>
      </c>
      <c r="E25" s="180">
        <v>1750</v>
      </c>
      <c r="F25" s="180">
        <v>8000</v>
      </c>
      <c r="G25" s="180">
        <v>2000</v>
      </c>
      <c r="H25" s="179">
        <v>2</v>
      </c>
      <c r="I25" s="197">
        <v>12</v>
      </c>
    </row>
    <row r="26" spans="3:9" x14ac:dyDescent="0.25">
      <c r="C26" t="s">
        <v>1520</v>
      </c>
      <c r="D26" s="179">
        <v>1482</v>
      </c>
      <c r="E26" s="180">
        <v>1500</v>
      </c>
      <c r="F26" s="180">
        <v>7500</v>
      </c>
      <c r="G26" s="180">
        <v>1875</v>
      </c>
      <c r="H26" s="179">
        <v>2</v>
      </c>
      <c r="I26" s="197">
        <v>13</v>
      </c>
    </row>
    <row r="27" spans="3:9" x14ac:dyDescent="0.25">
      <c r="C27" t="s">
        <v>1521</v>
      </c>
      <c r="D27" s="179">
        <v>1483</v>
      </c>
      <c r="E27" s="180">
        <v>3000</v>
      </c>
      <c r="F27" s="180">
        <v>10000</v>
      </c>
      <c r="G27" s="180">
        <v>2500</v>
      </c>
      <c r="H27" s="179">
        <v>2</v>
      </c>
      <c r="I27" s="197">
        <v>14</v>
      </c>
    </row>
    <row r="28" spans="3:9" x14ac:dyDescent="0.25">
      <c r="C28" t="s">
        <v>1522</v>
      </c>
      <c r="D28" s="179">
        <v>1483</v>
      </c>
      <c r="E28" s="180">
        <v>1000</v>
      </c>
      <c r="F28" s="180">
        <v>8000</v>
      </c>
      <c r="G28" s="180">
        <v>2000</v>
      </c>
      <c r="H28" s="179">
        <v>2</v>
      </c>
      <c r="I28" s="197">
        <v>15</v>
      </c>
    </row>
    <row r="29" spans="3:9" x14ac:dyDescent="0.25">
      <c r="C29" t="s">
        <v>1523</v>
      </c>
      <c r="D29" s="179">
        <v>1483</v>
      </c>
      <c r="E29" s="180">
        <v>2000</v>
      </c>
      <c r="F29" s="180">
        <v>10000</v>
      </c>
      <c r="G29" s="180">
        <v>2500</v>
      </c>
      <c r="H29" s="179">
        <v>2</v>
      </c>
      <c r="I29" s="197">
        <v>16</v>
      </c>
    </row>
    <row r="30" spans="3:9" x14ac:dyDescent="0.25">
      <c r="C30" t="s">
        <v>1524</v>
      </c>
      <c r="D30" s="179">
        <v>1485</v>
      </c>
      <c r="E30" s="180">
        <v>1000</v>
      </c>
      <c r="F30" s="180">
        <v>7500</v>
      </c>
      <c r="G30" s="180">
        <v>1875</v>
      </c>
      <c r="H30" s="179">
        <v>2</v>
      </c>
      <c r="I30" s="197">
        <v>17</v>
      </c>
    </row>
    <row r="31" spans="3:9" x14ac:dyDescent="0.25">
      <c r="C31" t="s">
        <v>1525</v>
      </c>
      <c r="D31" s="179">
        <v>1487</v>
      </c>
      <c r="E31" s="180">
        <v>2500</v>
      </c>
      <c r="F31" s="180">
        <v>10000</v>
      </c>
      <c r="G31" s="180">
        <v>2500</v>
      </c>
      <c r="H31" s="179">
        <v>2</v>
      </c>
      <c r="I31" s="197">
        <v>18</v>
      </c>
    </row>
    <row r="32" spans="3:9" x14ac:dyDescent="0.25">
      <c r="C32" t="s">
        <v>1526</v>
      </c>
      <c r="D32" s="179">
        <v>1487</v>
      </c>
      <c r="E32" s="180">
        <v>1500</v>
      </c>
      <c r="F32" s="180">
        <v>7500</v>
      </c>
      <c r="G32" s="180">
        <v>1875</v>
      </c>
      <c r="H32" s="179">
        <v>2</v>
      </c>
      <c r="I32" s="197">
        <v>19</v>
      </c>
    </row>
    <row r="33" spans="1:9" x14ac:dyDescent="0.25">
      <c r="C33" t="s">
        <v>1527</v>
      </c>
      <c r="D33" s="179">
        <v>1487</v>
      </c>
      <c r="E33" s="180">
        <v>1500</v>
      </c>
      <c r="F33" s="180">
        <v>7500</v>
      </c>
      <c r="G33" s="180">
        <v>1875</v>
      </c>
      <c r="H33" s="179">
        <v>2</v>
      </c>
      <c r="I33" s="197">
        <v>20</v>
      </c>
    </row>
    <row r="34" spans="1:9" x14ac:dyDescent="0.25">
      <c r="C34" t="s">
        <v>1528</v>
      </c>
      <c r="D34" s="179">
        <v>1487</v>
      </c>
      <c r="E34" s="180">
        <v>2000</v>
      </c>
      <c r="F34" s="180">
        <v>10000</v>
      </c>
      <c r="G34" s="180">
        <v>2500</v>
      </c>
      <c r="H34" s="179">
        <v>2</v>
      </c>
      <c r="I34" s="197">
        <v>21</v>
      </c>
    </row>
    <row r="35" spans="1:9" x14ac:dyDescent="0.25">
      <c r="C35" t="s">
        <v>1529</v>
      </c>
      <c r="D35" s="179">
        <v>1488</v>
      </c>
      <c r="E35" s="180">
        <v>1000</v>
      </c>
      <c r="F35" s="180">
        <v>6000</v>
      </c>
      <c r="G35" s="180">
        <v>1500</v>
      </c>
      <c r="H35" s="179">
        <v>2</v>
      </c>
      <c r="I35" s="187" t="s">
        <v>1036</v>
      </c>
    </row>
    <row r="36" spans="1:9" x14ac:dyDescent="0.25">
      <c r="C36" t="s">
        <v>1530</v>
      </c>
      <c r="D36" s="179">
        <v>1493</v>
      </c>
      <c r="E36" s="180">
        <v>6000</v>
      </c>
      <c r="F36" s="180">
        <v>10000</v>
      </c>
      <c r="G36" s="180">
        <v>2500</v>
      </c>
      <c r="H36" s="179">
        <v>2</v>
      </c>
      <c r="I36" s="197">
        <v>24</v>
      </c>
    </row>
    <row r="37" spans="1:9" x14ac:dyDescent="0.25">
      <c r="C37" t="s">
        <v>1531</v>
      </c>
      <c r="D37" s="179">
        <v>1494</v>
      </c>
      <c r="E37" s="180">
        <v>4000</v>
      </c>
      <c r="F37" s="180">
        <v>8000</v>
      </c>
      <c r="G37" s="180">
        <v>2000</v>
      </c>
      <c r="H37" s="179">
        <v>2</v>
      </c>
      <c r="I37" s="197">
        <v>25</v>
      </c>
    </row>
    <row r="38" spans="1:9" x14ac:dyDescent="0.25">
      <c r="C38" t="s">
        <v>1532</v>
      </c>
      <c r="D38" s="179">
        <v>1496</v>
      </c>
      <c r="E38" s="180">
        <v>2000</v>
      </c>
      <c r="F38" s="180">
        <v>10000</v>
      </c>
      <c r="G38" s="180">
        <v>2500</v>
      </c>
      <c r="H38" s="179">
        <v>2</v>
      </c>
      <c r="I38" s="197">
        <v>26</v>
      </c>
    </row>
    <row r="39" spans="1:9" x14ac:dyDescent="0.25">
      <c r="C39" t="s">
        <v>1533</v>
      </c>
      <c r="D39" s="179">
        <v>1497</v>
      </c>
      <c r="E39" s="180">
        <v>2000</v>
      </c>
      <c r="F39" s="180">
        <v>10000</v>
      </c>
      <c r="G39" s="180">
        <v>2500</v>
      </c>
      <c r="H39" s="179">
        <v>2</v>
      </c>
      <c r="I39" s="197">
        <v>27</v>
      </c>
    </row>
    <row r="40" spans="1:9" x14ac:dyDescent="0.25">
      <c r="C40" t="s">
        <v>1534</v>
      </c>
      <c r="D40" s="179">
        <v>1497</v>
      </c>
      <c r="E40" s="180">
        <v>6000</v>
      </c>
      <c r="F40" s="180">
        <v>10000</v>
      </c>
      <c r="G40" s="180">
        <v>2500</v>
      </c>
      <c r="H40" s="179">
        <v>2</v>
      </c>
      <c r="I40" s="197">
        <v>28</v>
      </c>
    </row>
    <row r="41" spans="1:9" x14ac:dyDescent="0.25">
      <c r="C41" t="s">
        <v>1535</v>
      </c>
      <c r="D41" s="179">
        <v>1498</v>
      </c>
      <c r="E41" s="180">
        <v>6000</v>
      </c>
      <c r="F41" s="180">
        <v>10000</v>
      </c>
      <c r="G41" s="180">
        <v>2500</v>
      </c>
      <c r="H41" s="179">
        <v>2</v>
      </c>
      <c r="I41" s="197">
        <v>29</v>
      </c>
    </row>
    <row r="42" spans="1:9" x14ac:dyDescent="0.25">
      <c r="C42" t="s">
        <v>1536</v>
      </c>
      <c r="D42" s="179">
        <v>1499</v>
      </c>
      <c r="E42" s="180">
        <v>6000</v>
      </c>
      <c r="F42" s="180">
        <v>10000</v>
      </c>
      <c r="G42" s="180">
        <v>2500</v>
      </c>
      <c r="H42" s="179">
        <v>2</v>
      </c>
      <c r="I42" s="197">
        <v>30</v>
      </c>
    </row>
    <row r="43" spans="1:9" x14ac:dyDescent="0.25">
      <c r="C43" t="s">
        <v>1537</v>
      </c>
      <c r="D43" s="179">
        <v>1500</v>
      </c>
      <c r="E43" s="180">
        <v>6000</v>
      </c>
      <c r="F43" s="180">
        <v>10000</v>
      </c>
      <c r="G43" s="180">
        <v>2500</v>
      </c>
      <c r="H43" s="179">
        <v>2</v>
      </c>
      <c r="I43" s="197">
        <v>31</v>
      </c>
    </row>
    <row r="44" spans="1:9" x14ac:dyDescent="0.25">
      <c r="C44" t="s">
        <v>1538</v>
      </c>
      <c r="D44" s="179">
        <v>1500</v>
      </c>
      <c r="E44" s="180">
        <v>1200</v>
      </c>
      <c r="F44" s="180">
        <v>6000</v>
      </c>
      <c r="G44" s="180">
        <v>1500</v>
      </c>
      <c r="H44" s="179">
        <v>2</v>
      </c>
      <c r="I44" s="187" t="s">
        <v>4175</v>
      </c>
    </row>
    <row r="45" spans="1:9" x14ac:dyDescent="0.25">
      <c r="C45" t="s">
        <v>1539</v>
      </c>
      <c r="D45" s="179">
        <v>1501</v>
      </c>
      <c r="E45" s="180">
        <v>6000</v>
      </c>
      <c r="F45" s="180">
        <v>10000</v>
      </c>
      <c r="G45" s="180">
        <v>2500</v>
      </c>
      <c r="H45" s="179">
        <v>2</v>
      </c>
      <c r="I45" s="197">
        <v>34</v>
      </c>
    </row>
    <row r="46" spans="1:9" x14ac:dyDescent="0.25">
      <c r="C46" t="s">
        <v>1540</v>
      </c>
      <c r="D46" s="179">
        <v>1502</v>
      </c>
      <c r="E46" s="180">
        <v>6000</v>
      </c>
      <c r="F46" s="180">
        <v>10000</v>
      </c>
      <c r="G46" s="180">
        <v>2500</v>
      </c>
      <c r="H46" s="179">
        <v>2</v>
      </c>
      <c r="I46" s="197">
        <v>35</v>
      </c>
    </row>
    <row r="48" spans="1:9" x14ac:dyDescent="0.25">
      <c r="A48" s="400" t="s">
        <v>455</v>
      </c>
      <c r="B48" s="400"/>
      <c r="C48" s="400"/>
      <c r="D48" s="400"/>
      <c r="E48" s="400"/>
      <c r="F48" s="400"/>
      <c r="G48" s="400"/>
      <c r="H48" s="400"/>
      <c r="I48" s="400"/>
    </row>
    <row r="49" spans="1:9" x14ac:dyDescent="0.25">
      <c r="A49" s="4" t="s">
        <v>680</v>
      </c>
      <c r="B49" s="4" t="s">
        <v>166</v>
      </c>
      <c r="C49" s="4" t="s">
        <v>167</v>
      </c>
      <c r="D49" s="9" t="s">
        <v>168</v>
      </c>
      <c r="E49" s="9" t="s">
        <v>681</v>
      </c>
      <c r="F49" s="9" t="s">
        <v>170</v>
      </c>
      <c r="G49" s="9" t="s">
        <v>171</v>
      </c>
      <c r="H49" s="9" t="s">
        <v>172</v>
      </c>
      <c r="I49" s="19" t="s">
        <v>175</v>
      </c>
    </row>
    <row r="50" spans="1:9" x14ac:dyDescent="0.25">
      <c r="A50" s="4"/>
      <c r="B50" s="4"/>
      <c r="C50" s="4"/>
      <c r="D50" s="9"/>
      <c r="E50" s="9"/>
      <c r="F50" s="9"/>
      <c r="G50" s="9"/>
      <c r="H50" s="9"/>
      <c r="I50" s="205" t="s">
        <v>619</v>
      </c>
    </row>
    <row r="51" spans="1:9" x14ac:dyDescent="0.25">
      <c r="C51" t="s">
        <v>198</v>
      </c>
      <c r="D51" s="179">
        <v>1473</v>
      </c>
      <c r="E51" s="180">
        <v>2500</v>
      </c>
      <c r="F51" s="180">
        <v>15000</v>
      </c>
      <c r="G51" s="180">
        <v>7500</v>
      </c>
      <c r="H51" s="179">
        <v>3</v>
      </c>
      <c r="I51" s="197">
        <v>3</v>
      </c>
    </row>
    <row r="52" spans="1:9" x14ac:dyDescent="0.25">
      <c r="C52" t="s">
        <v>1024</v>
      </c>
      <c r="D52" s="179">
        <v>1473</v>
      </c>
      <c r="E52" s="180">
        <v>2500</v>
      </c>
      <c r="F52" s="180">
        <v>12500</v>
      </c>
      <c r="G52" s="180">
        <v>6250</v>
      </c>
      <c r="H52" s="179">
        <v>3</v>
      </c>
      <c r="I52" s="197">
        <v>4</v>
      </c>
    </row>
    <row r="53" spans="1:9" x14ac:dyDescent="0.25">
      <c r="C53" t="s">
        <v>1541</v>
      </c>
      <c r="D53" s="179">
        <v>1475</v>
      </c>
      <c r="E53" s="180">
        <v>30000</v>
      </c>
      <c r="F53" s="180">
        <v>15000</v>
      </c>
      <c r="G53" s="180">
        <v>7500</v>
      </c>
      <c r="H53" s="179">
        <v>3</v>
      </c>
      <c r="I53" s="197">
        <v>5</v>
      </c>
    </row>
    <row r="54" spans="1:9" x14ac:dyDescent="0.25">
      <c r="C54" t="s">
        <v>1542</v>
      </c>
      <c r="D54" s="179">
        <v>1476</v>
      </c>
      <c r="E54" s="180">
        <v>2000</v>
      </c>
      <c r="F54" s="180">
        <v>12000</v>
      </c>
      <c r="G54" s="180">
        <v>6000</v>
      </c>
      <c r="H54" s="179">
        <v>3</v>
      </c>
      <c r="I54" s="187" t="s">
        <v>4176</v>
      </c>
    </row>
    <row r="55" spans="1:9" x14ac:dyDescent="0.25">
      <c r="C55" t="s">
        <v>1543</v>
      </c>
      <c r="D55" s="179">
        <v>1477</v>
      </c>
      <c r="E55" s="180">
        <v>4000</v>
      </c>
      <c r="F55" s="180">
        <v>20000</v>
      </c>
      <c r="G55" s="180">
        <v>10000</v>
      </c>
      <c r="H55" s="179">
        <v>3</v>
      </c>
      <c r="I55" s="197">
        <v>8</v>
      </c>
    </row>
    <row r="56" spans="1:9" x14ac:dyDescent="0.25">
      <c r="C56" t="s">
        <v>1544</v>
      </c>
      <c r="D56" s="179">
        <v>1480</v>
      </c>
      <c r="E56" s="180">
        <v>3000</v>
      </c>
      <c r="F56" s="180">
        <v>20000</v>
      </c>
      <c r="G56" s="180">
        <v>10000</v>
      </c>
      <c r="H56" s="179">
        <v>3</v>
      </c>
      <c r="I56" s="197">
        <v>9</v>
      </c>
    </row>
    <row r="57" spans="1:9" x14ac:dyDescent="0.25">
      <c r="C57" t="s">
        <v>1545</v>
      </c>
      <c r="D57" s="179">
        <v>1480</v>
      </c>
      <c r="E57" s="180">
        <v>3000</v>
      </c>
      <c r="F57" s="180">
        <v>15000</v>
      </c>
      <c r="G57" s="180">
        <v>7500</v>
      </c>
      <c r="H57" s="179">
        <v>3</v>
      </c>
      <c r="I57" s="197">
        <v>10</v>
      </c>
    </row>
    <row r="58" spans="1:9" x14ac:dyDescent="0.25">
      <c r="C58" t="s">
        <v>1546</v>
      </c>
      <c r="D58" s="179">
        <v>1480</v>
      </c>
      <c r="E58" s="180">
        <v>3000</v>
      </c>
      <c r="F58" s="180">
        <v>15000</v>
      </c>
      <c r="G58" s="180">
        <v>7500</v>
      </c>
      <c r="H58" s="179">
        <v>3</v>
      </c>
      <c r="I58" s="197">
        <v>11</v>
      </c>
    </row>
    <row r="59" spans="1:9" x14ac:dyDescent="0.25">
      <c r="C59" t="s">
        <v>1547</v>
      </c>
      <c r="D59" s="179">
        <v>1481</v>
      </c>
      <c r="E59" s="180">
        <v>2000</v>
      </c>
      <c r="F59" s="180">
        <v>16000</v>
      </c>
      <c r="G59" s="180">
        <v>8000</v>
      </c>
      <c r="H59" s="179">
        <v>3</v>
      </c>
      <c r="I59" s="197">
        <v>12</v>
      </c>
    </row>
    <row r="60" spans="1:9" x14ac:dyDescent="0.25">
      <c r="C60" t="s">
        <v>1548</v>
      </c>
      <c r="D60" s="179">
        <v>1481</v>
      </c>
      <c r="E60" s="180">
        <v>2000</v>
      </c>
      <c r="F60" s="180">
        <v>16000</v>
      </c>
      <c r="G60" s="180">
        <v>8000</v>
      </c>
      <c r="H60" s="179">
        <v>3</v>
      </c>
      <c r="I60" s="197">
        <v>13</v>
      </c>
    </row>
    <row r="61" spans="1:9" x14ac:dyDescent="0.25">
      <c r="C61" t="s">
        <v>1549</v>
      </c>
      <c r="D61" s="179">
        <v>1482</v>
      </c>
      <c r="E61" s="180">
        <v>4000</v>
      </c>
      <c r="F61" s="180">
        <v>20000</v>
      </c>
      <c r="G61" s="180">
        <v>10000</v>
      </c>
      <c r="H61" s="179">
        <v>3</v>
      </c>
      <c r="I61" s="197">
        <v>14</v>
      </c>
    </row>
    <row r="62" spans="1:9" x14ac:dyDescent="0.25">
      <c r="C62" t="s">
        <v>1550</v>
      </c>
      <c r="D62" s="179">
        <v>1483</v>
      </c>
      <c r="E62" s="180">
        <v>4000</v>
      </c>
      <c r="F62" s="180">
        <v>18000</v>
      </c>
      <c r="G62" s="180">
        <v>9000</v>
      </c>
      <c r="H62" s="179">
        <v>3</v>
      </c>
      <c r="I62" s="197">
        <v>15</v>
      </c>
    </row>
    <row r="63" spans="1:9" x14ac:dyDescent="0.25">
      <c r="C63" t="s">
        <v>1551</v>
      </c>
      <c r="D63" s="179">
        <v>1483</v>
      </c>
      <c r="E63" s="180">
        <v>2500</v>
      </c>
      <c r="F63" s="180">
        <v>20000</v>
      </c>
      <c r="G63" s="180">
        <v>10000</v>
      </c>
      <c r="H63" s="179">
        <v>3</v>
      </c>
      <c r="I63" s="197">
        <v>16</v>
      </c>
    </row>
    <row r="64" spans="1:9" x14ac:dyDescent="0.25">
      <c r="C64" t="s">
        <v>1552</v>
      </c>
      <c r="D64" s="179">
        <v>1484</v>
      </c>
      <c r="E64" s="180">
        <v>3000</v>
      </c>
      <c r="F64" s="180">
        <v>20000</v>
      </c>
      <c r="G64" s="180">
        <v>10000</v>
      </c>
      <c r="H64" s="179">
        <v>3</v>
      </c>
      <c r="I64" s="197">
        <v>17</v>
      </c>
    </row>
    <row r="65" spans="3:9" x14ac:dyDescent="0.25">
      <c r="C65" t="s">
        <v>1553</v>
      </c>
      <c r="D65" s="179">
        <v>1484</v>
      </c>
      <c r="E65" s="180">
        <v>2750</v>
      </c>
      <c r="F65" s="180">
        <v>12500</v>
      </c>
      <c r="G65" s="180">
        <v>6250</v>
      </c>
      <c r="H65" s="179">
        <v>3</v>
      </c>
      <c r="I65" s="197">
        <v>18</v>
      </c>
    </row>
    <row r="66" spans="3:9" x14ac:dyDescent="0.25">
      <c r="C66" t="s">
        <v>1554</v>
      </c>
      <c r="D66" s="179">
        <v>1484</v>
      </c>
      <c r="E66" s="180">
        <v>2500</v>
      </c>
      <c r="F66" s="180">
        <v>15000</v>
      </c>
      <c r="G66" s="180">
        <v>7500</v>
      </c>
      <c r="H66" s="179">
        <v>3</v>
      </c>
      <c r="I66" s="197">
        <v>19</v>
      </c>
    </row>
    <row r="67" spans="3:9" x14ac:dyDescent="0.25">
      <c r="C67" t="s">
        <v>33</v>
      </c>
      <c r="D67" s="179">
        <v>1485</v>
      </c>
      <c r="E67" s="180">
        <v>2000</v>
      </c>
      <c r="F67" s="180">
        <v>16000</v>
      </c>
      <c r="G67" s="180">
        <v>8000</v>
      </c>
      <c r="H67" s="179">
        <v>3</v>
      </c>
      <c r="I67" s="197">
        <v>20</v>
      </c>
    </row>
    <row r="68" spans="3:9" x14ac:dyDescent="0.25">
      <c r="C68" t="s">
        <v>1555</v>
      </c>
      <c r="D68" s="179">
        <v>1485</v>
      </c>
      <c r="E68" s="180">
        <v>2000</v>
      </c>
      <c r="F68" s="180">
        <v>16000</v>
      </c>
      <c r="G68" s="180">
        <v>8000</v>
      </c>
      <c r="H68" s="179">
        <v>3</v>
      </c>
      <c r="I68" s="197">
        <v>21</v>
      </c>
    </row>
    <row r="69" spans="3:9" x14ac:dyDescent="0.25">
      <c r="C69" t="s">
        <v>1556</v>
      </c>
      <c r="D69" s="179">
        <v>1486</v>
      </c>
      <c r="E69" s="180">
        <v>3000</v>
      </c>
      <c r="F69" s="180">
        <v>20000</v>
      </c>
      <c r="G69" s="180">
        <v>10000</v>
      </c>
      <c r="H69" s="179">
        <v>3</v>
      </c>
      <c r="I69" s="197">
        <v>22</v>
      </c>
    </row>
    <row r="70" spans="3:9" x14ac:dyDescent="0.25">
      <c r="C70" t="s">
        <v>1557</v>
      </c>
      <c r="D70" s="179">
        <v>1488</v>
      </c>
      <c r="E70" s="180">
        <v>1500</v>
      </c>
      <c r="F70" s="180">
        <v>15000</v>
      </c>
      <c r="G70" s="180">
        <v>7500</v>
      </c>
      <c r="H70" s="179">
        <v>3</v>
      </c>
      <c r="I70" s="197">
        <v>23</v>
      </c>
    </row>
    <row r="71" spans="3:9" x14ac:dyDescent="0.25">
      <c r="C71" t="s">
        <v>1558</v>
      </c>
      <c r="D71" s="179">
        <v>1488</v>
      </c>
      <c r="E71" s="180">
        <v>3500</v>
      </c>
      <c r="F71" s="180">
        <v>15000</v>
      </c>
      <c r="G71" s="180">
        <v>7500</v>
      </c>
      <c r="H71" s="179">
        <v>3</v>
      </c>
      <c r="I71" s="197">
        <v>24</v>
      </c>
    </row>
    <row r="72" spans="3:9" x14ac:dyDescent="0.25">
      <c r="C72" t="s">
        <v>1559</v>
      </c>
      <c r="D72" s="179">
        <v>1488</v>
      </c>
      <c r="E72" s="180">
        <v>2500</v>
      </c>
      <c r="F72" s="180">
        <v>12500</v>
      </c>
      <c r="G72" s="180">
        <v>6250</v>
      </c>
      <c r="H72" s="179">
        <v>3</v>
      </c>
      <c r="I72" s="187" t="s">
        <v>4177</v>
      </c>
    </row>
    <row r="73" spans="3:9" x14ac:dyDescent="0.25">
      <c r="C73" t="s">
        <v>1560</v>
      </c>
      <c r="D73" s="179">
        <v>1490</v>
      </c>
      <c r="E73" s="180">
        <v>3500</v>
      </c>
      <c r="F73" s="180">
        <v>15000</v>
      </c>
      <c r="G73" s="180">
        <v>7500</v>
      </c>
      <c r="H73" s="179">
        <v>3</v>
      </c>
      <c r="I73" s="197">
        <v>27</v>
      </c>
    </row>
    <row r="74" spans="3:9" x14ac:dyDescent="0.25">
      <c r="C74" t="s">
        <v>1561</v>
      </c>
      <c r="D74" s="179">
        <v>1494</v>
      </c>
      <c r="E74" s="180">
        <v>3000</v>
      </c>
      <c r="F74" s="180">
        <v>20000</v>
      </c>
      <c r="G74" s="180">
        <v>10000</v>
      </c>
      <c r="H74" s="179">
        <v>3</v>
      </c>
      <c r="I74" s="197">
        <v>28</v>
      </c>
    </row>
    <row r="75" spans="3:9" x14ac:dyDescent="0.25">
      <c r="C75" t="s">
        <v>1562</v>
      </c>
      <c r="D75" s="179">
        <v>1494</v>
      </c>
      <c r="E75" s="180">
        <v>4000</v>
      </c>
      <c r="F75" s="180">
        <v>20000</v>
      </c>
      <c r="G75" s="180">
        <v>10000</v>
      </c>
      <c r="H75" s="179">
        <v>3</v>
      </c>
      <c r="I75" s="197">
        <v>29</v>
      </c>
    </row>
    <row r="76" spans="3:9" x14ac:dyDescent="0.25">
      <c r="C76" t="s">
        <v>1563</v>
      </c>
      <c r="D76" s="179">
        <v>1494</v>
      </c>
      <c r="E76" s="180">
        <v>5000</v>
      </c>
      <c r="F76" s="180">
        <v>20000</v>
      </c>
      <c r="G76" s="180">
        <v>10000</v>
      </c>
      <c r="H76" s="179">
        <v>3</v>
      </c>
      <c r="I76" s="197">
        <v>30</v>
      </c>
    </row>
    <row r="77" spans="3:9" x14ac:dyDescent="0.25">
      <c r="C77" t="s">
        <v>1564</v>
      </c>
      <c r="D77" s="179">
        <v>1495</v>
      </c>
      <c r="E77" s="180">
        <v>3500</v>
      </c>
      <c r="F77" s="180">
        <v>15000</v>
      </c>
      <c r="G77" s="180">
        <v>7500</v>
      </c>
      <c r="H77" s="179">
        <v>3</v>
      </c>
      <c r="I77" s="197">
        <v>31</v>
      </c>
    </row>
    <row r="78" spans="3:9" x14ac:dyDescent="0.25">
      <c r="C78" t="s">
        <v>1565</v>
      </c>
      <c r="D78" s="179">
        <v>1496</v>
      </c>
      <c r="E78" s="180">
        <v>2000</v>
      </c>
      <c r="F78" s="180">
        <v>19000</v>
      </c>
      <c r="G78" s="180">
        <v>9500</v>
      </c>
      <c r="H78" s="179">
        <v>3</v>
      </c>
      <c r="I78" s="197">
        <v>32</v>
      </c>
    </row>
    <row r="79" spans="3:9" x14ac:dyDescent="0.25">
      <c r="C79" t="s">
        <v>1566</v>
      </c>
      <c r="D79" s="179">
        <v>1496</v>
      </c>
      <c r="E79" s="180">
        <v>2500</v>
      </c>
      <c r="F79" s="180">
        <v>12000</v>
      </c>
      <c r="G79" s="180">
        <v>6000</v>
      </c>
      <c r="H79" s="179">
        <v>3</v>
      </c>
      <c r="I79" s="187" t="s">
        <v>4178</v>
      </c>
    </row>
    <row r="80" spans="3:9" x14ac:dyDescent="0.25">
      <c r="C80" t="s">
        <v>1567</v>
      </c>
      <c r="D80" s="179">
        <v>1504</v>
      </c>
      <c r="E80" s="180">
        <v>3500</v>
      </c>
      <c r="F80" s="180">
        <v>17500</v>
      </c>
      <c r="G80" s="180">
        <v>8750</v>
      </c>
      <c r="H80" s="179">
        <v>3</v>
      </c>
      <c r="I80" s="197">
        <v>35</v>
      </c>
    </row>
    <row r="82" spans="1:9" x14ac:dyDescent="0.25">
      <c r="A82" s="400" t="s">
        <v>524</v>
      </c>
      <c r="B82" s="400"/>
      <c r="C82" s="400"/>
      <c r="D82" s="400"/>
      <c r="E82" s="400"/>
      <c r="F82" s="400"/>
      <c r="G82" s="400"/>
      <c r="H82" s="400"/>
      <c r="I82" s="400"/>
    </row>
    <row r="83" spans="1:9" x14ac:dyDescent="0.25">
      <c r="A83" s="4" t="s">
        <v>680</v>
      </c>
      <c r="B83" s="4" t="s">
        <v>166</v>
      </c>
      <c r="C83" s="4" t="s">
        <v>167</v>
      </c>
      <c r="D83" s="9" t="s">
        <v>168</v>
      </c>
      <c r="E83" s="9" t="s">
        <v>681</v>
      </c>
      <c r="F83" s="9" t="s">
        <v>170</v>
      </c>
      <c r="G83" s="9" t="s">
        <v>171</v>
      </c>
      <c r="H83" s="9" t="s">
        <v>172</v>
      </c>
      <c r="I83" s="19" t="s">
        <v>175</v>
      </c>
    </row>
    <row r="84" spans="1:9" x14ac:dyDescent="0.25">
      <c r="A84" s="4"/>
      <c r="B84" s="4"/>
      <c r="C84" s="4"/>
      <c r="D84" s="9"/>
      <c r="E84" s="9"/>
      <c r="F84" s="9"/>
      <c r="G84" s="9"/>
      <c r="H84" s="9"/>
      <c r="I84" s="205" t="s">
        <v>4179</v>
      </c>
    </row>
    <row r="85" spans="1:9" x14ac:dyDescent="0.25">
      <c r="C85" t="s">
        <v>1568</v>
      </c>
      <c r="D85" s="179">
        <v>1474</v>
      </c>
      <c r="E85" s="180">
        <v>5000</v>
      </c>
      <c r="F85" s="180">
        <v>30000</v>
      </c>
      <c r="G85" s="180">
        <v>15000</v>
      </c>
      <c r="H85" s="179">
        <v>4</v>
      </c>
      <c r="I85" s="197">
        <v>5</v>
      </c>
    </row>
    <row r="86" spans="1:9" x14ac:dyDescent="0.25">
      <c r="C86" t="s">
        <v>1569</v>
      </c>
      <c r="D86" s="179">
        <v>1475</v>
      </c>
      <c r="E86" s="180">
        <v>6000</v>
      </c>
      <c r="F86" s="180">
        <v>30000</v>
      </c>
      <c r="G86" s="180">
        <v>15000</v>
      </c>
      <c r="H86" s="179">
        <v>4</v>
      </c>
      <c r="I86" s="197">
        <v>6</v>
      </c>
    </row>
    <row r="87" spans="1:9" x14ac:dyDescent="0.25">
      <c r="C87" t="s">
        <v>1570</v>
      </c>
      <c r="D87" s="179">
        <v>1477</v>
      </c>
      <c r="E87" s="180">
        <v>4000</v>
      </c>
      <c r="F87" s="180">
        <v>30000</v>
      </c>
      <c r="G87" s="180">
        <v>15000</v>
      </c>
      <c r="H87" s="179">
        <v>4</v>
      </c>
      <c r="I87" s="197">
        <v>7</v>
      </c>
    </row>
    <row r="88" spans="1:9" x14ac:dyDescent="0.25">
      <c r="C88" t="s">
        <v>1464</v>
      </c>
      <c r="D88" s="179">
        <v>1479</v>
      </c>
      <c r="E88" s="180">
        <v>3500</v>
      </c>
      <c r="F88" s="180">
        <v>25000</v>
      </c>
      <c r="G88" s="180"/>
      <c r="H88" s="179">
        <v>4</v>
      </c>
      <c r="I88" s="197">
        <v>8</v>
      </c>
    </row>
    <row r="89" spans="1:9" x14ac:dyDescent="0.25">
      <c r="C89" t="s">
        <v>759</v>
      </c>
      <c r="D89" s="179">
        <v>1481</v>
      </c>
      <c r="E89" s="180">
        <v>4500</v>
      </c>
      <c r="F89" s="180">
        <v>25000</v>
      </c>
      <c r="G89" s="180">
        <v>12500</v>
      </c>
      <c r="H89" s="179">
        <v>4</v>
      </c>
      <c r="I89" s="197">
        <v>9</v>
      </c>
    </row>
    <row r="90" spans="1:9" x14ac:dyDescent="0.25">
      <c r="C90" t="s">
        <v>1571</v>
      </c>
      <c r="D90" s="179">
        <v>1482</v>
      </c>
      <c r="E90" s="180">
        <v>3000</v>
      </c>
      <c r="F90" s="180">
        <v>30000</v>
      </c>
      <c r="G90" s="180">
        <v>15000</v>
      </c>
      <c r="H90" s="179">
        <v>4</v>
      </c>
      <c r="I90" s="197">
        <v>10</v>
      </c>
    </row>
    <row r="91" spans="1:9" x14ac:dyDescent="0.25">
      <c r="C91" t="s">
        <v>1524</v>
      </c>
      <c r="D91" s="179">
        <v>1485</v>
      </c>
      <c r="E91" s="180">
        <v>4000</v>
      </c>
      <c r="F91" s="180">
        <v>30000</v>
      </c>
      <c r="G91" s="180">
        <v>15000</v>
      </c>
      <c r="H91" s="179">
        <v>4</v>
      </c>
      <c r="I91" s="197">
        <v>11</v>
      </c>
    </row>
    <row r="92" spans="1:9" x14ac:dyDescent="0.25">
      <c r="C92" t="s">
        <v>1572</v>
      </c>
      <c r="D92" s="179">
        <v>1485</v>
      </c>
      <c r="E92" s="180">
        <v>3000</v>
      </c>
      <c r="F92" s="180">
        <v>25000</v>
      </c>
      <c r="G92" s="180">
        <v>12500</v>
      </c>
      <c r="H92" s="179">
        <v>4</v>
      </c>
      <c r="I92" s="197">
        <v>12</v>
      </c>
    </row>
    <row r="93" spans="1:9" x14ac:dyDescent="0.25">
      <c r="C93" t="s">
        <v>970</v>
      </c>
      <c r="D93" s="179">
        <v>1486</v>
      </c>
      <c r="E93" s="180">
        <v>2500</v>
      </c>
      <c r="F93" s="180">
        <v>22000</v>
      </c>
      <c r="G93" s="180">
        <v>11000</v>
      </c>
      <c r="H93" s="179">
        <v>4</v>
      </c>
      <c r="I93" s="187" t="s">
        <v>4180</v>
      </c>
    </row>
    <row r="94" spans="1:9" x14ac:dyDescent="0.25">
      <c r="C94" t="s">
        <v>1573</v>
      </c>
      <c r="D94" s="179">
        <v>1487</v>
      </c>
      <c r="E94" s="180">
        <v>4000</v>
      </c>
      <c r="F94" s="180">
        <v>30000</v>
      </c>
      <c r="G94" s="180">
        <v>15000</v>
      </c>
      <c r="H94" s="179">
        <v>4</v>
      </c>
      <c r="I94" s="197">
        <v>16</v>
      </c>
    </row>
    <row r="95" spans="1:9" x14ac:dyDescent="0.25">
      <c r="C95" t="s">
        <v>1574</v>
      </c>
      <c r="D95" s="179">
        <v>1487</v>
      </c>
      <c r="E95" s="180">
        <v>4000</v>
      </c>
      <c r="F95" s="180">
        <v>30000</v>
      </c>
      <c r="G95" s="180">
        <v>15000</v>
      </c>
      <c r="H95" s="179">
        <v>4</v>
      </c>
      <c r="I95" s="197">
        <v>17</v>
      </c>
    </row>
    <row r="96" spans="1:9" x14ac:dyDescent="0.25">
      <c r="C96" t="s">
        <v>1575</v>
      </c>
      <c r="D96" s="179">
        <v>1488</v>
      </c>
      <c r="E96" s="180">
        <v>3500</v>
      </c>
      <c r="F96" s="180">
        <v>25000</v>
      </c>
      <c r="G96" s="180">
        <v>12500</v>
      </c>
      <c r="H96" s="179">
        <v>4</v>
      </c>
      <c r="I96" s="197">
        <v>18</v>
      </c>
    </row>
    <row r="97" spans="1:9" x14ac:dyDescent="0.25">
      <c r="C97" t="s">
        <v>1576</v>
      </c>
      <c r="D97" s="179">
        <v>1491</v>
      </c>
      <c r="E97" s="180">
        <v>3500</v>
      </c>
      <c r="F97" s="180">
        <v>25000</v>
      </c>
      <c r="G97" s="180">
        <v>12500</v>
      </c>
      <c r="H97" s="179">
        <v>4</v>
      </c>
      <c r="I97" s="197">
        <v>19</v>
      </c>
    </row>
    <row r="98" spans="1:9" x14ac:dyDescent="0.25">
      <c r="C98" t="s">
        <v>1577</v>
      </c>
      <c r="D98" s="179">
        <v>1491</v>
      </c>
      <c r="E98" s="180">
        <v>4700</v>
      </c>
      <c r="F98" s="180">
        <v>30000</v>
      </c>
      <c r="G98" s="180">
        <v>15000</v>
      </c>
      <c r="H98" s="179">
        <v>4</v>
      </c>
      <c r="I98" s="197">
        <v>20</v>
      </c>
    </row>
    <row r="99" spans="1:9" x14ac:dyDescent="0.25">
      <c r="C99" t="s">
        <v>1578</v>
      </c>
      <c r="D99" s="179">
        <v>1491</v>
      </c>
      <c r="E99" s="180">
        <v>3500</v>
      </c>
      <c r="F99" s="180">
        <v>25000</v>
      </c>
      <c r="G99" s="180">
        <v>12500</v>
      </c>
      <c r="H99" s="179">
        <v>4</v>
      </c>
      <c r="I99" s="197">
        <v>21</v>
      </c>
    </row>
    <row r="100" spans="1:9" x14ac:dyDescent="0.25">
      <c r="C100" t="s">
        <v>1579</v>
      </c>
      <c r="D100" s="179">
        <v>1491</v>
      </c>
      <c r="E100" s="180">
        <v>10000</v>
      </c>
      <c r="F100" s="180">
        <v>25000</v>
      </c>
      <c r="G100" s="180">
        <v>12500</v>
      </c>
      <c r="H100" s="179">
        <v>4</v>
      </c>
      <c r="I100" s="197">
        <v>22</v>
      </c>
    </row>
    <row r="101" spans="1:9" x14ac:dyDescent="0.25">
      <c r="C101" t="s">
        <v>1580</v>
      </c>
      <c r="D101" s="179">
        <v>1491</v>
      </c>
      <c r="E101" s="180">
        <v>5000</v>
      </c>
      <c r="F101" s="180">
        <v>28000</v>
      </c>
      <c r="G101" s="180">
        <v>14000</v>
      </c>
      <c r="H101" s="179">
        <v>4</v>
      </c>
      <c r="I101" s="197">
        <v>23</v>
      </c>
    </row>
    <row r="102" spans="1:9" x14ac:dyDescent="0.25">
      <c r="C102" t="s">
        <v>1581</v>
      </c>
      <c r="D102" s="179">
        <v>1492</v>
      </c>
      <c r="E102" s="180">
        <v>3000</v>
      </c>
      <c r="F102" s="180">
        <v>25000</v>
      </c>
      <c r="G102" s="180">
        <v>12500</v>
      </c>
      <c r="H102" s="179">
        <v>4</v>
      </c>
      <c r="I102" s="197">
        <v>24</v>
      </c>
    </row>
    <row r="103" spans="1:9" x14ac:dyDescent="0.25">
      <c r="C103" t="s">
        <v>1582</v>
      </c>
      <c r="D103" s="179">
        <v>1492</v>
      </c>
      <c r="E103" s="180">
        <v>3500</v>
      </c>
      <c r="F103" s="180">
        <v>25000</v>
      </c>
      <c r="G103" s="180">
        <v>12500</v>
      </c>
      <c r="H103" s="179">
        <v>4</v>
      </c>
      <c r="I103" s="197">
        <v>25</v>
      </c>
    </row>
    <row r="104" spans="1:9" x14ac:dyDescent="0.25">
      <c r="C104" t="s">
        <v>1583</v>
      </c>
      <c r="D104" s="179">
        <v>1493</v>
      </c>
      <c r="E104" s="180">
        <v>3000</v>
      </c>
      <c r="F104" s="180">
        <v>25000</v>
      </c>
      <c r="G104" s="180">
        <v>12500</v>
      </c>
      <c r="H104" s="179">
        <v>4</v>
      </c>
      <c r="I104" s="197">
        <v>26</v>
      </c>
    </row>
    <row r="105" spans="1:9" x14ac:dyDescent="0.25">
      <c r="C105" t="s">
        <v>1584</v>
      </c>
      <c r="D105" s="179">
        <v>1494</v>
      </c>
      <c r="E105" s="180">
        <v>4500</v>
      </c>
      <c r="F105" s="180">
        <v>25000</v>
      </c>
      <c r="G105" s="180">
        <v>12500</v>
      </c>
      <c r="H105" s="179">
        <v>4</v>
      </c>
      <c r="I105" s="197">
        <v>27</v>
      </c>
    </row>
    <row r="106" spans="1:9" x14ac:dyDescent="0.25">
      <c r="C106" t="s">
        <v>1585</v>
      </c>
      <c r="D106" s="179">
        <v>1495</v>
      </c>
      <c r="E106" s="180">
        <v>5000</v>
      </c>
      <c r="F106" s="180">
        <v>30000</v>
      </c>
      <c r="G106" s="180">
        <v>15000</v>
      </c>
      <c r="H106" s="179">
        <v>4</v>
      </c>
      <c r="I106" s="197">
        <v>28</v>
      </c>
    </row>
    <row r="107" spans="1:9" x14ac:dyDescent="0.25">
      <c r="C107" t="s">
        <v>1586</v>
      </c>
      <c r="D107" s="179">
        <v>1495</v>
      </c>
      <c r="E107" s="180">
        <v>3000</v>
      </c>
      <c r="F107" s="180">
        <v>25000</v>
      </c>
      <c r="G107" s="180">
        <v>12500</v>
      </c>
      <c r="H107" s="179">
        <v>4</v>
      </c>
      <c r="I107" s="197">
        <v>29</v>
      </c>
    </row>
    <row r="108" spans="1:9" x14ac:dyDescent="0.25">
      <c r="C108" t="s">
        <v>1587</v>
      </c>
      <c r="D108" s="179">
        <v>1496</v>
      </c>
      <c r="E108" s="180">
        <v>4500</v>
      </c>
      <c r="F108" s="180">
        <v>25000</v>
      </c>
      <c r="G108" s="180">
        <v>12500</v>
      </c>
      <c r="H108" s="179">
        <v>4</v>
      </c>
      <c r="I108" s="197">
        <v>30</v>
      </c>
    </row>
    <row r="110" spans="1:9" x14ac:dyDescent="0.25">
      <c r="A110" s="400" t="s">
        <v>523</v>
      </c>
      <c r="B110" s="400"/>
      <c r="C110" s="400"/>
      <c r="D110" s="400"/>
      <c r="E110" s="400"/>
      <c r="F110" s="400"/>
      <c r="G110" s="400"/>
      <c r="H110" s="400"/>
      <c r="I110" s="400"/>
    </row>
    <row r="111" spans="1:9" x14ac:dyDescent="0.25">
      <c r="A111" s="4" t="s">
        <v>680</v>
      </c>
      <c r="B111" s="4" t="s">
        <v>166</v>
      </c>
      <c r="C111" s="4" t="s">
        <v>167</v>
      </c>
      <c r="D111" s="9" t="s">
        <v>168</v>
      </c>
      <c r="E111" s="9" t="s">
        <v>681</v>
      </c>
      <c r="F111" s="9" t="s">
        <v>170</v>
      </c>
      <c r="G111" s="9" t="s">
        <v>171</v>
      </c>
      <c r="H111" s="9" t="s">
        <v>172</v>
      </c>
      <c r="I111" s="19" t="s">
        <v>175</v>
      </c>
    </row>
    <row r="112" spans="1:9" x14ac:dyDescent="0.25">
      <c r="A112" s="4"/>
      <c r="B112" s="4"/>
      <c r="C112" s="4"/>
      <c r="D112" s="9"/>
      <c r="E112" s="9"/>
      <c r="F112" s="9"/>
      <c r="G112" s="9"/>
      <c r="H112" s="9"/>
      <c r="I112" s="205" t="s">
        <v>799</v>
      </c>
    </row>
    <row r="113" spans="1:9" x14ac:dyDescent="0.25">
      <c r="C113" t="s">
        <v>1588</v>
      </c>
      <c r="D113" s="179">
        <v>1473</v>
      </c>
      <c r="E113" s="180">
        <v>5000</v>
      </c>
      <c r="F113" s="180">
        <v>40000</v>
      </c>
      <c r="G113" s="180">
        <v>30000</v>
      </c>
      <c r="H113" s="179">
        <v>5</v>
      </c>
      <c r="I113" s="197">
        <v>2</v>
      </c>
    </row>
    <row r="114" spans="1:9" x14ac:dyDescent="0.25">
      <c r="C114" t="s">
        <v>753</v>
      </c>
      <c r="D114" s="179">
        <v>1476</v>
      </c>
      <c r="E114" s="180">
        <v>5000</v>
      </c>
      <c r="F114" s="180">
        <v>40000</v>
      </c>
      <c r="G114" s="180">
        <v>30000</v>
      </c>
      <c r="H114" s="179">
        <v>5</v>
      </c>
      <c r="I114" s="197">
        <v>3</v>
      </c>
    </row>
    <row r="115" spans="1:9" x14ac:dyDescent="0.25">
      <c r="C115" t="s">
        <v>1492</v>
      </c>
      <c r="D115" s="179">
        <v>1476</v>
      </c>
      <c r="E115" s="180">
        <v>7000</v>
      </c>
      <c r="F115" s="180">
        <v>35000</v>
      </c>
      <c r="G115" s="180">
        <v>26250</v>
      </c>
      <c r="H115" s="179">
        <v>5</v>
      </c>
      <c r="I115" s="197">
        <v>4</v>
      </c>
    </row>
    <row r="116" spans="1:9" x14ac:dyDescent="0.25">
      <c r="C116" t="s">
        <v>1589</v>
      </c>
      <c r="D116" s="179">
        <v>1480</v>
      </c>
      <c r="E116" s="180">
        <v>4000</v>
      </c>
      <c r="F116" s="180">
        <v>35000</v>
      </c>
      <c r="G116" s="180">
        <v>26250</v>
      </c>
      <c r="H116" s="179">
        <v>5</v>
      </c>
      <c r="I116" s="187" t="s">
        <v>620</v>
      </c>
    </row>
    <row r="117" spans="1:9" x14ac:dyDescent="0.25">
      <c r="C117" t="s">
        <v>1590</v>
      </c>
      <c r="D117" s="179">
        <v>1486</v>
      </c>
      <c r="E117" s="180">
        <v>4000</v>
      </c>
      <c r="F117" s="180">
        <v>40000</v>
      </c>
      <c r="G117" s="180">
        <v>30000</v>
      </c>
      <c r="H117" s="179">
        <v>5</v>
      </c>
      <c r="I117" s="197">
        <v>7</v>
      </c>
    </row>
    <row r="118" spans="1:9" x14ac:dyDescent="0.25">
      <c r="C118" t="s">
        <v>1591</v>
      </c>
      <c r="D118" s="179">
        <v>1487</v>
      </c>
      <c r="E118" s="180">
        <v>4000</v>
      </c>
      <c r="F118" s="180">
        <v>35000</v>
      </c>
      <c r="G118" s="180">
        <v>26250</v>
      </c>
      <c r="H118" s="179">
        <v>5</v>
      </c>
      <c r="I118" s="197">
        <v>8</v>
      </c>
    </row>
    <row r="119" spans="1:9" x14ac:dyDescent="0.25">
      <c r="C119" t="s">
        <v>1592</v>
      </c>
      <c r="D119" s="179">
        <v>1488</v>
      </c>
      <c r="E119" s="180">
        <v>4000</v>
      </c>
      <c r="F119" s="180">
        <v>35000</v>
      </c>
      <c r="G119" s="180">
        <v>26250</v>
      </c>
      <c r="H119" s="179">
        <v>5</v>
      </c>
      <c r="I119" s="197">
        <v>9</v>
      </c>
    </row>
    <row r="120" spans="1:9" x14ac:dyDescent="0.25">
      <c r="C120" t="s">
        <v>1593</v>
      </c>
      <c r="D120" s="179">
        <v>1491</v>
      </c>
      <c r="E120" s="180">
        <v>6000</v>
      </c>
      <c r="F120" s="180">
        <v>45000</v>
      </c>
      <c r="G120" s="180">
        <v>33750</v>
      </c>
      <c r="H120" s="179">
        <v>5</v>
      </c>
      <c r="I120" s="197">
        <v>10</v>
      </c>
    </row>
    <row r="121" spans="1:9" x14ac:dyDescent="0.25">
      <c r="C121" t="s">
        <v>1594</v>
      </c>
      <c r="D121" s="179">
        <v>1492</v>
      </c>
      <c r="E121" s="180">
        <v>4500</v>
      </c>
      <c r="F121" s="180">
        <v>40000</v>
      </c>
      <c r="G121" s="180">
        <v>30000</v>
      </c>
      <c r="H121" s="179">
        <v>5</v>
      </c>
      <c r="I121" s="197">
        <v>11</v>
      </c>
    </row>
    <row r="122" spans="1:9" x14ac:dyDescent="0.25">
      <c r="C122" t="s">
        <v>1595</v>
      </c>
      <c r="D122" s="179">
        <v>1492</v>
      </c>
      <c r="E122" s="180">
        <v>6000</v>
      </c>
      <c r="F122" s="180">
        <v>35000</v>
      </c>
      <c r="G122" s="180">
        <v>26250</v>
      </c>
      <c r="H122" s="179">
        <v>5</v>
      </c>
      <c r="I122" s="197">
        <v>12</v>
      </c>
    </row>
    <row r="123" spans="1:9" x14ac:dyDescent="0.25">
      <c r="C123" t="s">
        <v>1596</v>
      </c>
      <c r="D123" s="179">
        <v>1493</v>
      </c>
      <c r="E123" s="180">
        <v>5000</v>
      </c>
      <c r="F123" s="180">
        <v>40000</v>
      </c>
      <c r="G123" s="180">
        <v>30000</v>
      </c>
      <c r="H123" s="179">
        <v>5</v>
      </c>
      <c r="I123" s="197">
        <v>13</v>
      </c>
    </row>
    <row r="124" spans="1:9" x14ac:dyDescent="0.25">
      <c r="C124" t="s">
        <v>1597</v>
      </c>
      <c r="D124" s="179">
        <v>1493</v>
      </c>
      <c r="E124" s="180">
        <v>6000</v>
      </c>
      <c r="F124" s="180">
        <v>40000</v>
      </c>
      <c r="G124" s="180">
        <v>30000</v>
      </c>
      <c r="H124" s="179">
        <v>5</v>
      </c>
      <c r="I124" s="197">
        <v>14</v>
      </c>
    </row>
    <row r="125" spans="1:9" x14ac:dyDescent="0.25">
      <c r="C125" t="s">
        <v>1598</v>
      </c>
      <c r="D125" s="179">
        <v>1493</v>
      </c>
      <c r="E125" s="180">
        <v>5000</v>
      </c>
      <c r="F125" s="180">
        <v>40000</v>
      </c>
      <c r="G125" s="180">
        <v>30000</v>
      </c>
      <c r="H125" s="179">
        <v>5</v>
      </c>
      <c r="I125" s="197">
        <v>15</v>
      </c>
    </row>
    <row r="126" spans="1:9" x14ac:dyDescent="0.25">
      <c r="C126" t="s">
        <v>1599</v>
      </c>
      <c r="D126" s="179">
        <v>1493</v>
      </c>
      <c r="E126" s="180">
        <v>5000</v>
      </c>
      <c r="F126" s="180">
        <v>40000</v>
      </c>
      <c r="G126" s="180">
        <v>30000</v>
      </c>
      <c r="H126" s="179">
        <v>5</v>
      </c>
      <c r="I126" s="197">
        <v>16</v>
      </c>
    </row>
    <row r="128" spans="1:9" x14ac:dyDescent="0.25">
      <c r="A128" s="400" t="s">
        <v>552</v>
      </c>
      <c r="B128" s="400"/>
      <c r="C128" s="400"/>
      <c r="D128" s="400"/>
      <c r="E128" s="400"/>
      <c r="F128" s="400"/>
      <c r="G128" s="400"/>
      <c r="H128" s="400"/>
      <c r="I128" s="400"/>
    </row>
    <row r="129" spans="1:9" x14ac:dyDescent="0.25">
      <c r="A129" s="4" t="s">
        <v>680</v>
      </c>
      <c r="B129" s="4" t="s">
        <v>166</v>
      </c>
      <c r="C129" s="4" t="s">
        <v>167</v>
      </c>
      <c r="D129" s="9" t="s">
        <v>168</v>
      </c>
      <c r="E129" s="9" t="s">
        <v>681</v>
      </c>
      <c r="F129" s="9" t="s">
        <v>170</v>
      </c>
      <c r="G129" s="9" t="s">
        <v>171</v>
      </c>
      <c r="H129" s="9" t="s">
        <v>172</v>
      </c>
      <c r="I129" s="19" t="s">
        <v>175</v>
      </c>
    </row>
    <row r="130" spans="1:9" x14ac:dyDescent="0.25">
      <c r="A130" s="4"/>
      <c r="B130" s="4"/>
      <c r="C130" s="4"/>
      <c r="D130" s="9"/>
      <c r="E130" s="9"/>
      <c r="F130" s="9"/>
      <c r="G130" s="9"/>
      <c r="H130" s="9"/>
      <c r="I130" s="205" t="s">
        <v>178</v>
      </c>
    </row>
    <row r="131" spans="1:9" x14ac:dyDescent="0.25">
      <c r="C131" t="s">
        <v>1375</v>
      </c>
      <c r="D131" s="179">
        <v>1478</v>
      </c>
      <c r="E131" s="180">
        <v>20000</v>
      </c>
      <c r="F131" s="180">
        <v>100000</v>
      </c>
      <c r="G131" s="180">
        <v>75000</v>
      </c>
      <c r="H131" s="179">
        <v>6</v>
      </c>
      <c r="I131" s="197">
        <v>1</v>
      </c>
    </row>
    <row r="132" spans="1:9" x14ac:dyDescent="0.25">
      <c r="C132" t="s">
        <v>1600</v>
      </c>
      <c r="D132" s="179">
        <v>1482</v>
      </c>
      <c r="E132" s="180">
        <v>6000</v>
      </c>
      <c r="F132" s="180">
        <v>50000</v>
      </c>
      <c r="G132" s="180">
        <v>37500</v>
      </c>
      <c r="H132" s="179">
        <v>6</v>
      </c>
      <c r="I132" s="197">
        <v>2</v>
      </c>
    </row>
    <row r="133" spans="1:9" x14ac:dyDescent="0.25">
      <c r="C133" t="s">
        <v>1601</v>
      </c>
      <c r="D133" s="179">
        <v>1484</v>
      </c>
      <c r="E133" s="180">
        <v>19000</v>
      </c>
      <c r="F133" s="180">
        <v>95000</v>
      </c>
      <c r="G133" s="180">
        <v>71250</v>
      </c>
      <c r="H133" s="179">
        <v>6</v>
      </c>
      <c r="I133" s="197">
        <v>3</v>
      </c>
    </row>
    <row r="134" spans="1:9" x14ac:dyDescent="0.25">
      <c r="C134" t="s">
        <v>1602</v>
      </c>
      <c r="D134" s="179">
        <v>1490</v>
      </c>
      <c r="E134" s="180">
        <v>10000</v>
      </c>
      <c r="F134" s="180">
        <v>60000</v>
      </c>
      <c r="G134" s="180">
        <v>45000</v>
      </c>
      <c r="H134" s="179">
        <v>6</v>
      </c>
      <c r="I134" s="197">
        <v>4</v>
      </c>
    </row>
    <row r="135" spans="1:9" x14ac:dyDescent="0.25">
      <c r="C135" t="s">
        <v>1603</v>
      </c>
      <c r="D135" s="179">
        <v>1490</v>
      </c>
      <c r="E135" s="180">
        <v>20000</v>
      </c>
      <c r="F135" s="180">
        <v>100000</v>
      </c>
      <c r="G135" s="180">
        <v>75000</v>
      </c>
      <c r="H135" s="179">
        <v>6</v>
      </c>
      <c r="I135" s="197">
        <v>5</v>
      </c>
    </row>
    <row r="136" spans="1:9" x14ac:dyDescent="0.25">
      <c r="C136" t="s">
        <v>1604</v>
      </c>
      <c r="D136" s="179">
        <v>1495</v>
      </c>
      <c r="E136" s="180">
        <v>15000</v>
      </c>
      <c r="F136" s="180">
        <v>75000</v>
      </c>
      <c r="G136" s="180">
        <v>56250</v>
      </c>
      <c r="H136" s="179">
        <v>6</v>
      </c>
      <c r="I136" s="197">
        <v>6</v>
      </c>
    </row>
  </sheetData>
  <mergeCells count="6">
    <mergeCell ref="A128:I128"/>
    <mergeCell ref="A1:I1"/>
    <mergeCell ref="A14:I14"/>
    <mergeCell ref="A48:I48"/>
    <mergeCell ref="A82:I82"/>
    <mergeCell ref="A110:I110"/>
  </mergeCells>
  <pageMargins left="0.7" right="0.7" top="0.75" bottom="0.75" header="0.3" footer="0.3"/>
  <pageSetup scale="97" orientation="portrait" r:id="rId1"/>
  <rowBreaks count="2" manualBreakCount="2">
    <brk id="47" max="16383" man="1"/>
    <brk id="81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5"/>
  <sheetViews>
    <sheetView zoomScaleNormal="100" workbookViewId="0">
      <selection activeCell="J315" sqref="A1:J315"/>
    </sheetView>
  </sheetViews>
  <sheetFormatPr baseColWidth="10" defaultRowHeight="15" x14ac:dyDescent="0.25"/>
  <cols>
    <col min="3" max="3" width="33.5703125" bestFit="1" customWidth="1"/>
    <col min="4" max="4" width="5" bestFit="1" customWidth="1"/>
    <col min="5" max="5" width="9.140625" bestFit="1" customWidth="1"/>
    <col min="6" max="6" width="10.5703125" bestFit="1" customWidth="1"/>
    <col min="8" max="8" width="4.28515625" bestFit="1" customWidth="1"/>
    <col min="9" max="9" width="11.42578125" style="202"/>
    <col min="10" max="10" width="11.42578125" style="210"/>
  </cols>
  <sheetData>
    <row r="1" spans="1:10" x14ac:dyDescent="0.25">
      <c r="A1" s="400" t="s">
        <v>174</v>
      </c>
      <c r="B1" s="400"/>
      <c r="C1" s="400"/>
      <c r="D1" s="400"/>
      <c r="E1" s="400"/>
      <c r="F1" s="400"/>
      <c r="G1" s="400"/>
      <c r="H1" s="400"/>
      <c r="I1" s="400"/>
      <c r="J1" s="400"/>
    </row>
    <row r="2" spans="1:10" x14ac:dyDescent="0.25">
      <c r="A2" s="4" t="s">
        <v>680</v>
      </c>
      <c r="B2" s="4" t="s">
        <v>166</v>
      </c>
      <c r="C2" s="4" t="s">
        <v>167</v>
      </c>
      <c r="D2" s="9" t="s">
        <v>168</v>
      </c>
      <c r="E2" s="9" t="s">
        <v>681</v>
      </c>
      <c r="F2" s="9" t="s">
        <v>170</v>
      </c>
      <c r="G2" s="9" t="s">
        <v>171</v>
      </c>
      <c r="H2" s="9" t="s">
        <v>172</v>
      </c>
      <c r="I2" s="19" t="s">
        <v>175</v>
      </c>
      <c r="J2" s="19" t="s">
        <v>175</v>
      </c>
    </row>
    <row r="3" spans="1:10" x14ac:dyDescent="0.25">
      <c r="A3" s="4"/>
      <c r="B3" s="4"/>
      <c r="C3" s="4"/>
      <c r="D3" s="9"/>
      <c r="E3" s="9"/>
      <c r="F3" s="9"/>
      <c r="G3" s="9"/>
      <c r="H3" s="9"/>
      <c r="I3" s="205" t="s">
        <v>4171</v>
      </c>
      <c r="J3" s="208"/>
    </row>
    <row r="4" spans="1:10" s="176" customFormat="1" x14ac:dyDescent="0.25">
      <c r="A4" s="175" t="s">
        <v>1605</v>
      </c>
      <c r="D4" s="177"/>
      <c r="E4" s="181"/>
      <c r="F4" s="181"/>
      <c r="G4" s="181"/>
      <c r="H4" s="177"/>
      <c r="I4" s="203">
        <v>1</v>
      </c>
      <c r="J4" s="207" t="s">
        <v>4172</v>
      </c>
    </row>
    <row r="5" spans="1:10" x14ac:dyDescent="0.25">
      <c r="C5" t="s">
        <v>1606</v>
      </c>
      <c r="D5" s="179">
        <v>189</v>
      </c>
      <c r="E5" s="180">
        <v>1000</v>
      </c>
      <c r="F5" s="180">
        <v>6000</v>
      </c>
      <c r="G5" s="180">
        <v>1500</v>
      </c>
      <c r="H5" s="179">
        <v>1</v>
      </c>
      <c r="J5" s="210">
        <v>1</v>
      </c>
    </row>
    <row r="6" spans="1:10" x14ac:dyDescent="0.25">
      <c r="C6" t="s">
        <v>1607</v>
      </c>
      <c r="D6" s="179">
        <v>189</v>
      </c>
      <c r="E6" s="180">
        <v>2000</v>
      </c>
      <c r="F6" s="180">
        <v>10000</v>
      </c>
      <c r="G6" s="180">
        <v>2500</v>
      </c>
      <c r="H6" s="179">
        <v>1</v>
      </c>
      <c r="J6" s="210">
        <v>2</v>
      </c>
    </row>
    <row r="7" spans="1:10" x14ac:dyDescent="0.25">
      <c r="C7" t="s">
        <v>1608</v>
      </c>
      <c r="D7" s="179">
        <v>329</v>
      </c>
      <c r="E7" s="180">
        <v>1000</v>
      </c>
      <c r="F7" s="180">
        <v>5000</v>
      </c>
      <c r="G7" s="180">
        <v>1250</v>
      </c>
      <c r="H7" s="179">
        <v>1</v>
      </c>
      <c r="J7" s="210">
        <v>3</v>
      </c>
    </row>
    <row r="8" spans="1:10" s="176" customFormat="1" x14ac:dyDescent="0.25">
      <c r="A8" s="175" t="s">
        <v>1609</v>
      </c>
      <c r="D8" s="177"/>
      <c r="E8" s="181"/>
      <c r="F8" s="181"/>
      <c r="G8" s="181"/>
      <c r="H8" s="177"/>
      <c r="I8" s="203">
        <v>2</v>
      </c>
      <c r="J8" s="211"/>
    </row>
    <row r="9" spans="1:10" x14ac:dyDescent="0.25">
      <c r="C9" t="s">
        <v>1610</v>
      </c>
      <c r="D9" s="179">
        <v>668</v>
      </c>
      <c r="E9" s="180" t="s">
        <v>8</v>
      </c>
      <c r="F9" s="180">
        <v>9000</v>
      </c>
      <c r="G9" s="180">
        <v>2250</v>
      </c>
      <c r="H9" s="179">
        <v>1</v>
      </c>
      <c r="J9" s="210" t="s">
        <v>562</v>
      </c>
    </row>
    <row r="10" spans="1:10" s="176" customFormat="1" x14ac:dyDescent="0.25">
      <c r="A10" s="175" t="s">
        <v>1611</v>
      </c>
      <c r="D10" s="177"/>
      <c r="E10" s="181"/>
      <c r="F10" s="181"/>
      <c r="G10" s="181"/>
      <c r="H10" s="177"/>
      <c r="I10" s="203">
        <v>3</v>
      </c>
      <c r="J10" s="207" t="s">
        <v>4170</v>
      </c>
    </row>
    <row r="11" spans="1:10" x14ac:dyDescent="0.25">
      <c r="C11" t="s">
        <v>1364</v>
      </c>
      <c r="D11" s="179">
        <v>690</v>
      </c>
      <c r="E11" s="180" t="s">
        <v>8</v>
      </c>
      <c r="F11" s="180">
        <v>500</v>
      </c>
      <c r="G11" s="180">
        <v>125</v>
      </c>
      <c r="H11" s="179">
        <v>1</v>
      </c>
      <c r="J11" s="210">
        <v>1</v>
      </c>
    </row>
    <row r="12" spans="1:10" x14ac:dyDescent="0.25">
      <c r="C12" t="s">
        <v>1612</v>
      </c>
      <c r="D12" s="179">
        <v>694</v>
      </c>
      <c r="E12" s="180" t="s">
        <v>8</v>
      </c>
      <c r="F12" s="180">
        <v>500</v>
      </c>
      <c r="G12" s="180">
        <v>125</v>
      </c>
      <c r="H12" s="179">
        <v>1</v>
      </c>
      <c r="J12" s="210">
        <v>2</v>
      </c>
    </row>
    <row r="13" spans="1:10" s="176" customFormat="1" x14ac:dyDescent="0.25">
      <c r="A13" s="175" t="s">
        <v>1613</v>
      </c>
      <c r="D13" s="177"/>
      <c r="E13" s="181"/>
      <c r="F13" s="181"/>
      <c r="G13" s="181"/>
      <c r="H13" s="177"/>
      <c r="I13" s="203">
        <v>4</v>
      </c>
      <c r="J13" s="207" t="s">
        <v>615</v>
      </c>
    </row>
    <row r="14" spans="1:10" x14ac:dyDescent="0.25">
      <c r="C14" t="s">
        <v>1614</v>
      </c>
      <c r="D14" s="179">
        <v>1149</v>
      </c>
      <c r="E14" s="180">
        <v>800</v>
      </c>
      <c r="F14" s="180">
        <v>8000</v>
      </c>
      <c r="G14" s="180">
        <v>2000</v>
      </c>
      <c r="H14" s="179">
        <v>1</v>
      </c>
      <c r="J14" s="210">
        <v>1</v>
      </c>
    </row>
    <row r="15" spans="1:10" x14ac:dyDescent="0.25">
      <c r="C15" t="s">
        <v>1615</v>
      </c>
      <c r="D15" s="179">
        <v>1149</v>
      </c>
      <c r="E15" s="180">
        <v>400</v>
      </c>
      <c r="F15" s="180">
        <v>4000</v>
      </c>
      <c r="G15" s="180">
        <v>1000</v>
      </c>
      <c r="H15" s="179">
        <v>1</v>
      </c>
      <c r="J15" s="210">
        <v>2</v>
      </c>
    </row>
    <row r="16" spans="1:10" x14ac:dyDescent="0.25">
      <c r="C16" t="s">
        <v>1616</v>
      </c>
      <c r="D16" s="179">
        <v>1154</v>
      </c>
      <c r="E16" s="180">
        <v>1000</v>
      </c>
      <c r="F16" s="180">
        <v>600</v>
      </c>
      <c r="G16" s="180">
        <v>150</v>
      </c>
      <c r="H16" s="179">
        <v>1</v>
      </c>
      <c r="J16" s="210">
        <v>3</v>
      </c>
    </row>
    <row r="17" spans="3:10" x14ac:dyDescent="0.25">
      <c r="C17" t="s">
        <v>1617</v>
      </c>
      <c r="D17" s="179">
        <v>1155</v>
      </c>
      <c r="E17" s="180">
        <v>1200</v>
      </c>
      <c r="F17" s="180">
        <v>12000</v>
      </c>
      <c r="G17" s="180">
        <v>3000</v>
      </c>
      <c r="H17" s="179">
        <v>1</v>
      </c>
      <c r="J17" s="210">
        <v>4</v>
      </c>
    </row>
    <row r="18" spans="3:10" x14ac:dyDescent="0.25">
      <c r="C18" t="s">
        <v>1618</v>
      </c>
      <c r="D18" s="179">
        <v>1157</v>
      </c>
      <c r="E18" s="180" t="s">
        <v>1619</v>
      </c>
      <c r="F18" s="180" t="s">
        <v>1620</v>
      </c>
      <c r="G18" s="180">
        <v>1875</v>
      </c>
      <c r="H18" s="179">
        <v>1</v>
      </c>
      <c r="J18" s="210">
        <v>5</v>
      </c>
    </row>
    <row r="19" spans="3:10" x14ac:dyDescent="0.25">
      <c r="C19" t="s">
        <v>1621</v>
      </c>
      <c r="D19" s="179">
        <v>1160</v>
      </c>
      <c r="E19" s="180" t="s">
        <v>8</v>
      </c>
      <c r="F19" s="180" t="s">
        <v>1622</v>
      </c>
      <c r="G19" s="180">
        <v>25</v>
      </c>
      <c r="H19" s="179">
        <v>1</v>
      </c>
      <c r="J19" s="210">
        <v>6</v>
      </c>
    </row>
    <row r="20" spans="3:10" x14ac:dyDescent="0.25">
      <c r="C20" t="s">
        <v>1623</v>
      </c>
      <c r="D20" s="179">
        <v>1162</v>
      </c>
      <c r="E20" s="180">
        <v>1000</v>
      </c>
      <c r="F20" s="180">
        <v>6000</v>
      </c>
      <c r="G20" s="180">
        <v>1500</v>
      </c>
      <c r="H20" s="179">
        <v>1</v>
      </c>
      <c r="J20" s="210">
        <v>7</v>
      </c>
    </row>
    <row r="21" spans="3:10" x14ac:dyDescent="0.25">
      <c r="C21" t="s">
        <v>1624</v>
      </c>
      <c r="D21" s="179">
        <v>1165</v>
      </c>
      <c r="E21" s="180">
        <v>250</v>
      </c>
      <c r="F21" s="180">
        <v>1250</v>
      </c>
      <c r="G21" s="180">
        <v>312.5</v>
      </c>
      <c r="H21" s="179">
        <v>1</v>
      </c>
      <c r="J21" s="210">
        <v>8</v>
      </c>
    </row>
    <row r="22" spans="3:10" x14ac:dyDescent="0.25">
      <c r="C22" t="s">
        <v>1625</v>
      </c>
      <c r="D22" s="179">
        <v>1180</v>
      </c>
      <c r="E22" s="180">
        <v>2000</v>
      </c>
      <c r="F22" s="180">
        <v>10000</v>
      </c>
      <c r="G22" s="180">
        <v>2500</v>
      </c>
      <c r="H22" s="179">
        <v>1</v>
      </c>
      <c r="J22" s="210">
        <v>9</v>
      </c>
    </row>
    <row r="23" spans="3:10" x14ac:dyDescent="0.25">
      <c r="C23" t="s">
        <v>1626</v>
      </c>
      <c r="D23" s="179">
        <v>1181</v>
      </c>
      <c r="E23" s="180">
        <v>2000</v>
      </c>
      <c r="F23" s="180">
        <v>10000</v>
      </c>
      <c r="G23" s="180">
        <v>2500</v>
      </c>
      <c r="H23" s="179">
        <v>1</v>
      </c>
      <c r="J23" s="210">
        <v>10</v>
      </c>
    </row>
    <row r="24" spans="3:10" x14ac:dyDescent="0.25">
      <c r="C24" t="s">
        <v>1627</v>
      </c>
      <c r="D24" s="179">
        <v>1181</v>
      </c>
      <c r="E24" s="180">
        <v>1200</v>
      </c>
      <c r="F24" s="180">
        <v>9000</v>
      </c>
      <c r="G24" s="180">
        <v>2250</v>
      </c>
      <c r="H24" s="179">
        <v>1</v>
      </c>
      <c r="J24" s="210">
        <v>11</v>
      </c>
    </row>
    <row r="25" spans="3:10" x14ac:dyDescent="0.25">
      <c r="C25" t="s">
        <v>1628</v>
      </c>
      <c r="D25" s="179">
        <v>1181</v>
      </c>
      <c r="E25" s="180">
        <v>1200</v>
      </c>
      <c r="F25" s="180">
        <v>12000</v>
      </c>
      <c r="G25" s="180">
        <v>3000</v>
      </c>
      <c r="H25" s="179">
        <v>1</v>
      </c>
      <c r="J25" s="210">
        <v>12</v>
      </c>
    </row>
    <row r="26" spans="3:10" x14ac:dyDescent="0.25">
      <c r="C26" t="s">
        <v>1629</v>
      </c>
      <c r="D26" s="179">
        <v>1192</v>
      </c>
      <c r="E26" s="180" t="s">
        <v>1630</v>
      </c>
      <c r="F26" s="180" t="s">
        <v>1631</v>
      </c>
      <c r="G26" s="180">
        <v>125</v>
      </c>
      <c r="H26" s="179">
        <v>1</v>
      </c>
      <c r="J26" s="210">
        <v>13</v>
      </c>
    </row>
    <row r="27" spans="3:10" x14ac:dyDescent="0.25">
      <c r="C27" t="s">
        <v>1632</v>
      </c>
      <c r="D27" s="179">
        <v>1215</v>
      </c>
      <c r="E27" s="180" t="s">
        <v>8</v>
      </c>
      <c r="F27" s="180" t="s">
        <v>1633</v>
      </c>
      <c r="G27" s="180">
        <v>75</v>
      </c>
      <c r="H27" s="179">
        <v>1</v>
      </c>
      <c r="J27" s="210">
        <v>14</v>
      </c>
    </row>
    <row r="28" spans="3:10" x14ac:dyDescent="0.25">
      <c r="C28" t="s">
        <v>1634</v>
      </c>
      <c r="D28" s="179">
        <v>1222</v>
      </c>
      <c r="E28" s="180" t="s">
        <v>1619</v>
      </c>
      <c r="F28" s="180" t="s">
        <v>1635</v>
      </c>
      <c r="G28" s="180">
        <v>2000</v>
      </c>
      <c r="H28" s="179">
        <v>1</v>
      </c>
      <c r="J28" s="210">
        <v>15</v>
      </c>
    </row>
    <row r="29" spans="3:10" x14ac:dyDescent="0.25">
      <c r="C29" t="s">
        <v>1636</v>
      </c>
      <c r="D29" s="179">
        <v>1239</v>
      </c>
      <c r="E29" s="180">
        <v>600</v>
      </c>
      <c r="F29" s="180">
        <v>400</v>
      </c>
      <c r="G29" s="180">
        <v>100</v>
      </c>
      <c r="H29" s="179">
        <v>1</v>
      </c>
      <c r="J29" s="210">
        <v>16</v>
      </c>
    </row>
    <row r="30" spans="3:10" x14ac:dyDescent="0.25">
      <c r="C30" t="s">
        <v>1637</v>
      </c>
      <c r="D30" s="179">
        <v>1244</v>
      </c>
      <c r="E30" s="180" t="s">
        <v>1638</v>
      </c>
      <c r="F30" s="180" t="s">
        <v>1639</v>
      </c>
      <c r="G30" s="180">
        <v>2500</v>
      </c>
      <c r="H30" s="179">
        <v>1</v>
      </c>
      <c r="J30" s="210">
        <v>17</v>
      </c>
    </row>
    <row r="31" spans="3:10" x14ac:dyDescent="0.25">
      <c r="C31" t="s">
        <v>1640</v>
      </c>
      <c r="D31" s="179">
        <v>1244</v>
      </c>
      <c r="E31" s="180" t="s">
        <v>828</v>
      </c>
      <c r="F31" s="180" t="s">
        <v>1641</v>
      </c>
      <c r="G31" s="180">
        <v>1250</v>
      </c>
      <c r="H31" s="179">
        <v>1</v>
      </c>
      <c r="J31" s="210">
        <v>18</v>
      </c>
    </row>
    <row r="32" spans="3:10" x14ac:dyDescent="0.25">
      <c r="C32" t="s">
        <v>1642</v>
      </c>
      <c r="D32" s="179">
        <v>1251</v>
      </c>
      <c r="E32" s="180">
        <v>1200</v>
      </c>
      <c r="F32" s="180">
        <v>12000</v>
      </c>
      <c r="G32" s="180">
        <v>3000</v>
      </c>
      <c r="H32" s="179">
        <v>1</v>
      </c>
      <c r="J32" s="210">
        <v>19</v>
      </c>
    </row>
    <row r="33" spans="1:10" x14ac:dyDescent="0.25">
      <c r="C33" t="s">
        <v>1643</v>
      </c>
      <c r="D33" s="179">
        <v>1260</v>
      </c>
      <c r="E33" s="180" t="s">
        <v>1644</v>
      </c>
      <c r="F33" s="180" t="s">
        <v>1622</v>
      </c>
      <c r="G33" s="180">
        <v>25</v>
      </c>
      <c r="H33" s="179">
        <v>1</v>
      </c>
      <c r="J33" s="210">
        <v>20</v>
      </c>
    </row>
    <row r="34" spans="1:10" s="176" customFormat="1" x14ac:dyDescent="0.25">
      <c r="A34" s="175" t="s">
        <v>1645</v>
      </c>
      <c r="D34" s="177"/>
      <c r="E34" s="181"/>
      <c r="F34" s="181"/>
      <c r="G34" s="181"/>
      <c r="H34" s="177"/>
      <c r="I34" s="203">
        <v>5</v>
      </c>
      <c r="J34" s="207" t="s">
        <v>613</v>
      </c>
    </row>
    <row r="35" spans="1:10" x14ac:dyDescent="0.25">
      <c r="C35" t="s">
        <v>1646</v>
      </c>
      <c r="D35" s="179">
        <v>1439</v>
      </c>
      <c r="E35" s="180">
        <v>24000</v>
      </c>
      <c r="F35" s="180">
        <v>12000</v>
      </c>
      <c r="G35" s="180">
        <v>3000</v>
      </c>
      <c r="H35" s="179">
        <v>1</v>
      </c>
      <c r="J35" s="210">
        <v>1</v>
      </c>
    </row>
    <row r="36" spans="1:10" x14ac:dyDescent="0.25">
      <c r="C36" t="s">
        <v>1647</v>
      </c>
      <c r="D36" s="179">
        <v>1439</v>
      </c>
      <c r="E36" s="180" t="s">
        <v>8</v>
      </c>
      <c r="F36" s="180">
        <v>5000</v>
      </c>
      <c r="G36" s="180">
        <v>1250</v>
      </c>
      <c r="H36" s="179">
        <v>1</v>
      </c>
      <c r="J36" s="210">
        <v>2</v>
      </c>
    </row>
    <row r="37" spans="1:10" x14ac:dyDescent="0.25">
      <c r="C37" t="s">
        <v>1648</v>
      </c>
      <c r="D37" s="179">
        <v>1440</v>
      </c>
      <c r="E37" s="180" t="s">
        <v>8</v>
      </c>
      <c r="F37" s="180">
        <v>5000</v>
      </c>
      <c r="G37" s="180">
        <v>1250</v>
      </c>
      <c r="H37" s="179">
        <v>1</v>
      </c>
      <c r="J37" s="210">
        <v>3</v>
      </c>
    </row>
    <row r="38" spans="1:10" x14ac:dyDescent="0.25">
      <c r="C38" t="s">
        <v>1649</v>
      </c>
      <c r="D38" s="179">
        <v>1441</v>
      </c>
      <c r="E38" s="180">
        <v>5000</v>
      </c>
      <c r="F38" s="180">
        <v>5000</v>
      </c>
      <c r="G38" s="180">
        <v>1250</v>
      </c>
      <c r="H38" s="179">
        <v>1</v>
      </c>
      <c r="J38" s="210">
        <v>4</v>
      </c>
    </row>
    <row r="39" spans="1:10" x14ac:dyDescent="0.25">
      <c r="C39" t="s">
        <v>1650</v>
      </c>
      <c r="D39" s="179">
        <v>1441</v>
      </c>
      <c r="E39" s="180">
        <v>1500</v>
      </c>
      <c r="F39" s="180">
        <v>8500</v>
      </c>
      <c r="G39" s="180">
        <v>2125</v>
      </c>
      <c r="H39" s="179">
        <v>1</v>
      </c>
      <c r="J39" s="210">
        <v>5</v>
      </c>
    </row>
    <row r="40" spans="1:10" x14ac:dyDescent="0.25">
      <c r="C40" t="s">
        <v>1651</v>
      </c>
      <c r="D40" s="179">
        <v>1441</v>
      </c>
      <c r="E40" s="180" t="s">
        <v>1638</v>
      </c>
      <c r="F40" s="180" t="s">
        <v>1639</v>
      </c>
      <c r="G40" s="180">
        <v>2500</v>
      </c>
      <c r="H40" s="179">
        <v>1</v>
      </c>
      <c r="J40" s="210">
        <v>6</v>
      </c>
    </row>
    <row r="41" spans="1:10" x14ac:dyDescent="0.25">
      <c r="C41" t="s">
        <v>1652</v>
      </c>
      <c r="D41" s="179">
        <v>1442</v>
      </c>
      <c r="E41" s="180">
        <v>700</v>
      </c>
      <c r="F41" s="180">
        <v>5000</v>
      </c>
      <c r="G41" s="180">
        <v>1250</v>
      </c>
      <c r="H41" s="179">
        <v>1</v>
      </c>
      <c r="J41" s="210">
        <v>7</v>
      </c>
    </row>
    <row r="42" spans="1:10" x14ac:dyDescent="0.25">
      <c r="C42" t="s">
        <v>1653</v>
      </c>
      <c r="D42" s="179">
        <v>1442</v>
      </c>
      <c r="E42" s="180" t="s">
        <v>8</v>
      </c>
      <c r="F42" s="180">
        <v>5000</v>
      </c>
      <c r="G42" s="180">
        <v>1250</v>
      </c>
      <c r="H42" s="179">
        <v>1</v>
      </c>
      <c r="J42" s="210">
        <v>8</v>
      </c>
    </row>
    <row r="43" spans="1:10" x14ac:dyDescent="0.25">
      <c r="C43" t="s">
        <v>1654</v>
      </c>
      <c r="D43" s="179">
        <v>1442</v>
      </c>
      <c r="E43" s="180">
        <v>1000</v>
      </c>
      <c r="F43" s="180">
        <v>600</v>
      </c>
      <c r="G43" s="180">
        <v>150</v>
      </c>
      <c r="H43" s="179">
        <v>1</v>
      </c>
      <c r="J43" s="210">
        <v>9</v>
      </c>
    </row>
    <row r="44" spans="1:10" x14ac:dyDescent="0.25">
      <c r="C44" t="s">
        <v>1655</v>
      </c>
      <c r="D44" s="179">
        <v>1444</v>
      </c>
      <c r="E44" s="180">
        <v>1000</v>
      </c>
      <c r="F44" s="180">
        <v>6000</v>
      </c>
      <c r="G44" s="180">
        <v>1500</v>
      </c>
      <c r="H44" s="179">
        <v>1</v>
      </c>
      <c r="J44" s="210">
        <v>10</v>
      </c>
    </row>
    <row r="45" spans="1:10" x14ac:dyDescent="0.25">
      <c r="C45" t="s">
        <v>1656</v>
      </c>
      <c r="D45" s="179">
        <v>1445</v>
      </c>
      <c r="E45" s="180" t="s">
        <v>8</v>
      </c>
      <c r="F45" s="180">
        <v>1000</v>
      </c>
      <c r="G45" s="180">
        <v>250</v>
      </c>
      <c r="H45" s="179">
        <v>1</v>
      </c>
      <c r="J45" s="210">
        <v>11</v>
      </c>
    </row>
    <row r="47" spans="1:10" x14ac:dyDescent="0.25">
      <c r="A47" s="400" t="s">
        <v>454</v>
      </c>
      <c r="B47" s="400"/>
      <c r="C47" s="400"/>
      <c r="D47" s="400"/>
      <c r="E47" s="400"/>
      <c r="F47" s="400"/>
      <c r="G47" s="400"/>
      <c r="H47" s="400"/>
      <c r="I47" s="400"/>
      <c r="J47" s="400"/>
    </row>
    <row r="48" spans="1:10" x14ac:dyDescent="0.25">
      <c r="A48" s="4" t="s">
        <v>680</v>
      </c>
      <c r="B48" s="4" t="s">
        <v>166</v>
      </c>
      <c r="C48" s="4" t="s">
        <v>167</v>
      </c>
      <c r="D48" s="9" t="s">
        <v>168</v>
      </c>
      <c r="E48" s="9" t="s">
        <v>681</v>
      </c>
      <c r="F48" s="9" t="s">
        <v>170</v>
      </c>
      <c r="G48" s="9" t="s">
        <v>171</v>
      </c>
      <c r="H48" s="9" t="s">
        <v>172</v>
      </c>
      <c r="I48" s="19" t="s">
        <v>175</v>
      </c>
      <c r="J48" s="19" t="s">
        <v>175</v>
      </c>
    </row>
    <row r="49" spans="1:10" x14ac:dyDescent="0.25">
      <c r="A49" s="4"/>
      <c r="B49" s="4"/>
      <c r="C49" s="4"/>
      <c r="D49" s="9"/>
      <c r="E49" s="9"/>
      <c r="F49" s="9"/>
      <c r="G49" s="9"/>
      <c r="H49" s="9"/>
      <c r="I49" s="205" t="s">
        <v>178</v>
      </c>
      <c r="J49" s="208"/>
    </row>
    <row r="50" spans="1:10" s="176" customFormat="1" x14ac:dyDescent="0.25">
      <c r="A50" s="175" t="s">
        <v>1605</v>
      </c>
      <c r="D50" s="177"/>
      <c r="E50" s="181"/>
      <c r="F50" s="181"/>
      <c r="G50" s="181"/>
      <c r="H50" s="177"/>
      <c r="I50" s="203">
        <v>1</v>
      </c>
      <c r="J50" s="207" t="s">
        <v>4172</v>
      </c>
    </row>
    <row r="51" spans="1:10" x14ac:dyDescent="0.25">
      <c r="A51" s="178"/>
      <c r="C51" t="s">
        <v>1657</v>
      </c>
      <c r="D51" s="179">
        <v>184</v>
      </c>
      <c r="E51" s="180">
        <v>6500</v>
      </c>
      <c r="F51" s="180">
        <v>17000</v>
      </c>
      <c r="G51" s="180">
        <v>4250</v>
      </c>
      <c r="H51" s="179">
        <v>2</v>
      </c>
      <c r="J51" s="210">
        <v>1</v>
      </c>
    </row>
    <row r="52" spans="1:10" x14ac:dyDescent="0.25">
      <c r="C52" t="s">
        <v>1658</v>
      </c>
      <c r="D52" s="179">
        <v>187</v>
      </c>
      <c r="E52" s="180">
        <v>4000</v>
      </c>
      <c r="F52" s="180">
        <v>20000</v>
      </c>
      <c r="G52" s="180">
        <v>5000</v>
      </c>
      <c r="H52" s="179">
        <v>2</v>
      </c>
      <c r="J52" s="210">
        <v>2</v>
      </c>
    </row>
    <row r="53" spans="1:10" x14ac:dyDescent="0.25">
      <c r="C53" t="s">
        <v>1659</v>
      </c>
      <c r="D53" s="179">
        <v>192</v>
      </c>
      <c r="E53" s="180">
        <v>2200</v>
      </c>
      <c r="F53" s="180">
        <v>22000</v>
      </c>
      <c r="G53" s="180">
        <v>5500</v>
      </c>
      <c r="H53" s="179">
        <v>2</v>
      </c>
      <c r="J53" s="210">
        <v>3</v>
      </c>
    </row>
    <row r="54" spans="1:10" s="176" customFormat="1" x14ac:dyDescent="0.25">
      <c r="A54" s="175" t="s">
        <v>1609</v>
      </c>
      <c r="D54" s="177"/>
      <c r="E54" s="181"/>
      <c r="F54" s="181"/>
      <c r="G54" s="181"/>
      <c r="H54" s="177"/>
      <c r="I54" s="203">
        <v>2</v>
      </c>
      <c r="J54" s="207" t="s">
        <v>4179</v>
      </c>
    </row>
    <row r="55" spans="1:10" x14ac:dyDescent="0.25">
      <c r="C55" t="s">
        <v>1660</v>
      </c>
      <c r="D55" s="179">
        <v>659</v>
      </c>
      <c r="E55" s="180">
        <v>45000</v>
      </c>
      <c r="F55" s="180">
        <v>35000</v>
      </c>
      <c r="G55" s="180">
        <v>8750</v>
      </c>
      <c r="H55" s="179">
        <v>2</v>
      </c>
      <c r="J55" s="210">
        <v>5</v>
      </c>
    </row>
    <row r="56" spans="1:10" x14ac:dyDescent="0.25">
      <c r="C56" t="s">
        <v>1661</v>
      </c>
      <c r="D56" s="179">
        <v>662</v>
      </c>
      <c r="E56" s="180">
        <v>8000</v>
      </c>
      <c r="F56" s="180">
        <v>30000</v>
      </c>
      <c r="G56" s="180">
        <v>7500</v>
      </c>
      <c r="H56" s="179">
        <v>2</v>
      </c>
      <c r="J56" s="210">
        <v>6</v>
      </c>
    </row>
    <row r="57" spans="1:10" x14ac:dyDescent="0.25">
      <c r="C57" t="s">
        <v>1662</v>
      </c>
      <c r="D57" s="179">
        <v>662</v>
      </c>
      <c r="E57" s="180">
        <v>6000</v>
      </c>
      <c r="F57" s="180">
        <v>30000</v>
      </c>
      <c r="G57" s="180">
        <v>7500</v>
      </c>
      <c r="H57" s="179">
        <v>2</v>
      </c>
      <c r="J57" s="210">
        <v>7</v>
      </c>
    </row>
    <row r="58" spans="1:10" x14ac:dyDescent="0.25">
      <c r="C58" t="s">
        <v>1663</v>
      </c>
      <c r="D58" s="179">
        <v>662</v>
      </c>
      <c r="E58" s="180">
        <v>3000</v>
      </c>
      <c r="F58" s="180">
        <v>30000</v>
      </c>
      <c r="G58" s="180">
        <v>7500</v>
      </c>
      <c r="H58" s="179">
        <v>2</v>
      </c>
      <c r="J58" s="210">
        <v>8</v>
      </c>
    </row>
    <row r="59" spans="1:10" x14ac:dyDescent="0.25">
      <c r="C59" t="s">
        <v>1664</v>
      </c>
      <c r="D59" s="179">
        <v>662</v>
      </c>
      <c r="E59" s="180" t="s">
        <v>8</v>
      </c>
      <c r="F59" s="180">
        <v>20000</v>
      </c>
      <c r="G59" s="180">
        <v>5000</v>
      </c>
      <c r="H59" s="179">
        <v>2</v>
      </c>
      <c r="J59" s="210">
        <v>9</v>
      </c>
    </row>
    <row r="60" spans="1:10" x14ac:dyDescent="0.25">
      <c r="C60" t="s">
        <v>1665</v>
      </c>
      <c r="D60" s="179">
        <v>663</v>
      </c>
      <c r="E60" s="180">
        <v>2000</v>
      </c>
      <c r="F60" s="180">
        <v>20000</v>
      </c>
      <c r="G60" s="180">
        <v>5000</v>
      </c>
      <c r="H60" s="179">
        <v>2</v>
      </c>
      <c r="J60" s="210">
        <v>10</v>
      </c>
    </row>
    <row r="61" spans="1:10" x14ac:dyDescent="0.25">
      <c r="C61" t="s">
        <v>1666</v>
      </c>
      <c r="D61" s="179">
        <v>664</v>
      </c>
      <c r="E61" s="180">
        <v>2000</v>
      </c>
      <c r="F61" s="180">
        <v>18000</v>
      </c>
      <c r="G61" s="180">
        <v>4500</v>
      </c>
      <c r="H61" s="179">
        <v>2</v>
      </c>
      <c r="J61" s="210">
        <v>11</v>
      </c>
    </row>
    <row r="62" spans="1:10" x14ac:dyDescent="0.25">
      <c r="C62" t="s">
        <v>1667</v>
      </c>
      <c r="D62" s="179">
        <v>664</v>
      </c>
      <c r="E62" s="180">
        <v>2000</v>
      </c>
      <c r="F62" s="180">
        <v>18000</v>
      </c>
      <c r="G62" s="180">
        <v>4500</v>
      </c>
      <c r="H62" s="179">
        <v>2</v>
      </c>
      <c r="J62" s="210">
        <v>12</v>
      </c>
    </row>
    <row r="63" spans="1:10" x14ac:dyDescent="0.25">
      <c r="C63" t="s">
        <v>1668</v>
      </c>
      <c r="D63" s="179">
        <v>664</v>
      </c>
      <c r="E63" s="180">
        <v>2000</v>
      </c>
      <c r="F63" s="180">
        <v>18000</v>
      </c>
      <c r="G63" s="180">
        <v>4500</v>
      </c>
      <c r="H63" s="179">
        <v>2</v>
      </c>
      <c r="J63" s="210">
        <v>13</v>
      </c>
    </row>
    <row r="64" spans="1:10" x14ac:dyDescent="0.25">
      <c r="C64" t="s">
        <v>1669</v>
      </c>
      <c r="D64" s="179">
        <v>664</v>
      </c>
      <c r="E64" s="180">
        <v>2000</v>
      </c>
      <c r="F64" s="180">
        <v>18000</v>
      </c>
      <c r="G64" s="180">
        <v>4500</v>
      </c>
      <c r="H64" s="179">
        <v>2</v>
      </c>
      <c r="J64" s="210">
        <v>14</v>
      </c>
    </row>
    <row r="65" spans="3:10" x14ac:dyDescent="0.25">
      <c r="C65" t="s">
        <v>1670</v>
      </c>
      <c r="D65" s="179">
        <v>664</v>
      </c>
      <c r="E65" s="180">
        <v>2000</v>
      </c>
      <c r="F65" s="180">
        <v>18000</v>
      </c>
      <c r="G65" s="180">
        <v>4500</v>
      </c>
      <c r="H65" s="179">
        <v>2</v>
      </c>
      <c r="J65" s="210">
        <v>15</v>
      </c>
    </row>
    <row r="66" spans="3:10" x14ac:dyDescent="0.25">
      <c r="C66" t="s">
        <v>1671</v>
      </c>
      <c r="D66" s="179">
        <v>664</v>
      </c>
      <c r="E66" s="180">
        <v>2000</v>
      </c>
      <c r="F66" s="180">
        <v>18000</v>
      </c>
      <c r="G66" s="180">
        <v>4500</v>
      </c>
      <c r="H66" s="179">
        <v>2</v>
      </c>
      <c r="J66" s="210">
        <v>16</v>
      </c>
    </row>
    <row r="67" spans="3:10" x14ac:dyDescent="0.25">
      <c r="C67" t="s">
        <v>1672</v>
      </c>
      <c r="D67" s="179">
        <v>664</v>
      </c>
      <c r="E67" s="180">
        <v>2000</v>
      </c>
      <c r="F67" s="180">
        <v>18000</v>
      </c>
      <c r="G67" s="180">
        <v>4500</v>
      </c>
      <c r="H67" s="179">
        <v>2</v>
      </c>
      <c r="J67" s="210">
        <v>17</v>
      </c>
    </row>
    <row r="68" spans="3:10" x14ac:dyDescent="0.25">
      <c r="C68" t="s">
        <v>1673</v>
      </c>
      <c r="D68" s="179">
        <v>664</v>
      </c>
      <c r="E68" s="180">
        <v>2000</v>
      </c>
      <c r="F68" s="180">
        <v>18000</v>
      </c>
      <c r="G68" s="180">
        <v>4500</v>
      </c>
      <c r="H68" s="179">
        <v>2</v>
      </c>
      <c r="J68" s="210">
        <v>18</v>
      </c>
    </row>
    <row r="69" spans="3:10" x14ac:dyDescent="0.25">
      <c r="C69" t="s">
        <v>1674</v>
      </c>
      <c r="D69" s="179">
        <v>664</v>
      </c>
      <c r="E69" s="180">
        <v>2000</v>
      </c>
      <c r="F69" s="180">
        <v>18000</v>
      </c>
      <c r="G69" s="180">
        <v>4500</v>
      </c>
      <c r="H69" s="179">
        <v>2</v>
      </c>
      <c r="J69" s="210">
        <v>19</v>
      </c>
    </row>
    <row r="70" spans="3:10" x14ac:dyDescent="0.25">
      <c r="C70" t="s">
        <v>1675</v>
      </c>
      <c r="D70" s="179">
        <v>664</v>
      </c>
      <c r="E70" s="180">
        <v>4000</v>
      </c>
      <c r="F70" s="180">
        <v>24000</v>
      </c>
      <c r="G70" s="180">
        <v>6000</v>
      </c>
      <c r="H70" s="179">
        <v>2</v>
      </c>
      <c r="J70" s="210">
        <v>20</v>
      </c>
    </row>
    <row r="71" spans="3:10" x14ac:dyDescent="0.25">
      <c r="C71" t="s">
        <v>1421</v>
      </c>
      <c r="D71" s="179">
        <v>668</v>
      </c>
      <c r="E71" s="180">
        <v>5000</v>
      </c>
      <c r="F71" s="180">
        <v>25000</v>
      </c>
      <c r="G71" s="180">
        <v>12500</v>
      </c>
      <c r="H71" s="179">
        <v>2</v>
      </c>
      <c r="J71" s="210">
        <v>21</v>
      </c>
    </row>
    <row r="72" spans="3:10" x14ac:dyDescent="0.25">
      <c r="C72" t="s">
        <v>1676</v>
      </c>
      <c r="D72" s="179">
        <v>668</v>
      </c>
      <c r="E72" s="180">
        <v>2000</v>
      </c>
      <c r="F72" s="180">
        <v>18000</v>
      </c>
      <c r="G72" s="180">
        <v>4500</v>
      </c>
      <c r="H72" s="179">
        <v>2</v>
      </c>
      <c r="J72" s="210">
        <v>22</v>
      </c>
    </row>
    <row r="73" spans="3:10" x14ac:dyDescent="0.25">
      <c r="C73" t="s">
        <v>1677</v>
      </c>
      <c r="D73" s="179">
        <v>668</v>
      </c>
      <c r="E73" s="180">
        <v>2000</v>
      </c>
      <c r="F73" s="180">
        <v>18000</v>
      </c>
      <c r="G73" s="180">
        <v>4500</v>
      </c>
      <c r="H73" s="179">
        <v>2</v>
      </c>
      <c r="J73" s="210">
        <v>23</v>
      </c>
    </row>
    <row r="74" spans="3:10" x14ac:dyDescent="0.25">
      <c r="C74" t="s">
        <v>1678</v>
      </c>
      <c r="D74" s="179">
        <v>668</v>
      </c>
      <c r="E74" s="180">
        <v>2000</v>
      </c>
      <c r="F74" s="180">
        <v>18000</v>
      </c>
      <c r="G74" s="180">
        <v>4500</v>
      </c>
      <c r="H74" s="179">
        <v>2</v>
      </c>
      <c r="J74" s="210">
        <v>24</v>
      </c>
    </row>
    <row r="75" spans="3:10" x14ac:dyDescent="0.25">
      <c r="C75" t="s">
        <v>1679</v>
      </c>
      <c r="D75" s="179">
        <v>668</v>
      </c>
      <c r="E75" s="180">
        <v>2000</v>
      </c>
      <c r="F75" s="180">
        <v>18000</v>
      </c>
      <c r="G75" s="180">
        <v>4500</v>
      </c>
      <c r="H75" s="179">
        <v>2</v>
      </c>
      <c r="J75" s="210">
        <v>25</v>
      </c>
    </row>
    <row r="76" spans="3:10" x14ac:dyDescent="0.25">
      <c r="C76" t="s">
        <v>1680</v>
      </c>
      <c r="D76" s="179">
        <v>668</v>
      </c>
      <c r="E76" s="180">
        <v>2000</v>
      </c>
      <c r="F76" s="180">
        <v>18000</v>
      </c>
      <c r="G76" s="180">
        <v>4500</v>
      </c>
      <c r="H76" s="179">
        <v>2</v>
      </c>
      <c r="J76" s="210">
        <v>26</v>
      </c>
    </row>
    <row r="77" spans="3:10" x14ac:dyDescent="0.25">
      <c r="C77" t="s">
        <v>1681</v>
      </c>
      <c r="D77" s="179">
        <v>668</v>
      </c>
      <c r="E77" s="180">
        <v>2000</v>
      </c>
      <c r="F77" s="180">
        <v>18000</v>
      </c>
      <c r="G77" s="180">
        <v>4500</v>
      </c>
      <c r="H77" s="179">
        <v>2</v>
      </c>
      <c r="J77" s="210">
        <v>27</v>
      </c>
    </row>
    <row r="78" spans="3:10" x14ac:dyDescent="0.25">
      <c r="C78" t="s">
        <v>1682</v>
      </c>
      <c r="D78" s="179">
        <v>668</v>
      </c>
      <c r="E78" s="180">
        <v>7500</v>
      </c>
      <c r="F78" s="180">
        <v>35000</v>
      </c>
      <c r="G78" s="180">
        <v>8750</v>
      </c>
      <c r="H78" s="179">
        <v>2</v>
      </c>
      <c r="J78" s="210">
        <v>28</v>
      </c>
    </row>
    <row r="79" spans="3:10" x14ac:dyDescent="0.25">
      <c r="C79" t="s">
        <v>1683</v>
      </c>
      <c r="D79" s="179">
        <v>668</v>
      </c>
      <c r="E79" s="180">
        <v>3000</v>
      </c>
      <c r="F79" s="180">
        <v>25000</v>
      </c>
      <c r="G79" s="180">
        <v>12500</v>
      </c>
      <c r="H79" s="179">
        <v>2</v>
      </c>
      <c r="J79" s="210">
        <v>29</v>
      </c>
    </row>
    <row r="80" spans="3:10" x14ac:dyDescent="0.25">
      <c r="C80" t="s">
        <v>1659</v>
      </c>
      <c r="D80" s="179">
        <v>669</v>
      </c>
      <c r="E80" s="180">
        <v>2200</v>
      </c>
      <c r="F80" s="180">
        <v>22000</v>
      </c>
      <c r="G80" s="180">
        <v>5500</v>
      </c>
      <c r="H80" s="179">
        <v>2</v>
      </c>
      <c r="J80" s="210">
        <v>30</v>
      </c>
    </row>
    <row r="81" spans="1:10" s="176" customFormat="1" x14ac:dyDescent="0.25">
      <c r="A81" s="175" t="s">
        <v>1684</v>
      </c>
      <c r="D81" s="177"/>
      <c r="E81" s="181"/>
      <c r="F81" s="181"/>
      <c r="G81" s="181"/>
      <c r="H81" s="177"/>
      <c r="I81" s="203">
        <v>3</v>
      </c>
      <c r="J81" s="211"/>
    </row>
    <row r="82" spans="1:10" x14ac:dyDescent="0.25">
      <c r="C82" t="s">
        <v>1685</v>
      </c>
      <c r="D82" s="179">
        <v>688</v>
      </c>
      <c r="E82" s="180">
        <v>7000</v>
      </c>
      <c r="F82" s="180">
        <v>35000</v>
      </c>
      <c r="G82" s="180">
        <v>8750</v>
      </c>
      <c r="H82" s="179">
        <v>2</v>
      </c>
      <c r="J82" s="210" t="s">
        <v>562</v>
      </c>
    </row>
    <row r="83" spans="1:10" s="176" customFormat="1" x14ac:dyDescent="0.25">
      <c r="A83" s="175" t="s">
        <v>1611</v>
      </c>
      <c r="D83" s="177"/>
      <c r="E83" s="181"/>
      <c r="F83" s="181"/>
      <c r="G83" s="181"/>
      <c r="H83" s="177"/>
      <c r="I83" s="203">
        <v>4</v>
      </c>
      <c r="J83" s="207" t="s">
        <v>4171</v>
      </c>
    </row>
    <row r="84" spans="1:10" x14ac:dyDescent="0.25">
      <c r="C84" t="s">
        <v>765</v>
      </c>
      <c r="D84" s="179">
        <v>692</v>
      </c>
      <c r="E84" s="180">
        <v>5000</v>
      </c>
      <c r="F84" s="180">
        <v>30000</v>
      </c>
      <c r="G84" s="180">
        <v>7500</v>
      </c>
      <c r="H84" s="179">
        <v>2</v>
      </c>
      <c r="J84" s="210">
        <v>1</v>
      </c>
    </row>
    <row r="85" spans="1:10" x14ac:dyDescent="0.25">
      <c r="C85" t="s">
        <v>1686</v>
      </c>
      <c r="D85" s="179">
        <v>693</v>
      </c>
      <c r="E85" s="180">
        <v>3500</v>
      </c>
      <c r="F85" s="180">
        <v>21000</v>
      </c>
      <c r="G85" s="180">
        <v>5250</v>
      </c>
      <c r="H85" s="179">
        <v>2</v>
      </c>
      <c r="J85" s="210">
        <v>2</v>
      </c>
    </row>
    <row r="86" spans="1:10" x14ac:dyDescent="0.25">
      <c r="C86" t="s">
        <v>1687</v>
      </c>
      <c r="D86" s="179">
        <v>695</v>
      </c>
      <c r="E86" s="180">
        <v>5000</v>
      </c>
      <c r="F86" s="180">
        <v>30000</v>
      </c>
      <c r="G86" s="180">
        <v>7500</v>
      </c>
      <c r="H86" s="179">
        <v>2</v>
      </c>
      <c r="J86" s="210">
        <v>3</v>
      </c>
    </row>
    <row r="87" spans="1:10" x14ac:dyDescent="0.25">
      <c r="C87" t="s">
        <v>1688</v>
      </c>
      <c r="D87" s="179">
        <v>695</v>
      </c>
      <c r="E87" s="180">
        <v>5500</v>
      </c>
      <c r="F87" s="180">
        <v>33000</v>
      </c>
      <c r="G87" s="180">
        <v>16500</v>
      </c>
      <c r="H87" s="179">
        <v>2</v>
      </c>
      <c r="J87" s="210">
        <v>4</v>
      </c>
    </row>
    <row r="88" spans="1:10" x14ac:dyDescent="0.25">
      <c r="C88" t="s">
        <v>1689</v>
      </c>
      <c r="D88" s="179">
        <v>695</v>
      </c>
      <c r="E88" s="180">
        <v>5500</v>
      </c>
      <c r="F88" s="180">
        <v>33000</v>
      </c>
      <c r="G88" s="180">
        <v>16500</v>
      </c>
      <c r="H88" s="179">
        <v>2</v>
      </c>
      <c r="J88" s="210">
        <v>5</v>
      </c>
    </row>
    <row r="89" spans="1:10" s="176" customFormat="1" x14ac:dyDescent="0.25">
      <c r="A89" s="175" t="s">
        <v>1613</v>
      </c>
      <c r="D89" s="177"/>
      <c r="E89" s="181"/>
      <c r="F89" s="181"/>
      <c r="G89" s="181"/>
      <c r="H89" s="177"/>
      <c r="I89" s="203">
        <v>5</v>
      </c>
      <c r="J89" s="207" t="s">
        <v>653</v>
      </c>
    </row>
    <row r="90" spans="1:10" x14ac:dyDescent="0.25">
      <c r="C90" t="s">
        <v>1690</v>
      </c>
      <c r="D90" s="179">
        <v>1137</v>
      </c>
      <c r="E90" s="180">
        <v>2400</v>
      </c>
      <c r="F90" s="180">
        <v>24000</v>
      </c>
      <c r="G90" s="180">
        <v>6000</v>
      </c>
      <c r="H90" s="179">
        <v>2</v>
      </c>
      <c r="J90" s="210">
        <v>1</v>
      </c>
    </row>
    <row r="91" spans="1:10" x14ac:dyDescent="0.25">
      <c r="C91" t="s">
        <v>1691</v>
      </c>
      <c r="D91" s="179">
        <v>1137</v>
      </c>
      <c r="E91" s="180">
        <v>2400</v>
      </c>
      <c r="F91" s="180">
        <v>24000</v>
      </c>
      <c r="G91" s="180">
        <v>6000</v>
      </c>
      <c r="H91" s="179">
        <v>2</v>
      </c>
      <c r="J91" s="210">
        <v>2</v>
      </c>
    </row>
    <row r="92" spans="1:10" x14ac:dyDescent="0.25">
      <c r="C92" t="s">
        <v>1692</v>
      </c>
      <c r="D92" s="179">
        <v>1140</v>
      </c>
      <c r="E92" s="180">
        <v>2400</v>
      </c>
      <c r="F92" s="180">
        <v>24000</v>
      </c>
      <c r="G92" s="180">
        <v>6000</v>
      </c>
      <c r="H92" s="179">
        <v>2</v>
      </c>
      <c r="J92" s="210">
        <v>3</v>
      </c>
    </row>
    <row r="93" spans="1:10" x14ac:dyDescent="0.25">
      <c r="C93" t="s">
        <v>1693</v>
      </c>
      <c r="D93" s="179">
        <v>1140</v>
      </c>
      <c r="E93" s="180">
        <v>1600</v>
      </c>
      <c r="F93" s="180">
        <v>16000</v>
      </c>
      <c r="G93" s="180">
        <v>4000</v>
      </c>
      <c r="H93" s="179">
        <v>2</v>
      </c>
      <c r="J93" s="210" t="s">
        <v>1295</v>
      </c>
    </row>
    <row r="94" spans="1:10" x14ac:dyDescent="0.25">
      <c r="C94" t="s">
        <v>1694</v>
      </c>
      <c r="D94" s="179">
        <v>1140</v>
      </c>
      <c r="E94" s="180">
        <v>2400</v>
      </c>
      <c r="F94" s="180">
        <v>24000</v>
      </c>
      <c r="G94" s="180">
        <v>6000</v>
      </c>
      <c r="H94" s="179">
        <v>2</v>
      </c>
      <c r="J94" s="212">
        <v>6</v>
      </c>
    </row>
    <row r="95" spans="1:10" x14ac:dyDescent="0.25">
      <c r="C95" t="s">
        <v>1695</v>
      </c>
      <c r="D95" s="179">
        <v>1140</v>
      </c>
      <c r="E95" s="180">
        <v>1600</v>
      </c>
      <c r="F95" s="180">
        <v>16000</v>
      </c>
      <c r="G95" s="180">
        <v>4000</v>
      </c>
      <c r="H95" s="179">
        <v>2</v>
      </c>
      <c r="J95" s="210" t="s">
        <v>797</v>
      </c>
    </row>
    <row r="96" spans="1:10" x14ac:dyDescent="0.25">
      <c r="C96" t="s">
        <v>1696</v>
      </c>
      <c r="D96" s="179">
        <v>1140</v>
      </c>
      <c r="E96" s="180">
        <v>2000</v>
      </c>
      <c r="F96" s="180">
        <v>20000</v>
      </c>
      <c r="G96" s="180">
        <v>5000</v>
      </c>
      <c r="H96" s="179">
        <v>2</v>
      </c>
      <c r="J96" s="212">
        <v>9</v>
      </c>
    </row>
    <row r="97" spans="3:10" x14ac:dyDescent="0.25">
      <c r="C97" t="s">
        <v>1697</v>
      </c>
      <c r="D97" s="179">
        <v>1143</v>
      </c>
      <c r="E97" s="180">
        <v>1600</v>
      </c>
      <c r="F97" s="180">
        <v>16000</v>
      </c>
      <c r="G97" s="180">
        <v>4000</v>
      </c>
      <c r="H97" s="179">
        <v>2</v>
      </c>
      <c r="J97" s="210" t="s">
        <v>4182</v>
      </c>
    </row>
    <row r="98" spans="3:10" x14ac:dyDescent="0.25">
      <c r="C98" t="s">
        <v>1698</v>
      </c>
      <c r="D98" s="179">
        <v>1152</v>
      </c>
      <c r="E98" s="180">
        <v>2800</v>
      </c>
      <c r="F98" s="180">
        <v>28000</v>
      </c>
      <c r="G98" s="180">
        <v>7000</v>
      </c>
      <c r="H98" s="179">
        <v>2</v>
      </c>
      <c r="J98" s="212">
        <v>12</v>
      </c>
    </row>
    <row r="99" spans="3:10" x14ac:dyDescent="0.25">
      <c r="C99" t="s">
        <v>1699</v>
      </c>
      <c r="D99" s="179">
        <v>1155</v>
      </c>
      <c r="E99" s="180">
        <v>1600</v>
      </c>
      <c r="F99" s="180">
        <v>16000</v>
      </c>
      <c r="G99" s="180">
        <v>4000</v>
      </c>
      <c r="H99" s="179">
        <v>2</v>
      </c>
      <c r="J99" s="210" t="s">
        <v>800</v>
      </c>
    </row>
    <row r="100" spans="3:10" x14ac:dyDescent="0.25">
      <c r="C100" t="s">
        <v>1700</v>
      </c>
      <c r="D100" s="179">
        <v>1157</v>
      </c>
      <c r="E100" s="180">
        <v>2800</v>
      </c>
      <c r="F100" s="180">
        <v>28000</v>
      </c>
      <c r="G100" s="180">
        <v>7000</v>
      </c>
      <c r="H100" s="179">
        <v>2</v>
      </c>
      <c r="J100" s="212">
        <v>15</v>
      </c>
    </row>
    <row r="101" spans="3:10" x14ac:dyDescent="0.25">
      <c r="C101" t="s">
        <v>1701</v>
      </c>
      <c r="D101" s="179">
        <v>1157</v>
      </c>
      <c r="E101" s="180">
        <v>3200</v>
      </c>
      <c r="F101" s="180">
        <v>32000</v>
      </c>
      <c r="G101" s="180">
        <v>8000</v>
      </c>
      <c r="H101" s="179">
        <v>2</v>
      </c>
      <c r="J101" s="212">
        <v>16</v>
      </c>
    </row>
    <row r="102" spans="3:10" x14ac:dyDescent="0.25">
      <c r="C102" t="s">
        <v>1702</v>
      </c>
      <c r="D102" s="179">
        <v>1157</v>
      </c>
      <c r="E102" s="180">
        <v>2400</v>
      </c>
      <c r="F102" s="180">
        <v>24000</v>
      </c>
      <c r="G102" s="180">
        <v>6000</v>
      </c>
      <c r="H102" s="179">
        <v>2</v>
      </c>
      <c r="J102" s="212">
        <v>17</v>
      </c>
    </row>
    <row r="103" spans="3:10" x14ac:dyDescent="0.25">
      <c r="C103" t="s">
        <v>1703</v>
      </c>
      <c r="D103" s="179">
        <v>1157</v>
      </c>
      <c r="E103" s="180">
        <v>2400</v>
      </c>
      <c r="F103" s="180">
        <v>24000</v>
      </c>
      <c r="G103" s="180">
        <v>6000</v>
      </c>
      <c r="H103" s="179">
        <v>2</v>
      </c>
      <c r="J103" s="212">
        <v>18</v>
      </c>
    </row>
    <row r="104" spans="3:10" x14ac:dyDescent="0.25">
      <c r="C104" t="s">
        <v>1704</v>
      </c>
      <c r="D104" s="179">
        <v>1157</v>
      </c>
      <c r="E104" s="180">
        <v>1600</v>
      </c>
      <c r="F104" s="180">
        <v>16000</v>
      </c>
      <c r="G104" s="180">
        <v>4000</v>
      </c>
      <c r="H104" s="179">
        <v>2</v>
      </c>
      <c r="J104" s="210" t="s">
        <v>1035</v>
      </c>
    </row>
    <row r="105" spans="3:10" x14ac:dyDescent="0.25">
      <c r="C105" t="s">
        <v>1705</v>
      </c>
      <c r="D105" s="179">
        <v>1160</v>
      </c>
      <c r="E105" s="180">
        <v>1600</v>
      </c>
      <c r="F105" s="180">
        <v>16000</v>
      </c>
      <c r="G105" s="180">
        <v>4000</v>
      </c>
      <c r="H105" s="179">
        <v>2</v>
      </c>
      <c r="J105" s="210" t="s">
        <v>4183</v>
      </c>
    </row>
    <row r="106" spans="3:10" x14ac:dyDescent="0.25">
      <c r="C106" t="s">
        <v>1706</v>
      </c>
      <c r="D106" s="179">
        <v>1162</v>
      </c>
      <c r="E106" s="180">
        <v>2000</v>
      </c>
      <c r="F106" s="180">
        <v>20000</v>
      </c>
      <c r="G106" s="180">
        <v>5000</v>
      </c>
      <c r="H106" s="179">
        <v>2</v>
      </c>
      <c r="J106" s="212">
        <v>23</v>
      </c>
    </row>
    <row r="107" spans="3:10" x14ac:dyDescent="0.25">
      <c r="C107" t="s">
        <v>1707</v>
      </c>
      <c r="D107" s="179">
        <v>1162</v>
      </c>
      <c r="E107" s="180">
        <v>2000</v>
      </c>
      <c r="F107" s="180">
        <v>20000</v>
      </c>
      <c r="G107" s="180">
        <v>5000</v>
      </c>
      <c r="H107" s="179">
        <v>2</v>
      </c>
      <c r="J107" s="212">
        <v>24</v>
      </c>
    </row>
    <row r="108" spans="3:10" x14ac:dyDescent="0.25">
      <c r="C108" t="s">
        <v>1708</v>
      </c>
      <c r="D108" s="179">
        <v>1165</v>
      </c>
      <c r="E108" s="180">
        <v>2000</v>
      </c>
      <c r="F108" s="180">
        <v>20000</v>
      </c>
      <c r="G108" s="180">
        <v>5000</v>
      </c>
      <c r="H108" s="179">
        <v>2</v>
      </c>
      <c r="J108" s="212">
        <v>25</v>
      </c>
    </row>
    <row r="109" spans="3:10" x14ac:dyDescent="0.25">
      <c r="C109" t="s">
        <v>1709</v>
      </c>
      <c r="D109" s="179">
        <v>1165</v>
      </c>
      <c r="E109" s="180">
        <v>1600</v>
      </c>
      <c r="F109" s="180">
        <v>16000</v>
      </c>
      <c r="G109" s="180">
        <v>4000</v>
      </c>
      <c r="H109" s="179">
        <v>2</v>
      </c>
      <c r="J109" s="210" t="s">
        <v>1031</v>
      </c>
    </row>
    <row r="110" spans="3:10" x14ac:dyDescent="0.25">
      <c r="C110" t="s">
        <v>1710</v>
      </c>
      <c r="D110" s="179">
        <v>1165</v>
      </c>
      <c r="E110" s="180">
        <v>2400</v>
      </c>
      <c r="F110" s="180">
        <v>24000</v>
      </c>
      <c r="G110" s="180">
        <v>6000</v>
      </c>
      <c r="H110" s="179">
        <v>2</v>
      </c>
      <c r="J110" s="212">
        <v>28</v>
      </c>
    </row>
    <row r="111" spans="3:10" x14ac:dyDescent="0.25">
      <c r="C111" t="s">
        <v>1711</v>
      </c>
      <c r="D111" s="179">
        <v>1165</v>
      </c>
      <c r="E111" s="180">
        <v>1600</v>
      </c>
      <c r="F111" s="180">
        <v>16000</v>
      </c>
      <c r="G111" s="180">
        <v>4000</v>
      </c>
      <c r="H111" s="179">
        <v>2</v>
      </c>
      <c r="J111" s="210" t="s">
        <v>1032</v>
      </c>
    </row>
    <row r="112" spans="3:10" x14ac:dyDescent="0.25">
      <c r="C112" t="s">
        <v>1712</v>
      </c>
      <c r="D112" s="179">
        <v>1165</v>
      </c>
      <c r="E112" s="180">
        <v>1600</v>
      </c>
      <c r="F112" s="180">
        <v>16000</v>
      </c>
      <c r="G112" s="180">
        <v>4000</v>
      </c>
      <c r="H112" s="179">
        <v>2</v>
      </c>
      <c r="J112" s="210" t="s">
        <v>4184</v>
      </c>
    </row>
    <row r="113" spans="3:10" x14ac:dyDescent="0.25">
      <c r="C113" t="s">
        <v>1713</v>
      </c>
      <c r="D113" s="179">
        <v>1166</v>
      </c>
      <c r="E113" s="180">
        <v>2400</v>
      </c>
      <c r="F113" s="180">
        <v>24000</v>
      </c>
      <c r="G113" s="180">
        <v>6000</v>
      </c>
      <c r="H113" s="179">
        <v>2</v>
      </c>
      <c r="J113" s="212">
        <v>33</v>
      </c>
    </row>
    <row r="114" spans="3:10" x14ac:dyDescent="0.25">
      <c r="C114" t="s">
        <v>1714</v>
      </c>
      <c r="D114" s="179">
        <v>1166</v>
      </c>
      <c r="E114" s="180">
        <v>2800</v>
      </c>
      <c r="F114" s="180">
        <v>28000</v>
      </c>
      <c r="G114" s="180">
        <v>7000</v>
      </c>
      <c r="H114" s="179">
        <v>2</v>
      </c>
      <c r="J114" s="212">
        <v>34</v>
      </c>
    </row>
    <row r="115" spans="3:10" x14ac:dyDescent="0.25">
      <c r="C115" t="s">
        <v>1715</v>
      </c>
      <c r="D115" s="179">
        <v>1171</v>
      </c>
      <c r="E115" s="180">
        <v>2000</v>
      </c>
      <c r="F115" s="180">
        <v>20000</v>
      </c>
      <c r="G115" s="180">
        <v>5000</v>
      </c>
      <c r="H115" s="179">
        <v>2</v>
      </c>
      <c r="J115" s="212">
        <v>35</v>
      </c>
    </row>
    <row r="116" spans="3:10" x14ac:dyDescent="0.25">
      <c r="C116" t="s">
        <v>1716</v>
      </c>
      <c r="D116" s="179">
        <v>1171</v>
      </c>
      <c r="E116" s="180">
        <v>1600</v>
      </c>
      <c r="F116" s="180">
        <v>16000</v>
      </c>
      <c r="G116" s="180">
        <v>4000</v>
      </c>
      <c r="H116" s="179">
        <v>2</v>
      </c>
      <c r="J116" s="210" t="s">
        <v>4185</v>
      </c>
    </row>
    <row r="117" spans="3:10" x14ac:dyDescent="0.25">
      <c r="C117" t="s">
        <v>1717</v>
      </c>
      <c r="D117" s="179">
        <v>1172</v>
      </c>
      <c r="E117" s="180">
        <v>2400</v>
      </c>
      <c r="F117" s="180">
        <v>24000</v>
      </c>
      <c r="G117" s="180">
        <v>6000</v>
      </c>
      <c r="H117" s="179">
        <v>2</v>
      </c>
      <c r="J117" s="212">
        <v>38</v>
      </c>
    </row>
    <row r="118" spans="3:10" x14ac:dyDescent="0.25">
      <c r="C118" t="s">
        <v>1718</v>
      </c>
      <c r="D118" s="179">
        <v>1174</v>
      </c>
      <c r="E118" s="180">
        <v>2400</v>
      </c>
      <c r="F118" s="180">
        <v>24000</v>
      </c>
      <c r="G118" s="180">
        <v>6000</v>
      </c>
      <c r="H118" s="179">
        <v>2</v>
      </c>
      <c r="J118" s="212">
        <v>39</v>
      </c>
    </row>
    <row r="119" spans="3:10" x14ac:dyDescent="0.25">
      <c r="C119" t="s">
        <v>1719</v>
      </c>
      <c r="D119" s="179">
        <v>1174</v>
      </c>
      <c r="E119" s="180">
        <v>1600</v>
      </c>
      <c r="F119" s="180">
        <v>16000</v>
      </c>
      <c r="G119" s="180">
        <v>4000</v>
      </c>
      <c r="H119" s="179">
        <v>2</v>
      </c>
      <c r="J119" s="210" t="s">
        <v>1046</v>
      </c>
    </row>
    <row r="120" spans="3:10" x14ac:dyDescent="0.25">
      <c r="C120" t="s">
        <v>1720</v>
      </c>
      <c r="D120" s="179">
        <v>1178</v>
      </c>
      <c r="E120" s="180">
        <v>2000</v>
      </c>
      <c r="F120" s="180">
        <v>20000</v>
      </c>
      <c r="G120" s="180">
        <v>5000</v>
      </c>
      <c r="H120" s="179">
        <v>2</v>
      </c>
      <c r="J120" s="212">
        <v>42</v>
      </c>
    </row>
    <row r="121" spans="3:10" x14ac:dyDescent="0.25">
      <c r="C121" t="s">
        <v>1721</v>
      </c>
      <c r="D121" s="179">
        <v>1181</v>
      </c>
      <c r="E121" s="180">
        <v>2400</v>
      </c>
      <c r="F121" s="180">
        <v>24000</v>
      </c>
      <c r="G121" s="180">
        <v>6000</v>
      </c>
      <c r="H121" s="179">
        <v>2</v>
      </c>
      <c r="J121" s="212">
        <v>43</v>
      </c>
    </row>
    <row r="122" spans="3:10" x14ac:dyDescent="0.25">
      <c r="C122" t="s">
        <v>1722</v>
      </c>
      <c r="D122" s="179">
        <v>1181</v>
      </c>
      <c r="E122" s="180">
        <v>2400</v>
      </c>
      <c r="F122" s="180">
        <v>24000</v>
      </c>
      <c r="G122" s="180">
        <v>6000</v>
      </c>
      <c r="H122" s="179">
        <v>2</v>
      </c>
      <c r="J122" s="212">
        <v>44</v>
      </c>
    </row>
    <row r="123" spans="3:10" x14ac:dyDescent="0.25">
      <c r="C123" t="s">
        <v>1723</v>
      </c>
      <c r="D123" s="179">
        <v>1181</v>
      </c>
      <c r="E123" s="180">
        <v>2800</v>
      </c>
      <c r="F123" s="180">
        <v>28000</v>
      </c>
      <c r="G123" s="180">
        <v>7000</v>
      </c>
      <c r="H123" s="179">
        <v>2</v>
      </c>
      <c r="J123" s="212">
        <v>45</v>
      </c>
    </row>
    <row r="124" spans="3:10" x14ac:dyDescent="0.25">
      <c r="C124" t="s">
        <v>1724</v>
      </c>
      <c r="D124" s="179">
        <v>1182</v>
      </c>
      <c r="E124" s="180">
        <v>1600</v>
      </c>
      <c r="F124" s="180">
        <v>16000</v>
      </c>
      <c r="G124" s="180">
        <v>4000</v>
      </c>
      <c r="H124" s="179">
        <v>2</v>
      </c>
      <c r="J124" s="210" t="s">
        <v>4186</v>
      </c>
    </row>
    <row r="125" spans="3:10" x14ac:dyDescent="0.25">
      <c r="C125" t="s">
        <v>1725</v>
      </c>
      <c r="D125" s="179">
        <v>1182</v>
      </c>
      <c r="E125" s="180">
        <v>2000</v>
      </c>
      <c r="F125" s="180">
        <v>20000</v>
      </c>
      <c r="G125" s="180">
        <v>5000</v>
      </c>
      <c r="H125" s="179">
        <v>2</v>
      </c>
      <c r="J125" s="212">
        <v>48</v>
      </c>
    </row>
    <row r="126" spans="3:10" x14ac:dyDescent="0.25">
      <c r="C126" t="s">
        <v>1726</v>
      </c>
      <c r="D126" s="179">
        <v>1184</v>
      </c>
      <c r="E126" s="180">
        <v>3200</v>
      </c>
      <c r="F126" s="180">
        <v>32000</v>
      </c>
      <c r="G126" s="180">
        <v>8000</v>
      </c>
      <c r="H126" s="179">
        <v>2</v>
      </c>
      <c r="J126" s="212">
        <v>49</v>
      </c>
    </row>
    <row r="127" spans="3:10" x14ac:dyDescent="0.25">
      <c r="C127" t="s">
        <v>1727</v>
      </c>
      <c r="D127" s="179">
        <v>1191</v>
      </c>
      <c r="E127" s="180">
        <v>2400</v>
      </c>
      <c r="F127" s="180">
        <v>24000</v>
      </c>
      <c r="G127" s="180">
        <v>6000</v>
      </c>
      <c r="H127" s="179">
        <v>2</v>
      </c>
      <c r="J127" s="212">
        <v>50</v>
      </c>
    </row>
    <row r="128" spans="3:10" x14ac:dyDescent="0.25">
      <c r="C128" t="s">
        <v>1728</v>
      </c>
      <c r="D128" s="179">
        <v>1191</v>
      </c>
      <c r="E128" s="180">
        <v>2000</v>
      </c>
      <c r="F128" s="180">
        <v>20000</v>
      </c>
      <c r="G128" s="180">
        <v>5000</v>
      </c>
      <c r="H128" s="179">
        <v>2</v>
      </c>
      <c r="J128" s="212">
        <v>51</v>
      </c>
    </row>
    <row r="129" spans="3:10" x14ac:dyDescent="0.25">
      <c r="C129" t="s">
        <v>1729</v>
      </c>
      <c r="D129" s="179">
        <v>1192</v>
      </c>
      <c r="E129" s="180">
        <v>3200</v>
      </c>
      <c r="F129" s="180">
        <v>32000</v>
      </c>
      <c r="G129" s="180">
        <v>8000</v>
      </c>
      <c r="H129" s="179">
        <v>2</v>
      </c>
      <c r="J129" s="212">
        <v>52</v>
      </c>
    </row>
    <row r="130" spans="3:10" x14ac:dyDescent="0.25">
      <c r="C130" t="s">
        <v>1730</v>
      </c>
      <c r="D130" s="179">
        <v>1192</v>
      </c>
      <c r="E130" s="180">
        <v>2000</v>
      </c>
      <c r="F130" s="180">
        <v>20000</v>
      </c>
      <c r="G130" s="180">
        <v>5000</v>
      </c>
      <c r="H130" s="179">
        <v>2</v>
      </c>
      <c r="J130" s="212">
        <v>53</v>
      </c>
    </row>
    <row r="131" spans="3:10" x14ac:dyDescent="0.25">
      <c r="C131" t="s">
        <v>1731</v>
      </c>
      <c r="D131" s="179">
        <v>1194</v>
      </c>
      <c r="E131" s="180">
        <v>1600</v>
      </c>
      <c r="F131" s="180">
        <v>16000</v>
      </c>
      <c r="G131" s="180">
        <v>4000</v>
      </c>
      <c r="H131" s="179">
        <v>2</v>
      </c>
      <c r="J131" s="210" t="s">
        <v>1037</v>
      </c>
    </row>
    <row r="132" spans="3:10" x14ac:dyDescent="0.25">
      <c r="C132" t="s">
        <v>1732</v>
      </c>
      <c r="D132" s="179">
        <v>1194</v>
      </c>
      <c r="E132" s="180">
        <v>2400</v>
      </c>
      <c r="F132" s="180">
        <v>24000</v>
      </c>
      <c r="G132" s="180">
        <v>6000</v>
      </c>
      <c r="H132" s="179">
        <v>2</v>
      </c>
      <c r="J132" s="212">
        <v>56</v>
      </c>
    </row>
    <row r="133" spans="3:10" x14ac:dyDescent="0.25">
      <c r="C133" t="s">
        <v>1733</v>
      </c>
      <c r="D133" s="179">
        <v>1196</v>
      </c>
      <c r="E133" s="180">
        <v>2400</v>
      </c>
      <c r="F133" s="180">
        <v>24000</v>
      </c>
      <c r="G133" s="180">
        <v>6000</v>
      </c>
      <c r="H133" s="179">
        <v>2</v>
      </c>
      <c r="J133" s="212">
        <v>57</v>
      </c>
    </row>
    <row r="134" spans="3:10" x14ac:dyDescent="0.25">
      <c r="C134" t="s">
        <v>1734</v>
      </c>
      <c r="D134" s="179">
        <v>1196</v>
      </c>
      <c r="E134" s="180">
        <v>1600</v>
      </c>
      <c r="F134" s="180">
        <v>16000</v>
      </c>
      <c r="G134" s="180">
        <v>4000</v>
      </c>
      <c r="H134" s="179">
        <v>2</v>
      </c>
      <c r="J134" s="210" t="s">
        <v>1038</v>
      </c>
    </row>
    <row r="135" spans="3:10" x14ac:dyDescent="0.25">
      <c r="C135" t="s">
        <v>1735</v>
      </c>
      <c r="D135" s="179">
        <v>1196</v>
      </c>
      <c r="E135" s="180">
        <v>1600</v>
      </c>
      <c r="F135" s="180">
        <v>16000</v>
      </c>
      <c r="G135" s="180">
        <v>4000</v>
      </c>
      <c r="H135" s="179">
        <v>2</v>
      </c>
      <c r="J135" s="210" t="s">
        <v>4187</v>
      </c>
    </row>
    <row r="136" spans="3:10" x14ac:dyDescent="0.25">
      <c r="C136" t="s">
        <v>1736</v>
      </c>
      <c r="D136" s="179">
        <v>1197</v>
      </c>
      <c r="E136" s="180">
        <v>2800</v>
      </c>
      <c r="F136" s="180">
        <v>28000</v>
      </c>
      <c r="G136" s="180">
        <v>7000</v>
      </c>
      <c r="H136" s="179">
        <v>2</v>
      </c>
      <c r="J136" s="212">
        <v>62</v>
      </c>
    </row>
    <row r="137" spans="3:10" x14ac:dyDescent="0.25">
      <c r="C137" t="s">
        <v>1737</v>
      </c>
      <c r="D137" s="179">
        <v>1202</v>
      </c>
      <c r="E137" s="180">
        <v>1600</v>
      </c>
      <c r="F137" s="180">
        <v>16000</v>
      </c>
      <c r="G137" s="180">
        <v>4000</v>
      </c>
      <c r="H137" s="179">
        <v>2</v>
      </c>
      <c r="J137" s="210" t="s">
        <v>4188</v>
      </c>
    </row>
    <row r="138" spans="3:10" x14ac:dyDescent="0.25">
      <c r="C138" t="s">
        <v>1738</v>
      </c>
      <c r="D138" s="179">
        <v>1205</v>
      </c>
      <c r="E138" s="180">
        <v>1600</v>
      </c>
      <c r="F138" s="180">
        <v>16000</v>
      </c>
      <c r="G138" s="180">
        <v>4000</v>
      </c>
      <c r="H138" s="179">
        <v>2</v>
      </c>
      <c r="J138" s="210" t="s">
        <v>4189</v>
      </c>
    </row>
    <row r="139" spans="3:10" x14ac:dyDescent="0.25">
      <c r="C139" t="s">
        <v>1739</v>
      </c>
      <c r="D139" s="179">
        <v>1211</v>
      </c>
      <c r="E139" s="180">
        <v>2400</v>
      </c>
      <c r="F139" s="180">
        <v>24000</v>
      </c>
      <c r="G139" s="180">
        <v>6000</v>
      </c>
      <c r="H139" s="179">
        <v>2</v>
      </c>
      <c r="J139" s="212">
        <v>67</v>
      </c>
    </row>
    <row r="140" spans="3:10" x14ac:dyDescent="0.25">
      <c r="C140" t="s">
        <v>1740</v>
      </c>
      <c r="D140" s="179">
        <v>1211</v>
      </c>
      <c r="E140" s="180">
        <v>1600</v>
      </c>
      <c r="F140" s="180">
        <v>16000</v>
      </c>
      <c r="G140" s="180">
        <v>4000</v>
      </c>
      <c r="H140" s="179">
        <v>2</v>
      </c>
      <c r="J140" s="210" t="s">
        <v>4190</v>
      </c>
    </row>
    <row r="141" spans="3:10" x14ac:dyDescent="0.25">
      <c r="C141" t="s">
        <v>1741</v>
      </c>
      <c r="D141" s="179">
        <v>1211</v>
      </c>
      <c r="E141" s="180">
        <v>1600</v>
      </c>
      <c r="F141" s="180">
        <v>16000</v>
      </c>
      <c r="G141" s="180">
        <v>4000</v>
      </c>
      <c r="H141" s="179">
        <v>2</v>
      </c>
      <c r="J141" s="212">
        <v>70</v>
      </c>
    </row>
    <row r="142" spans="3:10" x14ac:dyDescent="0.25">
      <c r="C142" t="s">
        <v>1742</v>
      </c>
      <c r="D142" s="179">
        <v>1211</v>
      </c>
      <c r="E142" s="180">
        <v>2800</v>
      </c>
      <c r="F142" s="180">
        <v>28000</v>
      </c>
      <c r="G142" s="180">
        <v>7000</v>
      </c>
      <c r="H142" s="179">
        <v>2</v>
      </c>
      <c r="J142" s="212">
        <v>71</v>
      </c>
    </row>
    <row r="143" spans="3:10" x14ac:dyDescent="0.25">
      <c r="C143" t="s">
        <v>1743</v>
      </c>
      <c r="D143" s="179">
        <v>1214</v>
      </c>
      <c r="E143" s="180">
        <v>1200</v>
      </c>
      <c r="F143" s="180">
        <v>12000</v>
      </c>
      <c r="G143" s="180">
        <v>3000</v>
      </c>
      <c r="H143" s="179">
        <v>2</v>
      </c>
      <c r="J143" s="212">
        <v>72</v>
      </c>
    </row>
    <row r="144" spans="3:10" x14ac:dyDescent="0.25">
      <c r="C144" t="s">
        <v>1744</v>
      </c>
      <c r="D144" s="179">
        <v>1215</v>
      </c>
      <c r="E144" s="180">
        <v>3200</v>
      </c>
      <c r="F144" s="180">
        <v>32000</v>
      </c>
      <c r="G144" s="180">
        <v>8000</v>
      </c>
      <c r="H144" s="179">
        <v>2</v>
      </c>
      <c r="J144" s="212">
        <v>73</v>
      </c>
    </row>
    <row r="145" spans="3:10" x14ac:dyDescent="0.25">
      <c r="C145" t="s">
        <v>1745</v>
      </c>
      <c r="D145" s="179">
        <v>1215</v>
      </c>
      <c r="E145" s="180">
        <v>1600</v>
      </c>
      <c r="F145" s="180">
        <v>16000</v>
      </c>
      <c r="G145" s="180">
        <v>4000</v>
      </c>
      <c r="H145" s="179">
        <v>2</v>
      </c>
      <c r="J145" s="212">
        <v>74</v>
      </c>
    </row>
    <row r="146" spans="3:10" x14ac:dyDescent="0.25">
      <c r="C146" t="s">
        <v>1746</v>
      </c>
      <c r="D146" s="179">
        <v>1215</v>
      </c>
      <c r="E146" s="180">
        <v>1600</v>
      </c>
      <c r="F146" s="180">
        <v>16000</v>
      </c>
      <c r="G146" s="180">
        <v>4000</v>
      </c>
      <c r="H146" s="179">
        <v>2</v>
      </c>
      <c r="J146" s="212">
        <v>75</v>
      </c>
    </row>
    <row r="147" spans="3:10" x14ac:dyDescent="0.25">
      <c r="C147" t="s">
        <v>1747</v>
      </c>
      <c r="D147" s="179">
        <v>1220</v>
      </c>
      <c r="E147" s="180">
        <v>2400</v>
      </c>
      <c r="F147" s="180">
        <v>24000</v>
      </c>
      <c r="G147" s="180">
        <v>6000</v>
      </c>
      <c r="H147" s="179">
        <v>2</v>
      </c>
      <c r="J147" s="212">
        <v>76</v>
      </c>
    </row>
    <row r="148" spans="3:10" x14ac:dyDescent="0.25">
      <c r="C148" t="s">
        <v>1748</v>
      </c>
      <c r="D148" s="179">
        <v>1220</v>
      </c>
      <c r="E148" s="180">
        <v>1600</v>
      </c>
      <c r="F148" s="180">
        <v>16000</v>
      </c>
      <c r="G148" s="180">
        <v>4000</v>
      </c>
      <c r="H148" s="179">
        <v>2</v>
      </c>
      <c r="J148" s="212">
        <v>77</v>
      </c>
    </row>
    <row r="149" spans="3:10" x14ac:dyDescent="0.25">
      <c r="C149" t="s">
        <v>1749</v>
      </c>
      <c r="D149" s="179">
        <v>1220</v>
      </c>
      <c r="E149" s="180">
        <v>2000</v>
      </c>
      <c r="F149" s="180">
        <v>20000</v>
      </c>
      <c r="G149" s="180">
        <v>5000</v>
      </c>
      <c r="H149" s="179">
        <v>2</v>
      </c>
      <c r="J149" s="212">
        <v>78</v>
      </c>
    </row>
    <row r="150" spans="3:10" x14ac:dyDescent="0.25">
      <c r="C150" t="s">
        <v>1750</v>
      </c>
      <c r="D150" s="179">
        <v>1231</v>
      </c>
      <c r="E150" s="180">
        <v>2400</v>
      </c>
      <c r="F150" s="180">
        <v>24000</v>
      </c>
      <c r="G150" s="180">
        <v>6000</v>
      </c>
      <c r="H150" s="179">
        <v>2</v>
      </c>
      <c r="J150" s="212">
        <v>79</v>
      </c>
    </row>
    <row r="151" spans="3:10" x14ac:dyDescent="0.25">
      <c r="C151" t="s">
        <v>1751</v>
      </c>
      <c r="D151" s="179">
        <v>1231</v>
      </c>
      <c r="E151" s="180">
        <v>3200</v>
      </c>
      <c r="F151" s="180">
        <v>32000</v>
      </c>
      <c r="G151" s="180">
        <v>8000</v>
      </c>
      <c r="H151" s="179">
        <v>2</v>
      </c>
      <c r="J151" s="212">
        <v>80</v>
      </c>
    </row>
    <row r="152" spans="3:10" x14ac:dyDescent="0.25">
      <c r="C152" t="s">
        <v>1752</v>
      </c>
      <c r="D152" s="179">
        <v>1236</v>
      </c>
      <c r="E152" s="180">
        <v>1600</v>
      </c>
      <c r="F152" s="180">
        <v>16000</v>
      </c>
      <c r="G152" s="180">
        <v>4000</v>
      </c>
      <c r="H152" s="179">
        <v>2</v>
      </c>
      <c r="J152" s="212">
        <v>81</v>
      </c>
    </row>
    <row r="153" spans="3:10" x14ac:dyDescent="0.25">
      <c r="C153" t="s">
        <v>1753</v>
      </c>
      <c r="D153" s="179">
        <v>1244</v>
      </c>
      <c r="E153" s="180">
        <v>2400</v>
      </c>
      <c r="F153" s="180">
        <v>24000</v>
      </c>
      <c r="G153" s="180">
        <v>6000</v>
      </c>
      <c r="H153" s="179">
        <v>2</v>
      </c>
      <c r="J153" s="212">
        <v>82</v>
      </c>
    </row>
    <row r="154" spans="3:10" x14ac:dyDescent="0.25">
      <c r="C154" t="s">
        <v>1754</v>
      </c>
      <c r="D154" s="179">
        <v>1244</v>
      </c>
      <c r="E154" s="180">
        <v>1600</v>
      </c>
      <c r="F154" s="180">
        <v>16000</v>
      </c>
      <c r="G154" s="180">
        <v>4000</v>
      </c>
      <c r="H154" s="179">
        <v>2</v>
      </c>
      <c r="J154" s="212">
        <v>83</v>
      </c>
    </row>
    <row r="155" spans="3:10" x14ac:dyDescent="0.25">
      <c r="C155" t="s">
        <v>1755</v>
      </c>
      <c r="D155" s="179">
        <v>1244</v>
      </c>
      <c r="E155" s="180">
        <v>1600</v>
      </c>
      <c r="F155" s="180">
        <v>16000</v>
      </c>
      <c r="G155" s="180">
        <v>4000</v>
      </c>
      <c r="H155" s="179">
        <v>2</v>
      </c>
      <c r="J155" s="212">
        <v>84</v>
      </c>
    </row>
    <row r="156" spans="3:10" x14ac:dyDescent="0.25">
      <c r="C156" t="s">
        <v>1756</v>
      </c>
      <c r="D156" s="179">
        <v>1244</v>
      </c>
      <c r="E156" s="180">
        <v>1600</v>
      </c>
      <c r="F156" s="180">
        <v>16000</v>
      </c>
      <c r="G156" s="180">
        <v>4000</v>
      </c>
      <c r="H156" s="179">
        <v>2</v>
      </c>
      <c r="J156" s="212">
        <v>85</v>
      </c>
    </row>
    <row r="157" spans="3:10" x14ac:dyDescent="0.25">
      <c r="C157" t="s">
        <v>1757</v>
      </c>
      <c r="D157" s="179">
        <v>1247</v>
      </c>
      <c r="E157" s="180">
        <v>2000</v>
      </c>
      <c r="F157" s="180">
        <v>20000</v>
      </c>
      <c r="G157" s="180">
        <v>5000</v>
      </c>
      <c r="H157" s="179">
        <v>2</v>
      </c>
      <c r="J157" s="212">
        <v>86</v>
      </c>
    </row>
    <row r="158" spans="3:10" x14ac:dyDescent="0.25">
      <c r="C158" t="s">
        <v>1758</v>
      </c>
      <c r="D158" s="179">
        <v>1251</v>
      </c>
      <c r="E158" s="180">
        <v>1600</v>
      </c>
      <c r="F158" s="180">
        <v>16000</v>
      </c>
      <c r="G158" s="180">
        <v>4000</v>
      </c>
      <c r="H158" s="179">
        <v>2</v>
      </c>
      <c r="J158" s="212">
        <v>87</v>
      </c>
    </row>
    <row r="159" spans="3:10" x14ac:dyDescent="0.25">
      <c r="C159" t="s">
        <v>1759</v>
      </c>
      <c r="D159" s="179">
        <v>1251</v>
      </c>
      <c r="E159" s="180">
        <v>1600</v>
      </c>
      <c r="F159" s="180">
        <v>16000</v>
      </c>
      <c r="G159" s="180">
        <v>4000</v>
      </c>
      <c r="H159" s="179">
        <v>2</v>
      </c>
      <c r="J159" s="212">
        <v>88</v>
      </c>
    </row>
    <row r="160" spans="3:10" x14ac:dyDescent="0.25">
      <c r="C160" t="s">
        <v>1760</v>
      </c>
      <c r="D160" s="179">
        <v>1251</v>
      </c>
      <c r="E160" s="180">
        <v>1600</v>
      </c>
      <c r="F160" s="180">
        <v>16000</v>
      </c>
      <c r="G160" s="180">
        <v>4000</v>
      </c>
      <c r="H160" s="179">
        <v>2</v>
      </c>
      <c r="J160" s="212">
        <v>89</v>
      </c>
    </row>
    <row r="161" spans="1:10" x14ac:dyDescent="0.25">
      <c r="C161" t="s">
        <v>1761</v>
      </c>
      <c r="D161" s="179">
        <v>1251</v>
      </c>
      <c r="E161" s="180">
        <v>1600</v>
      </c>
      <c r="F161" s="180">
        <v>16000</v>
      </c>
      <c r="G161" s="180">
        <v>4000</v>
      </c>
      <c r="H161" s="179">
        <v>2</v>
      </c>
      <c r="J161" s="212">
        <v>90</v>
      </c>
    </row>
    <row r="162" spans="1:10" x14ac:dyDescent="0.25">
      <c r="C162" t="s">
        <v>1762</v>
      </c>
      <c r="D162" s="179">
        <v>1252</v>
      </c>
      <c r="E162" s="180">
        <v>1600</v>
      </c>
      <c r="F162" s="180">
        <v>16000</v>
      </c>
      <c r="G162" s="180">
        <v>4000</v>
      </c>
      <c r="H162" s="179">
        <v>2</v>
      </c>
      <c r="J162" s="212">
        <v>91</v>
      </c>
    </row>
    <row r="163" spans="1:10" x14ac:dyDescent="0.25">
      <c r="C163" t="s">
        <v>1763</v>
      </c>
      <c r="D163" s="179">
        <v>1253</v>
      </c>
      <c r="E163" s="180">
        <v>1600</v>
      </c>
      <c r="F163" s="180">
        <v>16000</v>
      </c>
      <c r="G163" s="180">
        <v>4000</v>
      </c>
      <c r="H163" s="179">
        <v>2</v>
      </c>
      <c r="J163" s="212">
        <v>92</v>
      </c>
    </row>
    <row r="164" spans="1:10" x14ac:dyDescent="0.25">
      <c r="C164" t="s">
        <v>1764</v>
      </c>
      <c r="D164" s="179">
        <v>1259</v>
      </c>
      <c r="E164" s="180">
        <v>1600</v>
      </c>
      <c r="F164" s="180">
        <v>16000</v>
      </c>
      <c r="G164" s="180">
        <v>4000</v>
      </c>
      <c r="H164" s="179">
        <v>2</v>
      </c>
      <c r="J164" s="212">
        <v>93</v>
      </c>
    </row>
    <row r="165" spans="1:10" x14ac:dyDescent="0.25">
      <c r="C165" t="s">
        <v>1765</v>
      </c>
      <c r="D165" s="179">
        <v>1259</v>
      </c>
      <c r="E165" s="180">
        <v>2000</v>
      </c>
      <c r="F165" s="180">
        <v>20000</v>
      </c>
      <c r="G165" s="180">
        <v>5000</v>
      </c>
      <c r="H165" s="179">
        <v>2</v>
      </c>
      <c r="J165" s="212">
        <v>94</v>
      </c>
    </row>
    <row r="166" spans="1:10" x14ac:dyDescent="0.25">
      <c r="C166" t="s">
        <v>1766</v>
      </c>
      <c r="D166" s="179">
        <v>1259</v>
      </c>
      <c r="E166" s="180">
        <v>2400</v>
      </c>
      <c r="F166" s="180">
        <v>24000</v>
      </c>
      <c r="G166" s="180">
        <v>6000</v>
      </c>
      <c r="H166" s="179">
        <v>2</v>
      </c>
      <c r="J166" s="212">
        <v>95</v>
      </c>
    </row>
    <row r="167" spans="1:10" x14ac:dyDescent="0.25">
      <c r="C167" t="s">
        <v>1767</v>
      </c>
      <c r="D167" s="179">
        <v>1261</v>
      </c>
      <c r="E167" s="180">
        <v>1600</v>
      </c>
      <c r="F167" s="180">
        <v>16000</v>
      </c>
      <c r="G167" s="180">
        <v>4000</v>
      </c>
      <c r="H167" s="179">
        <v>2</v>
      </c>
      <c r="J167" s="212">
        <v>96</v>
      </c>
    </row>
    <row r="168" spans="1:10" x14ac:dyDescent="0.25">
      <c r="C168" t="s">
        <v>1768</v>
      </c>
      <c r="D168" s="179">
        <v>1261</v>
      </c>
      <c r="E168" s="180">
        <v>2400</v>
      </c>
      <c r="F168" s="180">
        <v>24000</v>
      </c>
      <c r="G168" s="180">
        <v>6000</v>
      </c>
      <c r="H168" s="179">
        <v>2</v>
      </c>
      <c r="J168" s="212">
        <v>97</v>
      </c>
    </row>
    <row r="169" spans="1:10" x14ac:dyDescent="0.25">
      <c r="C169" t="s">
        <v>1769</v>
      </c>
      <c r="D169" s="179">
        <v>1261</v>
      </c>
      <c r="E169" s="180">
        <v>2000</v>
      </c>
      <c r="F169" s="180">
        <v>20000</v>
      </c>
      <c r="G169" s="180">
        <v>5000</v>
      </c>
      <c r="H169" s="179">
        <v>2</v>
      </c>
      <c r="J169" s="212">
        <v>98</v>
      </c>
    </row>
    <row r="170" spans="1:10" x14ac:dyDescent="0.25">
      <c r="C170" t="s">
        <v>1770</v>
      </c>
      <c r="D170" s="179">
        <v>1261</v>
      </c>
      <c r="E170" s="180">
        <v>2800</v>
      </c>
      <c r="F170" s="180">
        <v>28000</v>
      </c>
      <c r="G170" s="180">
        <v>7000</v>
      </c>
      <c r="H170" s="179">
        <v>2</v>
      </c>
      <c r="J170" s="212">
        <v>99</v>
      </c>
    </row>
    <row r="171" spans="1:10" x14ac:dyDescent="0.25">
      <c r="C171" t="s">
        <v>1771</v>
      </c>
      <c r="D171" s="179">
        <v>1265</v>
      </c>
      <c r="E171" s="180">
        <v>1600</v>
      </c>
      <c r="F171" s="180">
        <v>16000</v>
      </c>
      <c r="G171" s="180">
        <v>4000</v>
      </c>
      <c r="H171" s="179">
        <v>2</v>
      </c>
      <c r="J171" s="212">
        <v>0</v>
      </c>
    </row>
    <row r="172" spans="1:10" s="176" customFormat="1" x14ac:dyDescent="0.25">
      <c r="A172" s="175" t="s">
        <v>1645</v>
      </c>
      <c r="D172" s="177"/>
      <c r="E172" s="181"/>
      <c r="F172" s="181"/>
      <c r="G172" s="181"/>
      <c r="H172" s="177"/>
      <c r="I172" s="203">
        <v>6</v>
      </c>
      <c r="J172" s="207" t="s">
        <v>4172</v>
      </c>
    </row>
    <row r="173" spans="1:10" x14ac:dyDescent="0.25">
      <c r="C173" t="s">
        <v>1772</v>
      </c>
      <c r="D173" s="179">
        <v>1442</v>
      </c>
      <c r="E173" s="180">
        <v>4000</v>
      </c>
      <c r="F173" s="180">
        <v>20000</v>
      </c>
      <c r="G173" s="180">
        <v>5000</v>
      </c>
      <c r="H173" s="179">
        <v>2</v>
      </c>
      <c r="J173" s="212">
        <v>1</v>
      </c>
    </row>
    <row r="174" spans="1:10" x14ac:dyDescent="0.25">
      <c r="C174" t="s">
        <v>1773</v>
      </c>
      <c r="D174" s="179">
        <v>1442</v>
      </c>
      <c r="E174" s="180">
        <v>6000</v>
      </c>
      <c r="F174" s="180">
        <v>30000</v>
      </c>
      <c r="G174" s="180">
        <v>7500</v>
      </c>
      <c r="H174" s="179">
        <v>2</v>
      </c>
      <c r="J174" s="212">
        <v>2</v>
      </c>
    </row>
    <row r="175" spans="1:10" x14ac:dyDescent="0.25">
      <c r="C175" t="s">
        <v>1774</v>
      </c>
      <c r="D175" s="179">
        <v>1444</v>
      </c>
      <c r="E175" s="180">
        <v>2500</v>
      </c>
      <c r="F175" s="180">
        <v>25000</v>
      </c>
      <c r="G175" s="180">
        <v>6250</v>
      </c>
      <c r="H175" s="179">
        <v>2</v>
      </c>
      <c r="J175" s="212">
        <v>3</v>
      </c>
    </row>
    <row r="177" spans="1:10" x14ac:dyDescent="0.25">
      <c r="A177" s="400" t="s">
        <v>455</v>
      </c>
      <c r="B177" s="400"/>
      <c r="C177" s="400"/>
      <c r="D177" s="400"/>
      <c r="E177" s="400"/>
      <c r="F177" s="400"/>
      <c r="G177" s="400"/>
      <c r="H177" s="400"/>
      <c r="I177" s="400"/>
      <c r="J177" s="400"/>
    </row>
    <row r="178" spans="1:10" x14ac:dyDescent="0.25">
      <c r="A178" s="4" t="s">
        <v>680</v>
      </c>
      <c r="B178" s="4" t="s">
        <v>166</v>
      </c>
      <c r="C178" s="4" t="s">
        <v>167</v>
      </c>
      <c r="D178" s="9" t="s">
        <v>168</v>
      </c>
      <c r="E178" s="9" t="s">
        <v>681</v>
      </c>
      <c r="F178" s="9" t="s">
        <v>170</v>
      </c>
      <c r="G178" s="9" t="s">
        <v>171</v>
      </c>
      <c r="H178" s="9" t="s">
        <v>172</v>
      </c>
      <c r="I178" s="19" t="s">
        <v>175</v>
      </c>
      <c r="J178" s="19" t="s">
        <v>175</v>
      </c>
    </row>
    <row r="179" spans="1:10" x14ac:dyDescent="0.25">
      <c r="A179" s="4"/>
      <c r="B179" s="4"/>
      <c r="C179" s="4"/>
      <c r="D179" s="9"/>
      <c r="E179" s="9"/>
      <c r="F179" s="9"/>
      <c r="G179" s="9"/>
      <c r="H179" s="9"/>
      <c r="I179" s="205" t="s">
        <v>178</v>
      </c>
      <c r="J179" s="208"/>
    </row>
    <row r="180" spans="1:10" s="176" customFormat="1" x14ac:dyDescent="0.25">
      <c r="A180" s="175" t="s">
        <v>1605</v>
      </c>
      <c r="D180" s="177"/>
      <c r="E180" s="181"/>
      <c r="F180" s="181"/>
      <c r="G180" s="181"/>
      <c r="H180" s="177"/>
      <c r="I180" s="203">
        <v>1</v>
      </c>
      <c r="J180" s="207" t="s">
        <v>4172</v>
      </c>
    </row>
    <row r="181" spans="1:10" x14ac:dyDescent="0.25">
      <c r="C181" t="s">
        <v>1775</v>
      </c>
      <c r="D181" s="179">
        <v>185</v>
      </c>
      <c r="E181" s="180" t="s">
        <v>8</v>
      </c>
      <c r="F181" s="180">
        <v>60000</v>
      </c>
      <c r="G181" s="180">
        <v>30000</v>
      </c>
      <c r="H181" s="179">
        <v>3</v>
      </c>
      <c r="J181" s="212">
        <v>1</v>
      </c>
    </row>
    <row r="182" spans="1:10" x14ac:dyDescent="0.25">
      <c r="C182" t="s">
        <v>1776</v>
      </c>
      <c r="D182" s="179">
        <v>188</v>
      </c>
      <c r="E182" s="180">
        <v>8000</v>
      </c>
      <c r="F182" s="180">
        <v>40000</v>
      </c>
      <c r="G182" s="180">
        <v>20000</v>
      </c>
      <c r="H182" s="179">
        <v>3</v>
      </c>
      <c r="J182" s="212">
        <v>2</v>
      </c>
    </row>
    <row r="183" spans="1:10" x14ac:dyDescent="0.25">
      <c r="C183" t="s">
        <v>1777</v>
      </c>
      <c r="D183" s="179">
        <v>192</v>
      </c>
      <c r="E183" s="180">
        <v>8000</v>
      </c>
      <c r="F183" s="180">
        <v>40000</v>
      </c>
      <c r="G183" s="180">
        <v>20000</v>
      </c>
      <c r="H183" s="179">
        <v>3</v>
      </c>
      <c r="J183" s="212">
        <v>3</v>
      </c>
    </row>
    <row r="184" spans="1:10" s="176" customFormat="1" x14ac:dyDescent="0.25">
      <c r="A184" s="175" t="s">
        <v>1609</v>
      </c>
      <c r="D184" s="177"/>
      <c r="E184" s="181"/>
      <c r="F184" s="181"/>
      <c r="G184" s="181"/>
      <c r="H184" s="177"/>
      <c r="I184" s="203">
        <v>2</v>
      </c>
      <c r="J184" s="207" t="s">
        <v>653</v>
      </c>
    </row>
    <row r="185" spans="1:10" x14ac:dyDescent="0.25">
      <c r="C185" t="s">
        <v>1778</v>
      </c>
      <c r="D185" s="179">
        <v>657</v>
      </c>
      <c r="E185" s="180">
        <v>5000</v>
      </c>
      <c r="F185" s="180">
        <v>45000</v>
      </c>
      <c r="G185" s="180">
        <v>22500</v>
      </c>
      <c r="H185" s="179">
        <v>3</v>
      </c>
      <c r="J185" s="212">
        <v>1</v>
      </c>
    </row>
    <row r="186" spans="1:10" x14ac:dyDescent="0.25">
      <c r="C186" t="s">
        <v>1779</v>
      </c>
      <c r="D186" s="179">
        <v>660</v>
      </c>
      <c r="E186" s="180">
        <v>8000</v>
      </c>
      <c r="F186" s="180">
        <v>40000</v>
      </c>
      <c r="G186" s="180">
        <v>20000</v>
      </c>
      <c r="H186" s="179">
        <v>3</v>
      </c>
      <c r="J186" s="212">
        <v>2</v>
      </c>
    </row>
    <row r="187" spans="1:10" x14ac:dyDescent="0.25">
      <c r="C187" t="s">
        <v>1780</v>
      </c>
      <c r="D187" s="179">
        <v>662</v>
      </c>
      <c r="E187" s="180">
        <v>8000</v>
      </c>
      <c r="F187" s="180">
        <v>40000</v>
      </c>
      <c r="G187" s="180">
        <v>20000</v>
      </c>
      <c r="H187" s="179">
        <v>3</v>
      </c>
      <c r="J187" s="212">
        <v>3</v>
      </c>
    </row>
    <row r="188" spans="1:10" x14ac:dyDescent="0.25">
      <c r="C188" t="s">
        <v>1781</v>
      </c>
      <c r="D188" s="179">
        <v>663</v>
      </c>
      <c r="E188" s="180">
        <v>4000</v>
      </c>
      <c r="F188" s="180">
        <v>40000</v>
      </c>
      <c r="G188" s="180">
        <v>20000</v>
      </c>
      <c r="H188" s="179">
        <v>3</v>
      </c>
      <c r="J188" s="212">
        <v>4</v>
      </c>
    </row>
    <row r="189" spans="1:10" x14ac:dyDescent="0.25">
      <c r="C189" t="s">
        <v>1782</v>
      </c>
      <c r="D189" s="179">
        <v>663</v>
      </c>
      <c r="E189" s="180">
        <v>3000</v>
      </c>
      <c r="F189" s="180">
        <v>25000</v>
      </c>
      <c r="G189" s="180">
        <v>12500</v>
      </c>
      <c r="H189" s="179">
        <v>3</v>
      </c>
      <c r="J189" s="212">
        <v>5</v>
      </c>
    </row>
    <row r="190" spans="1:10" x14ac:dyDescent="0.25">
      <c r="C190" t="s">
        <v>1783</v>
      </c>
      <c r="D190" s="179">
        <v>663</v>
      </c>
      <c r="E190" s="180">
        <v>8000</v>
      </c>
      <c r="F190" s="180">
        <v>40000</v>
      </c>
      <c r="G190" s="180">
        <v>20000</v>
      </c>
      <c r="H190" s="179">
        <v>3</v>
      </c>
      <c r="J190" s="212">
        <v>6</v>
      </c>
    </row>
    <row r="191" spans="1:10" x14ac:dyDescent="0.25">
      <c r="C191" t="s">
        <v>1607</v>
      </c>
      <c r="D191" s="179">
        <v>664</v>
      </c>
      <c r="E191" s="180">
        <v>6500</v>
      </c>
      <c r="F191" s="180">
        <v>45000</v>
      </c>
      <c r="G191" s="180">
        <v>22500</v>
      </c>
      <c r="H191" s="179">
        <v>3</v>
      </c>
      <c r="J191" s="212">
        <v>7</v>
      </c>
    </row>
    <row r="192" spans="1:10" x14ac:dyDescent="0.25">
      <c r="C192" t="s">
        <v>1784</v>
      </c>
      <c r="D192" s="179">
        <v>668</v>
      </c>
      <c r="E192" s="180">
        <v>8000</v>
      </c>
      <c r="F192" s="180">
        <v>40000</v>
      </c>
      <c r="G192" s="180">
        <v>20000</v>
      </c>
      <c r="H192" s="179">
        <v>3</v>
      </c>
      <c r="J192" s="212">
        <v>8</v>
      </c>
    </row>
    <row r="193" spans="1:10" x14ac:dyDescent="0.25">
      <c r="C193" t="s">
        <v>1785</v>
      </c>
      <c r="D193" s="179">
        <v>669</v>
      </c>
      <c r="E193" s="180">
        <v>7000</v>
      </c>
      <c r="F193" s="180">
        <v>42000</v>
      </c>
      <c r="G193" s="180">
        <v>21000</v>
      </c>
      <c r="H193" s="179">
        <v>3</v>
      </c>
      <c r="J193" s="212">
        <v>9</v>
      </c>
    </row>
    <row r="194" spans="1:10" s="176" customFormat="1" x14ac:dyDescent="0.25">
      <c r="A194" s="175" t="s">
        <v>1684</v>
      </c>
      <c r="D194" s="177"/>
      <c r="E194" s="181"/>
      <c r="F194" s="181"/>
      <c r="G194" s="181"/>
      <c r="H194" s="177"/>
      <c r="I194" s="203">
        <v>3</v>
      </c>
      <c r="J194" s="207" t="s">
        <v>4172</v>
      </c>
    </row>
    <row r="195" spans="1:10" ht="15" customHeight="1" x14ac:dyDescent="0.25">
      <c r="C195" t="s">
        <v>1786</v>
      </c>
      <c r="D195" s="179">
        <v>688</v>
      </c>
      <c r="E195" s="180">
        <v>8000</v>
      </c>
      <c r="F195" s="180">
        <v>40000</v>
      </c>
      <c r="G195" s="180">
        <v>20000</v>
      </c>
      <c r="H195" s="179">
        <v>3</v>
      </c>
      <c r="J195" s="212">
        <v>1</v>
      </c>
    </row>
    <row r="196" spans="1:10" x14ac:dyDescent="0.25">
      <c r="C196" t="s">
        <v>1787</v>
      </c>
      <c r="D196" s="179">
        <v>688</v>
      </c>
      <c r="E196" s="180">
        <v>8000</v>
      </c>
      <c r="F196" s="180">
        <v>40000</v>
      </c>
      <c r="G196" s="180">
        <v>20000</v>
      </c>
      <c r="H196" s="179">
        <v>3</v>
      </c>
      <c r="J196" s="212">
        <v>2</v>
      </c>
    </row>
    <row r="197" spans="1:10" x14ac:dyDescent="0.25">
      <c r="C197" t="s">
        <v>1788</v>
      </c>
      <c r="D197" s="179">
        <v>689</v>
      </c>
      <c r="E197" s="180">
        <v>6500</v>
      </c>
      <c r="F197" s="180">
        <v>59500</v>
      </c>
      <c r="G197" s="180">
        <v>29750</v>
      </c>
      <c r="H197" s="179">
        <v>3</v>
      </c>
      <c r="J197" s="212">
        <v>3</v>
      </c>
    </row>
    <row r="198" spans="1:10" s="176" customFormat="1" x14ac:dyDescent="0.25">
      <c r="A198" s="175" t="s">
        <v>1611</v>
      </c>
      <c r="D198" s="177"/>
      <c r="E198" s="181"/>
      <c r="F198" s="181"/>
      <c r="G198" s="181"/>
      <c r="H198" s="177"/>
      <c r="I198" s="203">
        <v>4</v>
      </c>
      <c r="J198" s="207" t="s">
        <v>613</v>
      </c>
    </row>
    <row r="199" spans="1:10" x14ac:dyDescent="0.25">
      <c r="C199" t="s">
        <v>1789</v>
      </c>
      <c r="D199" s="179">
        <v>690</v>
      </c>
      <c r="E199" s="180">
        <v>9500</v>
      </c>
      <c r="F199" s="180">
        <v>57000</v>
      </c>
      <c r="G199" s="180">
        <v>28500</v>
      </c>
      <c r="H199" s="179">
        <v>3</v>
      </c>
      <c r="J199" s="212">
        <v>1</v>
      </c>
    </row>
    <row r="200" spans="1:10" x14ac:dyDescent="0.25">
      <c r="C200" t="s">
        <v>708</v>
      </c>
      <c r="D200" s="179">
        <v>692</v>
      </c>
      <c r="E200" s="180">
        <v>6000</v>
      </c>
      <c r="F200" s="180">
        <v>36000</v>
      </c>
      <c r="G200" s="180">
        <v>18000</v>
      </c>
      <c r="H200" s="179">
        <v>3</v>
      </c>
      <c r="J200" s="212">
        <v>2</v>
      </c>
    </row>
    <row r="201" spans="1:10" x14ac:dyDescent="0.25">
      <c r="C201" t="s">
        <v>1790</v>
      </c>
      <c r="D201" s="179">
        <v>692</v>
      </c>
      <c r="E201" s="180">
        <v>8750</v>
      </c>
      <c r="F201" s="180">
        <v>52500</v>
      </c>
      <c r="G201" s="180">
        <v>26250</v>
      </c>
      <c r="H201" s="179">
        <v>3</v>
      </c>
      <c r="J201" s="212">
        <v>3</v>
      </c>
    </row>
    <row r="202" spans="1:10" x14ac:dyDescent="0.25">
      <c r="C202" t="s">
        <v>1791</v>
      </c>
      <c r="D202" s="179">
        <v>692</v>
      </c>
      <c r="E202" s="180">
        <v>8750</v>
      </c>
      <c r="F202" s="180">
        <v>52500</v>
      </c>
      <c r="G202" s="180">
        <v>26250</v>
      </c>
      <c r="H202" s="179">
        <v>3</v>
      </c>
      <c r="J202" s="212">
        <v>4</v>
      </c>
    </row>
    <row r="203" spans="1:10" x14ac:dyDescent="0.25">
      <c r="C203" t="s">
        <v>1792</v>
      </c>
      <c r="D203" s="179">
        <v>692</v>
      </c>
      <c r="E203" s="180">
        <v>7500</v>
      </c>
      <c r="F203" s="180">
        <v>45000</v>
      </c>
      <c r="G203" s="180">
        <v>22500</v>
      </c>
      <c r="H203" s="179">
        <v>3</v>
      </c>
      <c r="J203" s="212">
        <v>5</v>
      </c>
    </row>
    <row r="204" spans="1:10" x14ac:dyDescent="0.25">
      <c r="C204" t="s">
        <v>1793</v>
      </c>
      <c r="D204" s="179">
        <v>692</v>
      </c>
      <c r="E204" s="180">
        <v>8000</v>
      </c>
      <c r="F204" s="180">
        <v>48000</v>
      </c>
      <c r="G204" s="180">
        <v>24000</v>
      </c>
      <c r="H204" s="179">
        <v>3</v>
      </c>
      <c r="J204" s="212">
        <v>6</v>
      </c>
    </row>
    <row r="205" spans="1:10" x14ac:dyDescent="0.25">
      <c r="C205" t="s">
        <v>1794</v>
      </c>
      <c r="D205" s="179">
        <v>693</v>
      </c>
      <c r="E205" s="180">
        <v>8000</v>
      </c>
      <c r="F205" s="180">
        <v>48000</v>
      </c>
      <c r="G205" s="180">
        <v>24000</v>
      </c>
      <c r="H205" s="179">
        <v>3</v>
      </c>
      <c r="J205" s="212">
        <v>7</v>
      </c>
    </row>
    <row r="206" spans="1:10" x14ac:dyDescent="0.25">
      <c r="C206" t="s">
        <v>1795</v>
      </c>
      <c r="D206" s="179">
        <v>693</v>
      </c>
      <c r="E206" s="180">
        <v>6500</v>
      </c>
      <c r="F206" s="180">
        <v>39000</v>
      </c>
      <c r="G206" s="180">
        <v>19500</v>
      </c>
      <c r="H206" s="179">
        <v>3</v>
      </c>
      <c r="J206" s="212">
        <v>8</v>
      </c>
    </row>
    <row r="207" spans="1:10" x14ac:dyDescent="0.25">
      <c r="C207" t="s">
        <v>1796</v>
      </c>
      <c r="D207" s="179">
        <v>693</v>
      </c>
      <c r="E207" s="180">
        <v>6000</v>
      </c>
      <c r="F207" s="180">
        <v>36000</v>
      </c>
      <c r="G207" s="180">
        <v>18000</v>
      </c>
      <c r="H207" s="179">
        <v>3</v>
      </c>
      <c r="J207" s="212">
        <v>9</v>
      </c>
    </row>
    <row r="208" spans="1:10" x14ac:dyDescent="0.25">
      <c r="C208" t="s">
        <v>1797</v>
      </c>
      <c r="D208" s="179">
        <v>693</v>
      </c>
      <c r="E208" s="180">
        <v>6250</v>
      </c>
      <c r="F208" s="180">
        <v>37500</v>
      </c>
      <c r="G208" s="180">
        <v>18750</v>
      </c>
      <c r="H208" s="179">
        <v>3</v>
      </c>
      <c r="J208" s="212">
        <v>10</v>
      </c>
    </row>
    <row r="209" spans="1:10" x14ac:dyDescent="0.25">
      <c r="C209" t="s">
        <v>1798</v>
      </c>
      <c r="D209" s="179">
        <v>694</v>
      </c>
      <c r="E209" s="180">
        <v>6250</v>
      </c>
      <c r="F209" s="180">
        <v>37500</v>
      </c>
      <c r="G209" s="180">
        <v>18750</v>
      </c>
      <c r="H209" s="179">
        <v>3</v>
      </c>
      <c r="J209" s="212">
        <v>11</v>
      </c>
    </row>
    <row r="210" spans="1:10" x14ac:dyDescent="0.25">
      <c r="C210" t="s">
        <v>1799</v>
      </c>
      <c r="D210" s="179">
        <v>695</v>
      </c>
      <c r="E210" s="180">
        <v>8250</v>
      </c>
      <c r="F210" s="180">
        <v>49500</v>
      </c>
      <c r="G210" s="180">
        <v>24750</v>
      </c>
      <c r="H210" s="179">
        <v>3</v>
      </c>
      <c r="J210" s="212">
        <v>12</v>
      </c>
    </row>
    <row r="211" spans="1:10" s="176" customFormat="1" x14ac:dyDescent="0.25">
      <c r="A211" s="175" t="s">
        <v>1613</v>
      </c>
      <c r="D211" s="177"/>
      <c r="E211" s="181"/>
      <c r="F211" s="181"/>
      <c r="G211" s="181"/>
      <c r="H211" s="177"/>
      <c r="I211" s="203">
        <v>5</v>
      </c>
      <c r="J211" s="207" t="s">
        <v>1079</v>
      </c>
    </row>
    <row r="212" spans="1:10" x14ac:dyDescent="0.25">
      <c r="C212" t="s">
        <v>1800</v>
      </c>
      <c r="D212" s="179">
        <v>1137</v>
      </c>
      <c r="E212" s="180">
        <v>4800</v>
      </c>
      <c r="F212" s="180">
        <v>48000</v>
      </c>
      <c r="G212" s="180">
        <v>24000</v>
      </c>
      <c r="H212" s="179">
        <v>3</v>
      </c>
      <c r="J212" s="212">
        <v>3</v>
      </c>
    </row>
    <row r="213" spans="1:10" x14ac:dyDescent="0.25">
      <c r="C213" t="s">
        <v>1801</v>
      </c>
      <c r="D213" s="179">
        <v>1146</v>
      </c>
      <c r="E213" s="180">
        <v>6000</v>
      </c>
      <c r="F213" s="180">
        <v>60000</v>
      </c>
      <c r="G213" s="180">
        <v>30000</v>
      </c>
      <c r="H213" s="179">
        <v>3</v>
      </c>
      <c r="J213" s="212">
        <v>4</v>
      </c>
    </row>
    <row r="214" spans="1:10" x14ac:dyDescent="0.25">
      <c r="C214" t="s">
        <v>1802</v>
      </c>
      <c r="D214" s="179">
        <v>1146</v>
      </c>
      <c r="E214" s="180">
        <v>4000</v>
      </c>
      <c r="F214" s="180">
        <v>40000</v>
      </c>
      <c r="G214" s="180">
        <v>20000</v>
      </c>
      <c r="H214" s="179">
        <v>3</v>
      </c>
      <c r="J214" s="212">
        <v>5</v>
      </c>
    </row>
    <row r="215" spans="1:10" x14ac:dyDescent="0.25">
      <c r="C215" t="s">
        <v>1803</v>
      </c>
      <c r="D215" s="179">
        <v>1152</v>
      </c>
      <c r="E215" s="180">
        <v>4000</v>
      </c>
      <c r="F215" s="180">
        <v>40000</v>
      </c>
      <c r="G215" s="180">
        <v>20000</v>
      </c>
      <c r="H215" s="179">
        <v>3</v>
      </c>
      <c r="J215" s="212">
        <v>6</v>
      </c>
    </row>
    <row r="216" spans="1:10" x14ac:dyDescent="0.25">
      <c r="C216" t="s">
        <v>1804</v>
      </c>
      <c r="D216" s="179">
        <v>1154</v>
      </c>
      <c r="E216" s="180">
        <v>6000</v>
      </c>
      <c r="F216" s="180">
        <v>60000</v>
      </c>
      <c r="G216" s="180">
        <v>30000</v>
      </c>
      <c r="H216" s="179">
        <v>3</v>
      </c>
      <c r="J216" s="212">
        <v>7</v>
      </c>
    </row>
    <row r="217" spans="1:10" x14ac:dyDescent="0.25">
      <c r="C217" t="s">
        <v>1805</v>
      </c>
      <c r="D217" s="179">
        <v>1156</v>
      </c>
      <c r="E217" s="180">
        <v>4400</v>
      </c>
      <c r="F217" s="180">
        <v>44000</v>
      </c>
      <c r="G217" s="180">
        <v>22000</v>
      </c>
      <c r="H217" s="179">
        <v>3</v>
      </c>
      <c r="J217" s="212">
        <v>8</v>
      </c>
    </row>
    <row r="218" spans="1:10" x14ac:dyDescent="0.25">
      <c r="C218" t="s">
        <v>1806</v>
      </c>
      <c r="D218" s="179">
        <v>1160</v>
      </c>
      <c r="E218" s="180">
        <v>5200</v>
      </c>
      <c r="F218" s="180">
        <v>52000</v>
      </c>
      <c r="G218" s="180">
        <v>26000</v>
      </c>
      <c r="H218" s="179">
        <v>3</v>
      </c>
      <c r="J218" s="212">
        <v>9</v>
      </c>
    </row>
    <row r="219" spans="1:10" x14ac:dyDescent="0.25">
      <c r="C219" t="s">
        <v>1807</v>
      </c>
      <c r="D219" s="179">
        <v>1165</v>
      </c>
      <c r="E219" s="180">
        <v>3600</v>
      </c>
      <c r="F219" s="180">
        <v>36000</v>
      </c>
      <c r="G219" s="180">
        <v>18000</v>
      </c>
      <c r="H219" s="179">
        <v>3</v>
      </c>
      <c r="J219" s="210" t="s">
        <v>4182</v>
      </c>
    </row>
    <row r="220" spans="1:10" x14ac:dyDescent="0.25">
      <c r="C220" t="s">
        <v>1808</v>
      </c>
      <c r="D220" s="179">
        <v>1165</v>
      </c>
      <c r="E220" s="180">
        <v>6000</v>
      </c>
      <c r="F220" s="180">
        <v>60000</v>
      </c>
      <c r="G220" s="180">
        <v>30000</v>
      </c>
      <c r="H220" s="179">
        <v>3</v>
      </c>
      <c r="J220" s="212">
        <v>12</v>
      </c>
    </row>
    <row r="221" spans="1:10" x14ac:dyDescent="0.25">
      <c r="C221" t="s">
        <v>1809</v>
      </c>
      <c r="D221" s="179">
        <v>1166</v>
      </c>
      <c r="E221" s="180">
        <v>3600</v>
      </c>
      <c r="F221" s="180">
        <v>36000</v>
      </c>
      <c r="G221" s="180">
        <v>18000</v>
      </c>
      <c r="H221" s="179">
        <v>3</v>
      </c>
      <c r="J221" s="210" t="s">
        <v>800</v>
      </c>
    </row>
    <row r="222" spans="1:10" x14ac:dyDescent="0.25">
      <c r="C222" t="s">
        <v>1810</v>
      </c>
      <c r="D222" s="179">
        <v>1176</v>
      </c>
      <c r="E222" s="180">
        <v>4000</v>
      </c>
      <c r="F222" s="180">
        <v>40000</v>
      </c>
      <c r="G222" s="180">
        <v>20000</v>
      </c>
      <c r="H222" s="179">
        <v>3</v>
      </c>
      <c r="J222" s="212">
        <v>15</v>
      </c>
    </row>
    <row r="223" spans="1:10" x14ac:dyDescent="0.25">
      <c r="C223" t="s">
        <v>1811</v>
      </c>
      <c r="D223" s="179">
        <v>1184</v>
      </c>
      <c r="E223" s="180">
        <v>9000</v>
      </c>
      <c r="F223" s="180">
        <v>45000</v>
      </c>
      <c r="G223" s="180">
        <v>22500</v>
      </c>
      <c r="H223" s="179">
        <v>3</v>
      </c>
      <c r="J223" s="212">
        <v>16</v>
      </c>
    </row>
    <row r="224" spans="1:10" x14ac:dyDescent="0.25">
      <c r="C224" t="s">
        <v>1812</v>
      </c>
      <c r="D224" s="179">
        <v>1187</v>
      </c>
      <c r="E224" s="180">
        <v>4000</v>
      </c>
      <c r="F224" s="180">
        <v>40000</v>
      </c>
      <c r="G224" s="180">
        <v>20000</v>
      </c>
      <c r="H224" s="179">
        <v>3</v>
      </c>
      <c r="J224" s="212">
        <v>17</v>
      </c>
    </row>
    <row r="225" spans="1:10" x14ac:dyDescent="0.25">
      <c r="C225" t="s">
        <v>1813</v>
      </c>
      <c r="D225" s="179">
        <v>1190</v>
      </c>
      <c r="E225" s="180">
        <v>4000</v>
      </c>
      <c r="F225" s="180">
        <v>40000</v>
      </c>
      <c r="G225" s="180">
        <v>20000</v>
      </c>
      <c r="H225" s="179">
        <v>3</v>
      </c>
      <c r="J225" s="212">
        <v>18</v>
      </c>
    </row>
    <row r="226" spans="1:10" x14ac:dyDescent="0.25">
      <c r="C226" t="s">
        <v>1814</v>
      </c>
      <c r="D226" s="179">
        <v>1191</v>
      </c>
      <c r="E226" s="180">
        <v>10000</v>
      </c>
      <c r="F226" s="180">
        <v>50000</v>
      </c>
      <c r="G226" s="180">
        <v>25000</v>
      </c>
      <c r="H226" s="179">
        <v>3</v>
      </c>
      <c r="J226" s="212">
        <v>19</v>
      </c>
    </row>
    <row r="227" spans="1:10" x14ac:dyDescent="0.25">
      <c r="C227" t="s">
        <v>1815</v>
      </c>
      <c r="D227" s="179">
        <v>1192</v>
      </c>
      <c r="E227" s="180">
        <v>4000</v>
      </c>
      <c r="F227" s="180">
        <v>40000</v>
      </c>
      <c r="G227" s="180">
        <v>20000</v>
      </c>
      <c r="H227" s="179">
        <v>3</v>
      </c>
      <c r="J227" s="212">
        <v>20</v>
      </c>
    </row>
    <row r="228" spans="1:10" x14ac:dyDescent="0.25">
      <c r="C228" t="s">
        <v>1816</v>
      </c>
      <c r="D228" s="179">
        <v>1193</v>
      </c>
      <c r="E228" s="180">
        <v>5000</v>
      </c>
      <c r="F228" s="180">
        <v>50000</v>
      </c>
      <c r="G228" s="180">
        <v>25000</v>
      </c>
      <c r="H228" s="179">
        <v>3</v>
      </c>
      <c r="J228" s="212">
        <v>21</v>
      </c>
    </row>
    <row r="229" spans="1:10" x14ac:dyDescent="0.25">
      <c r="C229" t="s">
        <v>1817</v>
      </c>
      <c r="D229" s="179">
        <v>1207</v>
      </c>
      <c r="E229" s="180">
        <v>4800</v>
      </c>
      <c r="F229" s="180">
        <v>48000</v>
      </c>
      <c r="G229" s="180">
        <v>24000</v>
      </c>
      <c r="H229" s="179">
        <v>3</v>
      </c>
      <c r="J229" s="212">
        <v>22</v>
      </c>
    </row>
    <row r="230" spans="1:10" x14ac:dyDescent="0.25">
      <c r="C230" t="s">
        <v>1818</v>
      </c>
      <c r="D230" s="179">
        <v>1211</v>
      </c>
      <c r="E230" s="180">
        <v>5200</v>
      </c>
      <c r="F230" s="180">
        <v>52000</v>
      </c>
      <c r="G230" s="180">
        <v>26000</v>
      </c>
      <c r="H230" s="179">
        <v>3</v>
      </c>
      <c r="J230" s="212">
        <v>23</v>
      </c>
    </row>
    <row r="231" spans="1:10" x14ac:dyDescent="0.25">
      <c r="C231" t="s">
        <v>1819</v>
      </c>
      <c r="D231" s="179">
        <v>1215</v>
      </c>
      <c r="E231" s="180">
        <v>4800</v>
      </c>
      <c r="F231" s="180">
        <v>48000</v>
      </c>
      <c r="G231" s="180">
        <v>24000</v>
      </c>
      <c r="H231" s="179">
        <v>3</v>
      </c>
      <c r="J231" s="212">
        <v>24</v>
      </c>
    </row>
    <row r="232" spans="1:10" x14ac:dyDescent="0.25">
      <c r="C232" t="s">
        <v>1820</v>
      </c>
      <c r="D232" s="179">
        <v>1221</v>
      </c>
      <c r="E232" s="180">
        <v>5600</v>
      </c>
      <c r="F232" s="180">
        <v>56000</v>
      </c>
      <c r="G232" s="180">
        <v>28000</v>
      </c>
      <c r="H232" s="179">
        <v>3</v>
      </c>
      <c r="J232" s="212">
        <v>25</v>
      </c>
    </row>
    <row r="233" spans="1:10" x14ac:dyDescent="0.25">
      <c r="C233" t="s">
        <v>1821</v>
      </c>
      <c r="D233" s="179">
        <v>1227</v>
      </c>
      <c r="E233" s="180">
        <v>5200</v>
      </c>
      <c r="F233" s="180">
        <v>52000</v>
      </c>
      <c r="G233" s="180">
        <v>26000</v>
      </c>
      <c r="H233" s="179">
        <v>3</v>
      </c>
      <c r="J233" s="212">
        <v>26</v>
      </c>
    </row>
    <row r="234" spans="1:10" x14ac:dyDescent="0.25">
      <c r="C234" t="s">
        <v>1822</v>
      </c>
      <c r="D234" s="179">
        <v>1244</v>
      </c>
      <c r="E234" s="180">
        <v>4800</v>
      </c>
      <c r="F234" s="180">
        <v>48000</v>
      </c>
      <c r="G234" s="180">
        <v>24000</v>
      </c>
      <c r="H234" s="179">
        <v>3</v>
      </c>
      <c r="J234" s="212">
        <v>27</v>
      </c>
    </row>
    <row r="235" spans="1:10" x14ac:dyDescent="0.25">
      <c r="C235" t="s">
        <v>1823</v>
      </c>
      <c r="D235" s="179">
        <v>1252</v>
      </c>
      <c r="E235" s="180">
        <v>4400</v>
      </c>
      <c r="F235" s="180">
        <v>44000</v>
      </c>
      <c r="G235" s="180">
        <v>22000</v>
      </c>
      <c r="H235" s="179">
        <v>3</v>
      </c>
      <c r="J235" s="212">
        <v>28</v>
      </c>
    </row>
    <row r="236" spans="1:10" x14ac:dyDescent="0.25">
      <c r="C236" t="s">
        <v>1824</v>
      </c>
      <c r="D236" s="179">
        <v>1255</v>
      </c>
      <c r="E236" s="180" t="s">
        <v>1825</v>
      </c>
      <c r="F236" s="180" t="s">
        <v>1826</v>
      </c>
      <c r="G236" s="180" t="s">
        <v>1827</v>
      </c>
      <c r="H236" s="179">
        <v>3</v>
      </c>
      <c r="J236" s="212">
        <v>29</v>
      </c>
    </row>
    <row r="237" spans="1:10" s="176" customFormat="1" x14ac:dyDescent="0.25">
      <c r="A237" s="175" t="s">
        <v>1645</v>
      </c>
      <c r="D237" s="177"/>
      <c r="E237" s="181"/>
      <c r="F237" s="181"/>
      <c r="G237" s="181"/>
      <c r="H237" s="177"/>
      <c r="I237" s="203">
        <v>6</v>
      </c>
      <c r="J237" s="207" t="s">
        <v>176</v>
      </c>
    </row>
    <row r="238" spans="1:10" x14ac:dyDescent="0.25">
      <c r="C238" t="s">
        <v>1828</v>
      </c>
      <c r="D238" s="179">
        <v>1439</v>
      </c>
      <c r="E238" s="180">
        <v>5000</v>
      </c>
      <c r="F238" s="180">
        <v>50000</v>
      </c>
      <c r="G238" s="180">
        <v>25000</v>
      </c>
      <c r="H238" s="179">
        <v>3</v>
      </c>
      <c r="J238" s="212">
        <v>1</v>
      </c>
    </row>
    <row r="239" spans="1:10" x14ac:dyDescent="0.25">
      <c r="C239" t="s">
        <v>900</v>
      </c>
      <c r="D239" s="179">
        <v>1439</v>
      </c>
      <c r="E239" s="180">
        <v>8000</v>
      </c>
      <c r="F239" s="180">
        <v>48000</v>
      </c>
      <c r="G239" s="180">
        <v>24000</v>
      </c>
      <c r="H239" s="179">
        <v>3</v>
      </c>
      <c r="J239" s="212">
        <v>2</v>
      </c>
    </row>
    <row r="240" spans="1:10" x14ac:dyDescent="0.25">
      <c r="C240" t="s">
        <v>1829</v>
      </c>
      <c r="D240" s="179">
        <v>1441</v>
      </c>
      <c r="E240" s="180">
        <v>8000</v>
      </c>
      <c r="F240" s="180">
        <v>40000</v>
      </c>
      <c r="G240" s="180">
        <v>20000</v>
      </c>
      <c r="H240" s="179">
        <v>3</v>
      </c>
      <c r="J240" s="212">
        <v>3</v>
      </c>
    </row>
    <row r="241" spans="1:10" x14ac:dyDescent="0.25">
      <c r="C241" t="s">
        <v>1830</v>
      </c>
      <c r="D241" s="179">
        <v>1442</v>
      </c>
      <c r="E241" s="180">
        <v>9000</v>
      </c>
      <c r="F241" s="180">
        <v>45000</v>
      </c>
      <c r="G241" s="180">
        <v>22500</v>
      </c>
      <c r="H241" s="179">
        <v>3</v>
      </c>
      <c r="J241" s="212">
        <v>4</v>
      </c>
    </row>
    <row r="242" spans="1:10" x14ac:dyDescent="0.25">
      <c r="C242" t="s">
        <v>1831</v>
      </c>
      <c r="D242" s="179">
        <v>1444</v>
      </c>
      <c r="E242" s="180">
        <v>6000</v>
      </c>
      <c r="F242" s="180">
        <v>60000</v>
      </c>
      <c r="G242" s="180">
        <v>30000</v>
      </c>
      <c r="H242" s="179">
        <v>3</v>
      </c>
      <c r="J242" s="212">
        <v>5</v>
      </c>
    </row>
    <row r="243" spans="1:10" x14ac:dyDescent="0.25">
      <c r="C243" t="s">
        <v>1832</v>
      </c>
      <c r="D243" s="179">
        <v>1444</v>
      </c>
      <c r="E243" s="180">
        <v>5000</v>
      </c>
      <c r="F243" s="180">
        <v>50000</v>
      </c>
      <c r="G243" s="180">
        <v>25000</v>
      </c>
      <c r="H243" s="179">
        <v>3</v>
      </c>
      <c r="J243" s="212">
        <v>6</v>
      </c>
    </row>
    <row r="244" spans="1:10" x14ac:dyDescent="0.25">
      <c r="C244" t="s">
        <v>1833</v>
      </c>
      <c r="D244" s="179">
        <v>1444</v>
      </c>
      <c r="E244" s="180">
        <v>5000</v>
      </c>
      <c r="F244" s="180">
        <v>50000</v>
      </c>
      <c r="G244" s="180">
        <v>25000</v>
      </c>
      <c r="H244" s="179">
        <v>3</v>
      </c>
      <c r="J244" s="212">
        <v>7</v>
      </c>
    </row>
    <row r="245" spans="1:10" x14ac:dyDescent="0.25">
      <c r="C245" t="s">
        <v>1834</v>
      </c>
      <c r="D245" s="179">
        <v>1445</v>
      </c>
      <c r="E245" s="180">
        <v>8000</v>
      </c>
      <c r="F245" s="180">
        <v>43500</v>
      </c>
      <c r="G245" s="180">
        <v>21750</v>
      </c>
      <c r="H245" s="179">
        <v>3</v>
      </c>
      <c r="J245" s="212">
        <v>8</v>
      </c>
    </row>
    <row r="247" spans="1:10" x14ac:dyDescent="0.25">
      <c r="A247" s="400" t="s">
        <v>524</v>
      </c>
      <c r="B247" s="400"/>
      <c r="C247" s="400"/>
      <c r="D247" s="400"/>
      <c r="E247" s="400"/>
      <c r="F247" s="400"/>
      <c r="G247" s="400"/>
      <c r="H247" s="400"/>
      <c r="I247" s="400"/>
      <c r="J247" s="400"/>
    </row>
    <row r="248" spans="1:10" x14ac:dyDescent="0.25">
      <c r="A248" s="4" t="s">
        <v>680</v>
      </c>
      <c r="B248" s="4" t="s">
        <v>166</v>
      </c>
      <c r="C248" s="4" t="s">
        <v>167</v>
      </c>
      <c r="D248" s="9" t="s">
        <v>168</v>
      </c>
      <c r="E248" s="9" t="s">
        <v>681</v>
      </c>
      <c r="F248" s="9" t="s">
        <v>170</v>
      </c>
      <c r="G248" s="9" t="s">
        <v>171</v>
      </c>
      <c r="H248" s="9" t="s">
        <v>172</v>
      </c>
      <c r="I248" s="19" t="s">
        <v>175</v>
      </c>
      <c r="J248" s="19" t="s">
        <v>175</v>
      </c>
    </row>
    <row r="249" spans="1:10" x14ac:dyDescent="0.25">
      <c r="A249" s="4"/>
      <c r="B249" s="4"/>
      <c r="C249" s="4"/>
      <c r="D249" s="9"/>
      <c r="E249" s="9"/>
      <c r="F249" s="9"/>
      <c r="G249" s="9"/>
      <c r="H249" s="9"/>
      <c r="I249" s="205" t="s">
        <v>4172</v>
      </c>
      <c r="J249" s="208"/>
    </row>
    <row r="250" spans="1:10" s="176" customFormat="1" x14ac:dyDescent="0.25">
      <c r="A250" s="175" t="s">
        <v>1609</v>
      </c>
      <c r="D250" s="177"/>
      <c r="E250" s="181"/>
      <c r="F250" s="181"/>
      <c r="G250" s="181"/>
      <c r="H250" s="177"/>
      <c r="I250" s="203">
        <v>1</v>
      </c>
      <c r="J250" s="207" t="s">
        <v>4170</v>
      </c>
    </row>
    <row r="251" spans="1:10" x14ac:dyDescent="0.25">
      <c r="C251" t="s">
        <v>1835</v>
      </c>
      <c r="D251" s="179">
        <v>657</v>
      </c>
      <c r="E251" s="180">
        <v>8000</v>
      </c>
      <c r="F251" s="180">
        <v>80000</v>
      </c>
      <c r="G251" s="180">
        <v>40000</v>
      </c>
      <c r="H251" s="179">
        <v>4</v>
      </c>
      <c r="J251" s="212">
        <v>1</v>
      </c>
    </row>
    <row r="252" spans="1:10" x14ac:dyDescent="0.25">
      <c r="C252" t="s">
        <v>1836</v>
      </c>
      <c r="D252" s="179">
        <v>659</v>
      </c>
      <c r="E252" s="180">
        <v>6250</v>
      </c>
      <c r="F252" s="180">
        <v>62500</v>
      </c>
      <c r="G252" s="180">
        <v>31250</v>
      </c>
      <c r="H252" s="179">
        <v>4</v>
      </c>
      <c r="J252" s="212">
        <v>2</v>
      </c>
    </row>
    <row r="253" spans="1:10" s="176" customFormat="1" x14ac:dyDescent="0.25">
      <c r="A253" s="175" t="s">
        <v>1613</v>
      </c>
      <c r="D253" s="177"/>
      <c r="E253" s="181"/>
      <c r="F253" s="181"/>
      <c r="G253" s="181"/>
      <c r="H253" s="177"/>
      <c r="I253" s="203">
        <v>2</v>
      </c>
      <c r="J253" s="207" t="s">
        <v>1079</v>
      </c>
    </row>
    <row r="254" spans="1:10" x14ac:dyDescent="0.25">
      <c r="C254" t="s">
        <v>1837</v>
      </c>
      <c r="D254" s="179">
        <v>1137</v>
      </c>
      <c r="E254" s="180">
        <v>7200</v>
      </c>
      <c r="F254" s="180">
        <v>72000</v>
      </c>
      <c r="G254" s="180">
        <v>36000</v>
      </c>
      <c r="H254" s="179">
        <v>4</v>
      </c>
      <c r="J254" s="212">
        <v>3</v>
      </c>
    </row>
    <row r="255" spans="1:10" x14ac:dyDescent="0.25">
      <c r="C255" t="s">
        <v>1838</v>
      </c>
      <c r="D255" s="179">
        <v>1137</v>
      </c>
      <c r="E255" s="180">
        <v>6800</v>
      </c>
      <c r="F255" s="180">
        <v>68000</v>
      </c>
      <c r="G255" s="180">
        <v>34000</v>
      </c>
      <c r="H255" s="179">
        <v>4</v>
      </c>
      <c r="J255" s="212">
        <v>4</v>
      </c>
    </row>
    <row r="256" spans="1:10" x14ac:dyDescent="0.25">
      <c r="C256" t="s">
        <v>1839</v>
      </c>
      <c r="D256" s="179">
        <v>1140</v>
      </c>
      <c r="E256" s="180">
        <v>9200</v>
      </c>
      <c r="F256" s="180">
        <v>92000</v>
      </c>
      <c r="G256" s="180">
        <v>46000</v>
      </c>
      <c r="H256" s="179">
        <v>4</v>
      </c>
      <c r="J256" s="212">
        <v>5</v>
      </c>
    </row>
    <row r="257" spans="3:10" x14ac:dyDescent="0.25">
      <c r="C257" t="s">
        <v>1840</v>
      </c>
      <c r="D257" s="179">
        <v>1141</v>
      </c>
      <c r="E257" s="180">
        <v>7200</v>
      </c>
      <c r="F257" s="180">
        <v>72000</v>
      </c>
      <c r="G257" s="180">
        <v>36000</v>
      </c>
      <c r="H257" s="179">
        <v>4</v>
      </c>
      <c r="J257" s="212">
        <v>6</v>
      </c>
    </row>
    <row r="258" spans="3:10" x14ac:dyDescent="0.25">
      <c r="C258" t="s">
        <v>1841</v>
      </c>
      <c r="D258" s="179">
        <v>1143</v>
      </c>
      <c r="E258" s="180">
        <v>8800</v>
      </c>
      <c r="F258" s="180">
        <v>88000</v>
      </c>
      <c r="G258" s="180">
        <v>44000</v>
      </c>
      <c r="H258" s="179">
        <v>4</v>
      </c>
      <c r="J258" s="212">
        <v>7</v>
      </c>
    </row>
    <row r="259" spans="3:10" x14ac:dyDescent="0.25">
      <c r="C259" t="s">
        <v>1842</v>
      </c>
      <c r="D259" s="179">
        <v>1143</v>
      </c>
      <c r="E259" s="180">
        <v>9600</v>
      </c>
      <c r="F259" s="180">
        <v>96000</v>
      </c>
      <c r="G259" s="180">
        <v>48000</v>
      </c>
      <c r="H259" s="179">
        <v>4</v>
      </c>
      <c r="J259" s="212">
        <v>8</v>
      </c>
    </row>
    <row r="260" spans="3:10" x14ac:dyDescent="0.25">
      <c r="C260" t="s">
        <v>1843</v>
      </c>
      <c r="D260" s="179">
        <v>1143</v>
      </c>
      <c r="E260" s="180">
        <v>8800</v>
      </c>
      <c r="F260" s="180">
        <v>88000</v>
      </c>
      <c r="G260" s="180">
        <v>44000</v>
      </c>
      <c r="H260" s="179">
        <v>4</v>
      </c>
      <c r="J260" s="212">
        <v>9</v>
      </c>
    </row>
    <row r="261" spans="3:10" x14ac:dyDescent="0.25">
      <c r="C261" t="s">
        <v>1844</v>
      </c>
      <c r="D261" s="179">
        <v>1150</v>
      </c>
      <c r="E261" s="180">
        <v>8400</v>
      </c>
      <c r="F261" s="180">
        <v>84000</v>
      </c>
      <c r="G261" s="180">
        <v>42000</v>
      </c>
      <c r="H261" s="179">
        <v>4</v>
      </c>
      <c r="J261" s="212">
        <v>10</v>
      </c>
    </row>
    <row r="262" spans="3:10" x14ac:dyDescent="0.25">
      <c r="C262" t="s">
        <v>1845</v>
      </c>
      <c r="D262" s="179">
        <v>1162</v>
      </c>
      <c r="E262" s="180">
        <v>8800</v>
      </c>
      <c r="F262" s="180">
        <v>88000</v>
      </c>
      <c r="G262" s="180">
        <v>44000</v>
      </c>
      <c r="H262" s="179">
        <v>4</v>
      </c>
      <c r="J262" s="212">
        <v>11</v>
      </c>
    </row>
    <row r="263" spans="3:10" x14ac:dyDescent="0.25">
      <c r="C263" t="s">
        <v>1846</v>
      </c>
      <c r="D263" s="179">
        <v>1182</v>
      </c>
      <c r="E263" s="180">
        <v>8000</v>
      </c>
      <c r="F263" s="180">
        <v>80000</v>
      </c>
      <c r="G263" s="180">
        <v>40000</v>
      </c>
      <c r="H263" s="179">
        <v>4</v>
      </c>
      <c r="J263" s="212">
        <v>12</v>
      </c>
    </row>
    <row r="264" spans="3:10" x14ac:dyDescent="0.25">
      <c r="C264" t="s">
        <v>1847</v>
      </c>
      <c r="D264" s="179">
        <v>1190</v>
      </c>
      <c r="E264" s="180">
        <v>6400</v>
      </c>
      <c r="F264" s="180">
        <v>64000</v>
      </c>
      <c r="G264" s="180">
        <v>32000</v>
      </c>
      <c r="H264" s="179">
        <v>4</v>
      </c>
      <c r="J264" s="210" t="s">
        <v>800</v>
      </c>
    </row>
    <row r="265" spans="3:10" x14ac:dyDescent="0.25">
      <c r="C265" t="s">
        <v>1848</v>
      </c>
      <c r="D265" s="179">
        <v>1197</v>
      </c>
      <c r="E265" s="180">
        <v>7600</v>
      </c>
      <c r="F265" s="180">
        <v>76000</v>
      </c>
      <c r="G265" s="180">
        <v>38000</v>
      </c>
      <c r="H265" s="179">
        <v>4</v>
      </c>
      <c r="J265" s="212">
        <v>15</v>
      </c>
    </row>
    <row r="266" spans="3:10" x14ac:dyDescent="0.25">
      <c r="C266" t="s">
        <v>1849</v>
      </c>
      <c r="D266" s="179">
        <v>1200</v>
      </c>
      <c r="E266" s="180">
        <v>6400</v>
      </c>
      <c r="F266" s="180">
        <v>64000</v>
      </c>
      <c r="G266" s="180">
        <v>32000</v>
      </c>
      <c r="H266" s="179">
        <v>4</v>
      </c>
      <c r="J266" s="210" t="s">
        <v>4191</v>
      </c>
    </row>
    <row r="267" spans="3:10" x14ac:dyDescent="0.25">
      <c r="C267" t="s">
        <v>1850</v>
      </c>
      <c r="D267" s="179">
        <v>1205</v>
      </c>
      <c r="E267" s="180">
        <v>9600</v>
      </c>
      <c r="F267" s="180">
        <v>96000</v>
      </c>
      <c r="G267" s="180">
        <v>48000</v>
      </c>
      <c r="H267" s="179">
        <v>4</v>
      </c>
      <c r="J267" s="212">
        <v>18</v>
      </c>
    </row>
    <row r="268" spans="3:10" x14ac:dyDescent="0.25">
      <c r="C268" t="s">
        <v>1851</v>
      </c>
      <c r="D268" s="179">
        <v>1221</v>
      </c>
      <c r="E268" s="180">
        <v>7200</v>
      </c>
      <c r="F268" s="180">
        <v>72000</v>
      </c>
      <c r="G268" s="180">
        <v>36000</v>
      </c>
      <c r="H268" s="179">
        <v>4</v>
      </c>
      <c r="J268" s="212">
        <v>19</v>
      </c>
    </row>
    <row r="269" spans="3:10" x14ac:dyDescent="0.25">
      <c r="C269" t="s">
        <v>1852</v>
      </c>
      <c r="D269" s="179">
        <v>1225</v>
      </c>
      <c r="E269" s="180">
        <v>9200</v>
      </c>
      <c r="F269" s="180">
        <v>92000</v>
      </c>
      <c r="G269" s="180">
        <v>46000</v>
      </c>
      <c r="H269" s="179">
        <v>4</v>
      </c>
      <c r="J269" s="212">
        <v>20</v>
      </c>
    </row>
    <row r="270" spans="3:10" x14ac:dyDescent="0.25">
      <c r="C270" t="s">
        <v>1853</v>
      </c>
      <c r="D270" s="179">
        <v>1226</v>
      </c>
      <c r="E270" s="180">
        <v>8400</v>
      </c>
      <c r="F270" s="180">
        <v>84000</v>
      </c>
      <c r="G270" s="180">
        <v>42000</v>
      </c>
      <c r="H270" s="179">
        <v>4</v>
      </c>
      <c r="J270" s="212">
        <v>21</v>
      </c>
    </row>
    <row r="271" spans="3:10" x14ac:dyDescent="0.25">
      <c r="C271" t="s">
        <v>1854</v>
      </c>
      <c r="D271" s="179">
        <v>1231</v>
      </c>
      <c r="E271" s="180">
        <v>7200</v>
      </c>
      <c r="F271" s="180">
        <v>72000</v>
      </c>
      <c r="G271" s="180">
        <v>36000</v>
      </c>
      <c r="H271" s="179">
        <v>4</v>
      </c>
      <c r="J271" s="212">
        <v>22</v>
      </c>
    </row>
    <row r="272" spans="3:10" x14ac:dyDescent="0.25">
      <c r="C272" t="s">
        <v>1855</v>
      </c>
      <c r="D272" s="179">
        <v>1233</v>
      </c>
      <c r="E272" s="180">
        <v>10000</v>
      </c>
      <c r="F272" s="180">
        <v>100000</v>
      </c>
      <c r="G272" s="180">
        <v>50000</v>
      </c>
      <c r="H272" s="179">
        <v>4</v>
      </c>
      <c r="J272" s="212">
        <v>23</v>
      </c>
    </row>
    <row r="273" spans="1:10" x14ac:dyDescent="0.25">
      <c r="C273" t="s">
        <v>1856</v>
      </c>
      <c r="D273" s="179">
        <v>1244</v>
      </c>
      <c r="E273" s="180">
        <v>7600</v>
      </c>
      <c r="F273" s="180">
        <v>76000</v>
      </c>
      <c r="G273" s="180">
        <v>38000</v>
      </c>
      <c r="H273" s="179">
        <v>4</v>
      </c>
      <c r="J273" s="212">
        <v>24</v>
      </c>
    </row>
    <row r="274" spans="1:10" x14ac:dyDescent="0.25">
      <c r="C274" t="s">
        <v>1857</v>
      </c>
      <c r="D274" s="179">
        <v>1244</v>
      </c>
      <c r="E274" s="180">
        <v>6400</v>
      </c>
      <c r="F274" s="180">
        <v>64000</v>
      </c>
      <c r="G274" s="180">
        <v>32000</v>
      </c>
      <c r="H274" s="179">
        <v>4</v>
      </c>
      <c r="J274" s="210" t="s">
        <v>4177</v>
      </c>
    </row>
    <row r="275" spans="1:10" x14ac:dyDescent="0.25">
      <c r="C275" t="s">
        <v>1858</v>
      </c>
      <c r="D275" s="179">
        <v>1245</v>
      </c>
      <c r="E275" s="180">
        <v>6400</v>
      </c>
      <c r="F275" s="180">
        <v>64000</v>
      </c>
      <c r="G275" s="180">
        <v>32000</v>
      </c>
      <c r="H275" s="179">
        <v>4</v>
      </c>
      <c r="J275" s="212">
        <v>27</v>
      </c>
    </row>
    <row r="276" spans="1:10" x14ac:dyDescent="0.25">
      <c r="C276" t="s">
        <v>1859</v>
      </c>
      <c r="D276" s="179">
        <v>1252</v>
      </c>
      <c r="E276" s="180">
        <v>10000</v>
      </c>
      <c r="F276" s="180">
        <v>100000</v>
      </c>
      <c r="G276" s="180">
        <v>50000</v>
      </c>
      <c r="H276" s="179">
        <v>4</v>
      </c>
      <c r="J276" s="212">
        <v>28</v>
      </c>
    </row>
    <row r="277" spans="1:10" x14ac:dyDescent="0.25">
      <c r="C277" t="s">
        <v>1860</v>
      </c>
      <c r="D277" s="179">
        <v>1253</v>
      </c>
      <c r="E277" s="180">
        <v>7200</v>
      </c>
      <c r="F277" s="180">
        <v>72000</v>
      </c>
      <c r="G277" s="180">
        <v>36000</v>
      </c>
      <c r="H277" s="179">
        <v>4</v>
      </c>
      <c r="J277" s="212">
        <v>29</v>
      </c>
    </row>
    <row r="278" spans="1:10" x14ac:dyDescent="0.25">
      <c r="C278" t="s">
        <v>1861</v>
      </c>
      <c r="D278" s="179">
        <v>1255</v>
      </c>
      <c r="E278" s="180">
        <v>8400</v>
      </c>
      <c r="F278" s="180">
        <v>84000</v>
      </c>
      <c r="G278" s="180">
        <v>42000</v>
      </c>
      <c r="H278" s="179">
        <v>4</v>
      </c>
      <c r="J278" s="212">
        <v>30</v>
      </c>
    </row>
    <row r="279" spans="1:10" s="176" customFormat="1" x14ac:dyDescent="0.25">
      <c r="A279" s="175" t="s">
        <v>1645</v>
      </c>
      <c r="D279" s="177"/>
      <c r="E279" s="181"/>
      <c r="F279" s="181"/>
      <c r="G279" s="181"/>
      <c r="H279" s="177"/>
      <c r="I279" s="203">
        <v>3</v>
      </c>
      <c r="J279" s="211"/>
    </row>
    <row r="280" spans="1:10" x14ac:dyDescent="0.25">
      <c r="C280" t="s">
        <v>1862</v>
      </c>
      <c r="D280" s="179">
        <v>1440</v>
      </c>
      <c r="E280" s="180">
        <v>6500</v>
      </c>
      <c r="F280" s="180">
        <v>65000</v>
      </c>
      <c r="G280" s="180">
        <v>32500</v>
      </c>
      <c r="H280" s="179">
        <v>4</v>
      </c>
      <c r="J280" s="210" t="s">
        <v>562</v>
      </c>
    </row>
    <row r="282" spans="1:10" x14ac:dyDescent="0.25">
      <c r="A282" s="400" t="s">
        <v>523</v>
      </c>
      <c r="B282" s="400"/>
      <c r="C282" s="400"/>
      <c r="D282" s="400"/>
      <c r="E282" s="400"/>
      <c r="F282" s="400"/>
      <c r="G282" s="400"/>
      <c r="H282" s="400"/>
      <c r="I282" s="400"/>
      <c r="J282" s="400"/>
    </row>
    <row r="283" spans="1:10" x14ac:dyDescent="0.25">
      <c r="A283" s="4" t="s">
        <v>680</v>
      </c>
      <c r="B283" s="4" t="s">
        <v>166</v>
      </c>
      <c r="C283" s="4" t="s">
        <v>167</v>
      </c>
      <c r="D283" s="9" t="s">
        <v>168</v>
      </c>
      <c r="E283" s="9" t="s">
        <v>681</v>
      </c>
      <c r="F283" s="9" t="s">
        <v>170</v>
      </c>
      <c r="G283" s="9" t="s">
        <v>171</v>
      </c>
      <c r="H283" s="9" t="s">
        <v>172</v>
      </c>
      <c r="I283" s="19" t="s">
        <v>175</v>
      </c>
      <c r="J283" s="19" t="s">
        <v>175</v>
      </c>
    </row>
    <row r="284" spans="1:10" x14ac:dyDescent="0.25">
      <c r="A284" s="4"/>
      <c r="B284" s="4"/>
      <c r="C284" s="4"/>
      <c r="D284" s="9"/>
      <c r="E284" s="9"/>
      <c r="F284" s="9"/>
      <c r="G284" s="9"/>
      <c r="H284" s="9"/>
      <c r="I284" s="205" t="s">
        <v>4172</v>
      </c>
      <c r="J284" s="208"/>
    </row>
    <row r="285" spans="1:10" s="176" customFormat="1" x14ac:dyDescent="0.25">
      <c r="A285" s="175" t="s">
        <v>1609</v>
      </c>
      <c r="D285" s="177"/>
      <c r="E285" s="181"/>
      <c r="F285" s="181"/>
      <c r="G285" s="181"/>
      <c r="H285" s="177"/>
      <c r="I285" s="203">
        <v>1</v>
      </c>
      <c r="J285" s="211"/>
    </row>
    <row r="286" spans="1:10" x14ac:dyDescent="0.25">
      <c r="C286" t="s">
        <v>1863</v>
      </c>
      <c r="D286" s="179">
        <v>663</v>
      </c>
      <c r="E286" s="180">
        <v>12000</v>
      </c>
      <c r="F286" s="180">
        <v>120000</v>
      </c>
      <c r="G286" s="180">
        <v>90000</v>
      </c>
      <c r="H286" s="179">
        <v>5</v>
      </c>
      <c r="J286" s="210" t="s">
        <v>562</v>
      </c>
    </row>
    <row r="287" spans="1:10" s="176" customFormat="1" x14ac:dyDescent="0.25">
      <c r="A287" s="175" t="s">
        <v>1613</v>
      </c>
      <c r="D287" s="177"/>
      <c r="E287" s="181"/>
      <c r="F287" s="181"/>
      <c r="G287" s="181"/>
      <c r="H287" s="177"/>
      <c r="I287" s="203">
        <v>2</v>
      </c>
      <c r="J287" s="207" t="s">
        <v>799</v>
      </c>
    </row>
    <row r="288" spans="1:10" x14ac:dyDescent="0.25">
      <c r="C288" t="s">
        <v>1864</v>
      </c>
      <c r="D288" s="179">
        <v>1133</v>
      </c>
      <c r="E288" s="180">
        <v>17600</v>
      </c>
      <c r="F288" s="180">
        <v>176000</v>
      </c>
      <c r="G288" s="180">
        <v>132000</v>
      </c>
      <c r="H288" s="179">
        <v>5</v>
      </c>
      <c r="J288" s="212">
        <v>2</v>
      </c>
    </row>
    <row r="289" spans="1:10" x14ac:dyDescent="0.25">
      <c r="C289" t="s">
        <v>1865</v>
      </c>
      <c r="D289" s="179">
        <v>1137</v>
      </c>
      <c r="E289" s="180">
        <v>17200</v>
      </c>
      <c r="F289" s="180">
        <v>172000</v>
      </c>
      <c r="G289" s="180">
        <v>129000</v>
      </c>
      <c r="H289" s="179">
        <v>5</v>
      </c>
      <c r="J289" s="212">
        <v>3</v>
      </c>
    </row>
    <row r="290" spans="1:10" x14ac:dyDescent="0.25">
      <c r="C290" t="s">
        <v>1866</v>
      </c>
      <c r="D290" s="179">
        <v>1160</v>
      </c>
      <c r="E290" s="180">
        <v>13600</v>
      </c>
      <c r="F290" s="180">
        <v>136000</v>
      </c>
      <c r="G290" s="180">
        <v>102000</v>
      </c>
      <c r="H290" s="179">
        <v>5</v>
      </c>
      <c r="J290" s="212">
        <v>4</v>
      </c>
    </row>
    <row r="291" spans="1:10" x14ac:dyDescent="0.25">
      <c r="C291" t="s">
        <v>1867</v>
      </c>
      <c r="D291" s="179">
        <v>1179</v>
      </c>
      <c r="E291" s="180">
        <v>10800</v>
      </c>
      <c r="F291" s="180">
        <v>108000</v>
      </c>
      <c r="G291" s="180">
        <v>81000</v>
      </c>
      <c r="H291" s="179">
        <v>5</v>
      </c>
      <c r="J291" s="212">
        <v>5</v>
      </c>
    </row>
    <row r="292" spans="1:10" x14ac:dyDescent="0.25">
      <c r="C292" t="s">
        <v>1868</v>
      </c>
      <c r="D292" s="179">
        <v>1192</v>
      </c>
      <c r="E292" s="180">
        <v>12800</v>
      </c>
      <c r="F292" s="180">
        <v>128000</v>
      </c>
      <c r="G292" s="180">
        <v>96000</v>
      </c>
      <c r="H292" s="179">
        <v>5</v>
      </c>
      <c r="J292" s="212">
        <v>6</v>
      </c>
    </row>
    <row r="293" spans="1:10" x14ac:dyDescent="0.25">
      <c r="C293" t="s">
        <v>1869</v>
      </c>
      <c r="D293" s="179">
        <v>1192</v>
      </c>
      <c r="E293" s="180">
        <v>10400</v>
      </c>
      <c r="F293" s="180">
        <v>104000</v>
      </c>
      <c r="G293" s="180">
        <v>78000</v>
      </c>
      <c r="H293" s="179">
        <v>5</v>
      </c>
      <c r="J293" s="212">
        <v>7</v>
      </c>
    </row>
    <row r="294" spans="1:10" x14ac:dyDescent="0.25">
      <c r="C294" t="s">
        <v>1870</v>
      </c>
      <c r="D294" s="179">
        <v>1197</v>
      </c>
      <c r="E294" s="180">
        <v>11600</v>
      </c>
      <c r="F294" s="180">
        <v>116000</v>
      </c>
      <c r="G294" s="180">
        <v>87000</v>
      </c>
      <c r="H294" s="179">
        <v>5</v>
      </c>
      <c r="J294" s="212">
        <v>8</v>
      </c>
    </row>
    <row r="295" spans="1:10" x14ac:dyDescent="0.25">
      <c r="C295" t="s">
        <v>1871</v>
      </c>
      <c r="D295" s="179">
        <v>1215</v>
      </c>
      <c r="E295" s="180">
        <v>11200</v>
      </c>
      <c r="F295" s="180">
        <v>112000</v>
      </c>
      <c r="G295" s="180">
        <v>84000</v>
      </c>
      <c r="H295" s="179">
        <v>5</v>
      </c>
      <c r="J295" s="212">
        <v>9</v>
      </c>
    </row>
    <row r="296" spans="1:10" x14ac:dyDescent="0.25">
      <c r="C296" t="s">
        <v>1872</v>
      </c>
      <c r="D296" s="179">
        <v>1222</v>
      </c>
      <c r="E296" s="180">
        <v>11600</v>
      </c>
      <c r="F296" s="180">
        <v>116000</v>
      </c>
      <c r="G296" s="180">
        <v>87000</v>
      </c>
      <c r="H296" s="179">
        <v>5</v>
      </c>
      <c r="J296" s="212">
        <v>10</v>
      </c>
    </row>
    <row r="297" spans="1:10" x14ac:dyDescent="0.25">
      <c r="C297" t="s">
        <v>1873</v>
      </c>
      <c r="D297" s="179">
        <v>1227</v>
      </c>
      <c r="E297" s="180">
        <v>12800</v>
      </c>
      <c r="F297" s="180">
        <v>128000</v>
      </c>
      <c r="G297" s="180">
        <v>96000</v>
      </c>
      <c r="H297" s="179">
        <v>5</v>
      </c>
      <c r="J297" s="212">
        <v>11</v>
      </c>
    </row>
    <row r="298" spans="1:10" x14ac:dyDescent="0.25">
      <c r="C298" t="s">
        <v>1874</v>
      </c>
      <c r="D298" s="179">
        <v>1230</v>
      </c>
      <c r="E298" s="180">
        <v>10400</v>
      </c>
      <c r="F298" s="180">
        <v>104000</v>
      </c>
      <c r="G298" s="180">
        <v>78000</v>
      </c>
      <c r="H298" s="179">
        <v>5</v>
      </c>
      <c r="J298" s="212">
        <v>12</v>
      </c>
    </row>
    <row r="299" spans="1:10" x14ac:dyDescent="0.25">
      <c r="C299" t="s">
        <v>1875</v>
      </c>
      <c r="D299" s="179">
        <v>1231</v>
      </c>
      <c r="E299" s="180">
        <v>10800</v>
      </c>
      <c r="F299" s="180">
        <v>108000</v>
      </c>
      <c r="G299" s="180">
        <v>81000</v>
      </c>
      <c r="H299" s="179">
        <v>5</v>
      </c>
      <c r="J299" s="212">
        <v>13</v>
      </c>
    </row>
    <row r="300" spans="1:10" x14ac:dyDescent="0.25">
      <c r="C300" t="s">
        <v>1876</v>
      </c>
      <c r="D300" s="179">
        <v>1239</v>
      </c>
      <c r="E300" s="180">
        <v>13600</v>
      </c>
      <c r="F300" s="180">
        <v>136000</v>
      </c>
      <c r="G300" s="180">
        <v>102000</v>
      </c>
      <c r="H300" s="179">
        <v>5</v>
      </c>
      <c r="J300" s="212">
        <v>14</v>
      </c>
    </row>
    <row r="301" spans="1:10" x14ac:dyDescent="0.25">
      <c r="C301" t="s">
        <v>1877</v>
      </c>
      <c r="D301" s="179">
        <v>1243</v>
      </c>
      <c r="E301" s="180">
        <v>12800</v>
      </c>
      <c r="F301" s="180">
        <v>128000</v>
      </c>
      <c r="G301" s="180">
        <v>96000</v>
      </c>
      <c r="H301" s="179">
        <v>5</v>
      </c>
      <c r="J301" s="212">
        <v>15</v>
      </c>
    </row>
    <row r="302" spans="1:10" x14ac:dyDescent="0.25">
      <c r="C302" t="s">
        <v>1878</v>
      </c>
      <c r="D302" s="179">
        <v>1247</v>
      </c>
      <c r="E302" s="180">
        <v>11600</v>
      </c>
      <c r="F302" s="180">
        <v>116000</v>
      </c>
      <c r="G302" s="180">
        <v>87000</v>
      </c>
      <c r="H302" s="179">
        <v>5</v>
      </c>
      <c r="J302" s="212">
        <v>16</v>
      </c>
    </row>
    <row r="303" spans="1:10" s="176" customFormat="1" x14ac:dyDescent="0.25">
      <c r="A303" s="175" t="s">
        <v>1645</v>
      </c>
      <c r="D303" s="177"/>
      <c r="E303" s="181"/>
      <c r="F303" s="181"/>
      <c r="G303" s="181"/>
      <c r="H303" s="177"/>
      <c r="I303" s="203">
        <v>3</v>
      </c>
      <c r="J303" s="211"/>
    </row>
    <row r="304" spans="1:10" x14ac:dyDescent="0.25">
      <c r="C304" t="s">
        <v>1879</v>
      </c>
      <c r="D304" s="179">
        <v>1439</v>
      </c>
      <c r="E304" s="180">
        <v>24000</v>
      </c>
      <c r="F304" s="180">
        <v>120000</v>
      </c>
      <c r="G304" s="180">
        <v>90000</v>
      </c>
      <c r="H304" s="179">
        <v>5</v>
      </c>
      <c r="J304" s="210" t="s">
        <v>562</v>
      </c>
    </row>
    <row r="306" spans="1:10" x14ac:dyDescent="0.25">
      <c r="A306" s="400" t="s">
        <v>552</v>
      </c>
      <c r="B306" s="400"/>
      <c r="C306" s="400"/>
      <c r="D306" s="400"/>
      <c r="E306" s="400"/>
      <c r="F306" s="400"/>
      <c r="G306" s="400"/>
      <c r="H306" s="400"/>
      <c r="I306" s="400"/>
      <c r="J306" s="400"/>
    </row>
    <row r="307" spans="1:10" x14ac:dyDescent="0.25">
      <c r="A307" s="4" t="s">
        <v>680</v>
      </c>
      <c r="B307" s="4" t="s">
        <v>166</v>
      </c>
      <c r="C307" s="4" t="s">
        <v>167</v>
      </c>
      <c r="D307" s="9" t="s">
        <v>168</v>
      </c>
      <c r="E307" s="9" t="s">
        <v>681</v>
      </c>
      <c r="F307" s="9" t="s">
        <v>170</v>
      </c>
      <c r="G307" s="9" t="s">
        <v>171</v>
      </c>
      <c r="H307" s="9" t="s">
        <v>172</v>
      </c>
      <c r="I307" s="19" t="s">
        <v>175</v>
      </c>
      <c r="J307" s="19" t="s">
        <v>175</v>
      </c>
    </row>
    <row r="308" spans="1:10" x14ac:dyDescent="0.25">
      <c r="A308" s="4"/>
      <c r="B308" s="4"/>
      <c r="C308" s="4"/>
      <c r="D308" s="9"/>
      <c r="E308" s="9"/>
      <c r="F308" s="9"/>
      <c r="G308" s="9"/>
      <c r="H308" s="9"/>
      <c r="I308" s="205" t="s">
        <v>4170</v>
      </c>
      <c r="J308" s="208"/>
    </row>
    <row r="309" spans="1:10" s="176" customFormat="1" x14ac:dyDescent="0.25">
      <c r="A309" s="175" t="s">
        <v>1605</v>
      </c>
      <c r="D309" s="177"/>
      <c r="E309" s="181"/>
      <c r="F309" s="181"/>
      <c r="G309" s="181"/>
      <c r="H309" s="177"/>
      <c r="I309" s="203">
        <v>1</v>
      </c>
      <c r="J309" s="207" t="s">
        <v>4170</v>
      </c>
    </row>
    <row r="310" spans="1:10" x14ac:dyDescent="0.25">
      <c r="C310" t="s">
        <v>1880</v>
      </c>
      <c r="D310" s="179">
        <v>185</v>
      </c>
      <c r="E310" s="180">
        <v>100000</v>
      </c>
      <c r="F310" s="180">
        <v>500000</v>
      </c>
      <c r="G310" s="180">
        <v>375000</v>
      </c>
      <c r="H310" s="179">
        <v>6</v>
      </c>
      <c r="J310" s="212">
        <v>1</v>
      </c>
    </row>
    <row r="311" spans="1:10" x14ac:dyDescent="0.25">
      <c r="C311" t="s">
        <v>1881</v>
      </c>
      <c r="D311" s="179">
        <v>187</v>
      </c>
      <c r="E311" s="180">
        <v>100000</v>
      </c>
      <c r="F311" s="180">
        <v>500000</v>
      </c>
      <c r="G311" s="180">
        <v>375000</v>
      </c>
      <c r="H311" s="179">
        <v>6</v>
      </c>
      <c r="J311" s="212">
        <v>2</v>
      </c>
    </row>
    <row r="312" spans="1:10" s="176" customFormat="1" x14ac:dyDescent="0.25">
      <c r="A312" s="175" t="s">
        <v>1613</v>
      </c>
      <c r="D312" s="177"/>
      <c r="E312" s="181"/>
      <c r="F312" s="181"/>
      <c r="G312" s="181"/>
      <c r="H312" s="177"/>
      <c r="I312" s="203">
        <v>2</v>
      </c>
      <c r="J312" s="207" t="s">
        <v>4172</v>
      </c>
    </row>
    <row r="313" spans="1:10" x14ac:dyDescent="0.25">
      <c r="C313" t="s">
        <v>1882</v>
      </c>
      <c r="D313" s="179">
        <v>1150</v>
      </c>
      <c r="E313" s="180">
        <v>21600</v>
      </c>
      <c r="F313" s="180">
        <v>216000</v>
      </c>
      <c r="G313" s="180">
        <v>162000</v>
      </c>
      <c r="H313" s="179">
        <v>6</v>
      </c>
      <c r="J313" s="212">
        <v>1</v>
      </c>
    </row>
    <row r="314" spans="1:10" x14ac:dyDescent="0.25">
      <c r="C314" t="s">
        <v>1883</v>
      </c>
      <c r="D314" s="179">
        <v>1218</v>
      </c>
      <c r="E314" s="180">
        <v>20400</v>
      </c>
      <c r="F314" s="180">
        <v>204000</v>
      </c>
      <c r="G314" s="180">
        <v>153000</v>
      </c>
      <c r="H314" s="179">
        <v>6</v>
      </c>
      <c r="J314" s="212">
        <v>2</v>
      </c>
    </row>
    <row r="315" spans="1:10" x14ac:dyDescent="0.25">
      <c r="C315" t="s">
        <v>1884</v>
      </c>
      <c r="D315" s="179">
        <v>1230</v>
      </c>
      <c r="E315" s="180">
        <v>30400</v>
      </c>
      <c r="F315" s="180">
        <v>304000</v>
      </c>
      <c r="G315" s="180">
        <v>228000</v>
      </c>
      <c r="H315" s="179">
        <v>6</v>
      </c>
      <c r="J315" s="212">
        <v>3</v>
      </c>
    </row>
  </sheetData>
  <mergeCells count="6">
    <mergeCell ref="A306:J306"/>
    <mergeCell ref="A1:J1"/>
    <mergeCell ref="A47:J47"/>
    <mergeCell ref="A177:J177"/>
    <mergeCell ref="A247:J247"/>
    <mergeCell ref="A282:J282"/>
  </mergeCells>
  <pageMargins left="0.7" right="0.7" top="0.75" bottom="0.75" header="0.3" footer="0.3"/>
  <pageSetup scale="67" orientation="portrait" r:id="rId1"/>
  <rowBreaks count="4" manualBreakCount="4">
    <brk id="46" max="16383" man="1"/>
    <brk id="108" max="9" man="1"/>
    <brk id="176" max="16383" man="1"/>
    <brk id="246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97"/>
  <sheetViews>
    <sheetView zoomScaleNormal="100" workbookViewId="0">
      <selection activeCell="J597" sqref="A1:J597"/>
    </sheetView>
  </sheetViews>
  <sheetFormatPr baseColWidth="10" defaultRowHeight="15" x14ac:dyDescent="0.25"/>
  <cols>
    <col min="3" max="3" width="32" bestFit="1" customWidth="1"/>
    <col min="4" max="4" width="5" bestFit="1" customWidth="1"/>
    <col min="5" max="7" width="7.42578125" bestFit="1" customWidth="1"/>
    <col min="8" max="8" width="4.28515625" bestFit="1" customWidth="1"/>
    <col min="9" max="9" width="11.42578125" style="179"/>
    <col min="10" max="10" width="11.42578125" style="187"/>
  </cols>
  <sheetData>
    <row r="1" spans="1:10" x14ac:dyDescent="0.25">
      <c r="A1" s="400" t="s">
        <v>174</v>
      </c>
      <c r="B1" s="400"/>
      <c r="C1" s="400"/>
      <c r="D1" s="400"/>
      <c r="E1" s="400"/>
      <c r="F1" s="400"/>
      <c r="G1" s="400"/>
      <c r="H1" s="400"/>
      <c r="I1" s="400"/>
      <c r="J1" s="400"/>
    </row>
    <row r="2" spans="1:10" x14ac:dyDescent="0.25">
      <c r="A2" s="4" t="s">
        <v>680</v>
      </c>
      <c r="B2" s="4" t="s">
        <v>166</v>
      </c>
      <c r="C2" s="4" t="s">
        <v>167</v>
      </c>
      <c r="D2" s="9" t="s">
        <v>168</v>
      </c>
      <c r="E2" s="9" t="s">
        <v>681</v>
      </c>
      <c r="F2" s="9" t="s">
        <v>170</v>
      </c>
      <c r="G2" s="9" t="s">
        <v>171</v>
      </c>
      <c r="H2" s="9" t="s">
        <v>172</v>
      </c>
      <c r="I2" s="19" t="s">
        <v>175</v>
      </c>
      <c r="J2" s="19" t="s">
        <v>175</v>
      </c>
    </row>
    <row r="3" spans="1:10" x14ac:dyDescent="0.25">
      <c r="A3" s="4"/>
      <c r="B3" s="4"/>
      <c r="C3" s="4"/>
      <c r="D3" s="9"/>
      <c r="E3" s="9"/>
      <c r="F3" s="9"/>
      <c r="G3" s="9"/>
      <c r="H3" s="9"/>
      <c r="I3" s="205" t="s">
        <v>4192</v>
      </c>
      <c r="J3" s="19"/>
    </row>
    <row r="4" spans="1:10" s="176" customFormat="1" x14ac:dyDescent="0.25">
      <c r="A4" s="175" t="s">
        <v>1885</v>
      </c>
      <c r="D4" s="177"/>
      <c r="E4" s="181"/>
      <c r="F4" s="181"/>
      <c r="G4" s="182"/>
      <c r="H4" s="183"/>
      <c r="I4" s="203">
        <v>6</v>
      </c>
      <c r="J4" s="207" t="s">
        <v>619</v>
      </c>
    </row>
    <row r="5" spans="1:10" x14ac:dyDescent="0.25">
      <c r="C5" t="s">
        <v>1886</v>
      </c>
      <c r="D5" s="179">
        <v>27</v>
      </c>
      <c r="E5" s="180">
        <v>350</v>
      </c>
      <c r="F5" s="180">
        <v>1000</v>
      </c>
      <c r="G5" s="184">
        <v>250</v>
      </c>
      <c r="H5" s="185">
        <v>1</v>
      </c>
      <c r="J5" s="187">
        <v>3</v>
      </c>
    </row>
    <row r="6" spans="1:10" x14ac:dyDescent="0.25">
      <c r="C6" t="s">
        <v>1887</v>
      </c>
      <c r="D6" s="179">
        <v>27</v>
      </c>
      <c r="E6" s="180" t="s">
        <v>8</v>
      </c>
      <c r="F6" s="180">
        <v>3500</v>
      </c>
      <c r="G6" s="184">
        <v>875</v>
      </c>
      <c r="H6" s="185">
        <v>1</v>
      </c>
      <c r="J6" s="187">
        <v>4</v>
      </c>
    </row>
    <row r="7" spans="1:10" x14ac:dyDescent="0.25">
      <c r="C7" t="s">
        <v>1888</v>
      </c>
      <c r="D7" s="179">
        <v>29</v>
      </c>
      <c r="E7" s="180">
        <v>5</v>
      </c>
      <c r="F7" s="180">
        <v>25</v>
      </c>
      <c r="G7" s="184">
        <v>6</v>
      </c>
      <c r="H7" s="185">
        <v>1</v>
      </c>
      <c r="J7" s="187" t="s">
        <v>4193</v>
      </c>
    </row>
    <row r="8" spans="1:10" x14ac:dyDescent="0.25">
      <c r="C8" t="s">
        <v>1889</v>
      </c>
      <c r="D8" s="179">
        <v>29</v>
      </c>
      <c r="E8" s="180">
        <v>1000</v>
      </c>
      <c r="F8" s="180">
        <v>4000</v>
      </c>
      <c r="G8" s="184">
        <v>1000</v>
      </c>
      <c r="H8" s="185">
        <v>1</v>
      </c>
      <c r="J8" s="197">
        <v>8</v>
      </c>
    </row>
    <row r="9" spans="1:10" x14ac:dyDescent="0.25">
      <c r="C9" t="s">
        <v>1890</v>
      </c>
      <c r="D9" s="179">
        <v>29</v>
      </c>
      <c r="E9" s="180">
        <v>1000</v>
      </c>
      <c r="F9" s="180">
        <v>5000</v>
      </c>
      <c r="G9" s="184">
        <v>1250</v>
      </c>
      <c r="H9" s="185">
        <v>1</v>
      </c>
      <c r="J9" s="197">
        <v>9</v>
      </c>
    </row>
    <row r="10" spans="1:10" x14ac:dyDescent="0.25">
      <c r="C10" t="s">
        <v>1891</v>
      </c>
      <c r="D10" s="179">
        <v>29</v>
      </c>
      <c r="E10" s="180">
        <v>300</v>
      </c>
      <c r="F10" s="180">
        <v>1500</v>
      </c>
      <c r="G10" s="184">
        <v>375</v>
      </c>
      <c r="H10" s="185">
        <v>1</v>
      </c>
      <c r="J10" s="197">
        <v>10</v>
      </c>
    </row>
    <row r="11" spans="1:10" x14ac:dyDescent="0.25">
      <c r="C11" t="s">
        <v>1892</v>
      </c>
      <c r="D11" s="179">
        <v>31</v>
      </c>
      <c r="E11" s="180">
        <v>1000</v>
      </c>
      <c r="F11" s="180">
        <v>5000</v>
      </c>
      <c r="G11" s="184">
        <v>1250</v>
      </c>
      <c r="H11" s="185">
        <v>1</v>
      </c>
      <c r="J11" s="197">
        <v>11</v>
      </c>
    </row>
    <row r="12" spans="1:10" x14ac:dyDescent="0.25">
      <c r="C12" t="s">
        <v>1893</v>
      </c>
      <c r="D12" s="179">
        <v>31</v>
      </c>
      <c r="E12" s="180">
        <v>1000</v>
      </c>
      <c r="F12" s="180">
        <v>5000</v>
      </c>
      <c r="G12" s="184">
        <v>1250</v>
      </c>
      <c r="H12" s="185">
        <v>1</v>
      </c>
      <c r="J12" s="197">
        <v>12</v>
      </c>
    </row>
    <row r="13" spans="1:10" x14ac:dyDescent="0.25">
      <c r="C13" t="s">
        <v>1894</v>
      </c>
      <c r="D13" s="179">
        <v>32</v>
      </c>
      <c r="E13" s="180">
        <v>500</v>
      </c>
      <c r="F13" s="180">
        <v>2500</v>
      </c>
      <c r="G13" s="184">
        <v>625</v>
      </c>
      <c r="H13" s="185">
        <v>1</v>
      </c>
      <c r="J13" s="197">
        <v>13</v>
      </c>
    </row>
    <row r="14" spans="1:10" x14ac:dyDescent="0.25">
      <c r="C14" t="s">
        <v>1895</v>
      </c>
      <c r="D14" s="179">
        <v>34</v>
      </c>
      <c r="E14" s="180">
        <v>300</v>
      </c>
      <c r="F14" s="180">
        <v>1500</v>
      </c>
      <c r="G14" s="184">
        <v>375</v>
      </c>
      <c r="H14" s="185">
        <v>1</v>
      </c>
      <c r="J14" s="197">
        <v>14</v>
      </c>
    </row>
    <row r="15" spans="1:10" x14ac:dyDescent="0.25">
      <c r="C15" t="s">
        <v>1896</v>
      </c>
      <c r="D15" s="179">
        <v>34</v>
      </c>
      <c r="E15" s="180" t="s">
        <v>8</v>
      </c>
      <c r="F15" s="180">
        <v>2000</v>
      </c>
      <c r="G15" s="184">
        <v>500</v>
      </c>
      <c r="H15" s="185">
        <v>1</v>
      </c>
      <c r="J15" s="197">
        <v>15</v>
      </c>
    </row>
    <row r="16" spans="1:10" x14ac:dyDescent="0.25">
      <c r="C16" t="s">
        <v>1897</v>
      </c>
      <c r="D16" s="179">
        <v>34</v>
      </c>
      <c r="E16" s="180">
        <v>300</v>
      </c>
      <c r="F16" s="180">
        <v>1500</v>
      </c>
      <c r="G16" s="184">
        <v>375</v>
      </c>
      <c r="H16" s="185">
        <v>1</v>
      </c>
      <c r="J16" s="197">
        <v>16</v>
      </c>
    </row>
    <row r="17" spans="3:10" x14ac:dyDescent="0.25">
      <c r="C17" t="s">
        <v>1898</v>
      </c>
      <c r="D17" s="179">
        <v>35</v>
      </c>
      <c r="E17" s="180" t="s">
        <v>8</v>
      </c>
      <c r="F17" s="180">
        <v>1000</v>
      </c>
      <c r="G17" s="184">
        <v>250</v>
      </c>
      <c r="H17" s="185">
        <v>1</v>
      </c>
      <c r="J17" s="197">
        <v>17</v>
      </c>
    </row>
    <row r="18" spans="3:10" x14ac:dyDescent="0.25">
      <c r="C18" t="s">
        <v>1899</v>
      </c>
      <c r="D18" s="179">
        <v>35</v>
      </c>
      <c r="E18" s="180">
        <v>300</v>
      </c>
      <c r="F18" s="180">
        <v>1500</v>
      </c>
      <c r="G18" s="184">
        <v>375</v>
      </c>
      <c r="H18" s="185">
        <v>1</v>
      </c>
      <c r="J18" s="197">
        <v>18</v>
      </c>
    </row>
    <row r="19" spans="3:10" x14ac:dyDescent="0.25">
      <c r="C19" t="s">
        <v>1900</v>
      </c>
      <c r="D19" s="179">
        <v>37</v>
      </c>
      <c r="E19" s="180">
        <v>1000</v>
      </c>
      <c r="F19" s="180">
        <v>5000</v>
      </c>
      <c r="G19" s="184">
        <v>1250</v>
      </c>
      <c r="H19" s="185">
        <v>1</v>
      </c>
      <c r="J19" s="197">
        <v>19</v>
      </c>
    </row>
    <row r="20" spans="3:10" x14ac:dyDescent="0.25">
      <c r="C20" t="s">
        <v>1901</v>
      </c>
      <c r="D20" s="179">
        <v>37</v>
      </c>
      <c r="E20" s="180">
        <v>1000</v>
      </c>
      <c r="F20" s="180">
        <v>5000</v>
      </c>
      <c r="G20" s="184">
        <v>1250</v>
      </c>
      <c r="H20" s="185">
        <v>1</v>
      </c>
      <c r="J20" s="197">
        <v>20</v>
      </c>
    </row>
    <row r="21" spans="3:10" x14ac:dyDescent="0.25">
      <c r="C21" t="s">
        <v>1902</v>
      </c>
      <c r="D21" s="179">
        <v>37</v>
      </c>
      <c r="E21" s="180" t="s">
        <v>8</v>
      </c>
      <c r="F21" s="180">
        <v>1000</v>
      </c>
      <c r="G21" s="184">
        <v>250</v>
      </c>
      <c r="H21" s="185">
        <v>1</v>
      </c>
      <c r="J21" s="197">
        <v>21</v>
      </c>
    </row>
    <row r="22" spans="3:10" x14ac:dyDescent="0.25">
      <c r="C22" t="s">
        <v>1903</v>
      </c>
      <c r="D22" s="179">
        <v>37</v>
      </c>
      <c r="E22" s="180">
        <v>500</v>
      </c>
      <c r="F22" s="180">
        <v>2500</v>
      </c>
      <c r="G22" s="184">
        <v>625</v>
      </c>
      <c r="H22" s="185">
        <v>1</v>
      </c>
      <c r="J22" s="197">
        <v>22</v>
      </c>
    </row>
    <row r="23" spans="3:10" x14ac:dyDescent="0.25">
      <c r="C23" t="s">
        <v>1904</v>
      </c>
      <c r="D23" s="179">
        <v>38</v>
      </c>
      <c r="E23" s="180" t="s">
        <v>8</v>
      </c>
      <c r="F23" s="180">
        <v>2000</v>
      </c>
      <c r="G23" s="184">
        <v>500</v>
      </c>
      <c r="H23" s="185">
        <v>1</v>
      </c>
      <c r="J23" s="197">
        <v>23</v>
      </c>
    </row>
    <row r="24" spans="3:10" x14ac:dyDescent="0.25">
      <c r="C24" t="s">
        <v>1905</v>
      </c>
      <c r="D24" s="179">
        <v>40</v>
      </c>
      <c r="E24" s="180">
        <v>600</v>
      </c>
      <c r="F24" s="180">
        <v>3000</v>
      </c>
      <c r="G24" s="184">
        <v>750</v>
      </c>
      <c r="H24" s="185">
        <v>1</v>
      </c>
      <c r="J24" s="197">
        <v>24</v>
      </c>
    </row>
    <row r="25" spans="3:10" x14ac:dyDescent="0.25">
      <c r="C25" t="s">
        <v>1906</v>
      </c>
      <c r="D25" s="179">
        <v>40</v>
      </c>
      <c r="E25" s="180">
        <v>500</v>
      </c>
      <c r="F25" s="180">
        <v>2000</v>
      </c>
      <c r="G25" s="184">
        <v>500</v>
      </c>
      <c r="H25" s="185">
        <v>1</v>
      </c>
      <c r="J25" s="197">
        <v>25</v>
      </c>
    </row>
    <row r="26" spans="3:10" x14ac:dyDescent="0.25">
      <c r="C26" t="s">
        <v>408</v>
      </c>
      <c r="D26" s="179">
        <v>42</v>
      </c>
      <c r="E26" s="180">
        <v>1000</v>
      </c>
      <c r="F26" s="180">
        <v>5000</v>
      </c>
      <c r="G26" s="184">
        <v>1250</v>
      </c>
      <c r="H26" s="185">
        <v>1</v>
      </c>
      <c r="J26" s="197">
        <v>26</v>
      </c>
    </row>
    <row r="27" spans="3:10" x14ac:dyDescent="0.25">
      <c r="C27" t="s">
        <v>1907</v>
      </c>
      <c r="D27" s="179">
        <v>42</v>
      </c>
      <c r="E27" s="180">
        <v>600</v>
      </c>
      <c r="F27" s="180">
        <v>3000</v>
      </c>
      <c r="G27" s="184">
        <v>750</v>
      </c>
      <c r="H27" s="185">
        <v>1</v>
      </c>
      <c r="J27" s="197">
        <v>27</v>
      </c>
    </row>
    <row r="28" spans="3:10" x14ac:dyDescent="0.25">
      <c r="C28" t="s">
        <v>1908</v>
      </c>
      <c r="D28" s="179">
        <v>43</v>
      </c>
      <c r="E28" s="180" t="s">
        <v>8</v>
      </c>
      <c r="F28" s="180">
        <v>1000</v>
      </c>
      <c r="G28" s="184">
        <v>250</v>
      </c>
      <c r="H28" s="185">
        <v>1</v>
      </c>
      <c r="J28" s="197">
        <v>28</v>
      </c>
    </row>
    <row r="29" spans="3:10" x14ac:dyDescent="0.25">
      <c r="C29" t="s">
        <v>1909</v>
      </c>
      <c r="D29" s="179">
        <v>43</v>
      </c>
      <c r="E29" s="180">
        <v>900</v>
      </c>
      <c r="F29" s="180">
        <v>4500</v>
      </c>
      <c r="G29" s="184">
        <v>1125</v>
      </c>
      <c r="H29" s="185">
        <v>1</v>
      </c>
      <c r="J29" s="197">
        <v>29</v>
      </c>
    </row>
    <row r="30" spans="3:10" x14ac:dyDescent="0.25">
      <c r="C30" t="s">
        <v>287</v>
      </c>
      <c r="D30" s="179">
        <v>43</v>
      </c>
      <c r="E30" s="180">
        <v>1000</v>
      </c>
      <c r="F30" s="180">
        <v>5000</v>
      </c>
      <c r="G30" s="184">
        <v>1250</v>
      </c>
      <c r="H30" s="185">
        <v>1</v>
      </c>
      <c r="J30" s="197">
        <v>30</v>
      </c>
    </row>
    <row r="31" spans="3:10" x14ac:dyDescent="0.25">
      <c r="C31" t="s">
        <v>1910</v>
      </c>
      <c r="D31" s="179">
        <v>43</v>
      </c>
      <c r="E31" s="180">
        <v>100</v>
      </c>
      <c r="F31" s="180">
        <v>500</v>
      </c>
      <c r="G31" s="184">
        <v>125</v>
      </c>
      <c r="H31" s="185">
        <v>1</v>
      </c>
      <c r="J31" s="187" t="s">
        <v>4184</v>
      </c>
    </row>
    <row r="32" spans="3:10" x14ac:dyDescent="0.25">
      <c r="C32" t="s">
        <v>1911</v>
      </c>
      <c r="D32" s="179">
        <v>43</v>
      </c>
      <c r="E32" s="180">
        <v>350</v>
      </c>
      <c r="F32" s="180">
        <v>3500</v>
      </c>
      <c r="G32" s="184">
        <v>875</v>
      </c>
      <c r="H32" s="185">
        <v>1</v>
      </c>
      <c r="J32" s="197">
        <v>33</v>
      </c>
    </row>
    <row r="33" spans="1:10" x14ac:dyDescent="0.25">
      <c r="C33" t="s">
        <v>1912</v>
      </c>
      <c r="D33" s="179">
        <v>44</v>
      </c>
      <c r="E33" s="180">
        <v>800</v>
      </c>
      <c r="F33" s="180">
        <v>4000</v>
      </c>
      <c r="G33" s="184">
        <v>1000</v>
      </c>
      <c r="H33" s="185">
        <v>1</v>
      </c>
      <c r="J33" s="197">
        <v>34</v>
      </c>
    </row>
    <row r="34" spans="1:10" x14ac:dyDescent="0.25">
      <c r="C34" t="s">
        <v>1913</v>
      </c>
      <c r="D34" s="179">
        <v>44</v>
      </c>
      <c r="E34" s="180" t="s">
        <v>8</v>
      </c>
      <c r="F34" s="180">
        <v>2500</v>
      </c>
      <c r="G34" s="184">
        <v>625</v>
      </c>
      <c r="H34" s="185">
        <v>1</v>
      </c>
      <c r="J34" s="197">
        <v>35</v>
      </c>
    </row>
    <row r="35" spans="1:10" x14ac:dyDescent="0.25">
      <c r="C35" t="s">
        <v>1914</v>
      </c>
      <c r="D35" s="179">
        <v>44</v>
      </c>
      <c r="E35" s="180">
        <v>700</v>
      </c>
      <c r="F35" s="180">
        <v>1200</v>
      </c>
      <c r="G35" s="184">
        <v>300</v>
      </c>
      <c r="H35" s="185">
        <v>1</v>
      </c>
      <c r="J35" s="197">
        <v>36</v>
      </c>
    </row>
    <row r="36" spans="1:10" s="176" customFormat="1" x14ac:dyDescent="0.25">
      <c r="A36" s="175" t="s">
        <v>1915</v>
      </c>
      <c r="D36" s="177"/>
      <c r="E36" s="181"/>
      <c r="F36" s="181"/>
      <c r="G36" s="182"/>
      <c r="H36" s="183"/>
      <c r="I36" s="203">
        <v>7</v>
      </c>
      <c r="J36" s="207" t="s">
        <v>4171</v>
      </c>
    </row>
    <row r="37" spans="1:10" x14ac:dyDescent="0.25">
      <c r="C37" t="s">
        <v>1916</v>
      </c>
      <c r="D37" s="179">
        <v>47</v>
      </c>
      <c r="E37" s="180">
        <v>200</v>
      </c>
      <c r="F37" s="180">
        <v>2000</v>
      </c>
      <c r="G37" s="184">
        <v>500</v>
      </c>
      <c r="H37" s="185">
        <v>1</v>
      </c>
      <c r="J37" s="197">
        <v>1</v>
      </c>
    </row>
    <row r="38" spans="1:10" x14ac:dyDescent="0.25">
      <c r="C38" t="s">
        <v>1917</v>
      </c>
      <c r="D38" s="179">
        <v>47</v>
      </c>
      <c r="E38" s="180">
        <v>300</v>
      </c>
      <c r="F38" s="180">
        <v>3000</v>
      </c>
      <c r="G38" s="184">
        <v>750</v>
      </c>
      <c r="H38" s="185">
        <v>1</v>
      </c>
      <c r="J38" s="197">
        <v>2</v>
      </c>
    </row>
    <row r="39" spans="1:10" x14ac:dyDescent="0.25">
      <c r="C39" t="s">
        <v>1918</v>
      </c>
      <c r="D39" s="179">
        <v>47</v>
      </c>
      <c r="E39" s="180">
        <v>250</v>
      </c>
      <c r="F39" s="180">
        <v>2500</v>
      </c>
      <c r="G39" s="184">
        <v>625</v>
      </c>
      <c r="H39" s="185">
        <v>1</v>
      </c>
      <c r="J39" s="197">
        <v>3</v>
      </c>
    </row>
    <row r="40" spans="1:10" x14ac:dyDescent="0.25">
      <c r="C40" t="s">
        <v>1919</v>
      </c>
      <c r="D40" s="179">
        <v>47</v>
      </c>
      <c r="E40" s="180">
        <v>200</v>
      </c>
      <c r="F40" s="180">
        <v>2000</v>
      </c>
      <c r="G40" s="184">
        <v>500</v>
      </c>
      <c r="H40" s="185">
        <v>1</v>
      </c>
      <c r="J40" s="197">
        <v>4</v>
      </c>
    </row>
    <row r="41" spans="1:10" x14ac:dyDescent="0.25">
      <c r="C41" t="s">
        <v>1920</v>
      </c>
      <c r="D41" s="179">
        <v>47</v>
      </c>
      <c r="E41" s="180">
        <v>200</v>
      </c>
      <c r="F41" s="180">
        <v>2000</v>
      </c>
      <c r="G41" s="184">
        <v>500</v>
      </c>
      <c r="H41" s="185">
        <v>1</v>
      </c>
      <c r="J41" s="197">
        <v>5</v>
      </c>
    </row>
    <row r="42" spans="1:10" s="176" customFormat="1" x14ac:dyDescent="0.25">
      <c r="A42" s="175" t="s">
        <v>1921</v>
      </c>
      <c r="D42" s="177"/>
      <c r="E42" s="181"/>
      <c r="F42" s="181"/>
      <c r="G42" s="182"/>
      <c r="H42" s="183"/>
      <c r="I42" s="203">
        <v>8</v>
      </c>
      <c r="J42" s="207" t="s">
        <v>4170</v>
      </c>
    </row>
    <row r="43" spans="1:10" x14ac:dyDescent="0.25">
      <c r="C43" t="s">
        <v>1922</v>
      </c>
      <c r="D43" s="179">
        <v>123</v>
      </c>
      <c r="E43" s="180">
        <v>500</v>
      </c>
      <c r="F43" s="180">
        <v>1000</v>
      </c>
      <c r="G43" s="184">
        <v>250</v>
      </c>
      <c r="H43" s="185">
        <v>1</v>
      </c>
      <c r="J43" s="197">
        <v>1</v>
      </c>
    </row>
    <row r="44" spans="1:10" x14ac:dyDescent="0.25">
      <c r="C44" t="s">
        <v>1923</v>
      </c>
      <c r="D44" s="179">
        <v>123</v>
      </c>
      <c r="E44" s="180">
        <v>200</v>
      </c>
      <c r="F44" s="180">
        <v>1000</v>
      </c>
      <c r="G44" s="184">
        <v>250</v>
      </c>
      <c r="H44" s="185">
        <v>1</v>
      </c>
      <c r="J44" s="197">
        <v>2</v>
      </c>
    </row>
    <row r="45" spans="1:10" s="176" customFormat="1" x14ac:dyDescent="0.25">
      <c r="A45" s="175" t="s">
        <v>1924</v>
      </c>
      <c r="D45" s="177"/>
      <c r="E45" s="181"/>
      <c r="F45" s="181"/>
      <c r="G45" s="182"/>
      <c r="H45" s="183"/>
      <c r="I45" s="203">
        <v>9</v>
      </c>
      <c r="J45" s="207" t="s">
        <v>4170</v>
      </c>
    </row>
    <row r="46" spans="1:10" x14ac:dyDescent="0.25">
      <c r="C46" t="s">
        <v>1925</v>
      </c>
      <c r="D46" s="179">
        <v>217</v>
      </c>
      <c r="E46" s="180">
        <v>10</v>
      </c>
      <c r="F46" s="180">
        <v>100</v>
      </c>
      <c r="G46" s="184">
        <v>25</v>
      </c>
      <c r="H46" s="185">
        <v>1</v>
      </c>
      <c r="J46" s="197">
        <v>1</v>
      </c>
    </row>
    <row r="47" spans="1:10" x14ac:dyDescent="0.25">
      <c r="C47" t="s">
        <v>1926</v>
      </c>
      <c r="D47" s="179">
        <v>218</v>
      </c>
      <c r="E47" s="180">
        <v>800</v>
      </c>
      <c r="F47" s="180">
        <v>4000</v>
      </c>
      <c r="G47" s="184">
        <v>1000</v>
      </c>
      <c r="H47" s="185">
        <v>1</v>
      </c>
      <c r="J47" s="197">
        <v>2</v>
      </c>
    </row>
    <row r="48" spans="1:10" s="176" customFormat="1" x14ac:dyDescent="0.25">
      <c r="A48" s="175" t="s">
        <v>1927</v>
      </c>
      <c r="D48" s="177"/>
      <c r="E48" s="181"/>
      <c r="F48" s="181"/>
      <c r="G48" s="182"/>
      <c r="H48" s="183"/>
      <c r="I48" s="203">
        <v>10</v>
      </c>
      <c r="J48" s="207" t="s">
        <v>4172</v>
      </c>
    </row>
    <row r="49" spans="1:10" x14ac:dyDescent="0.25">
      <c r="C49" t="s">
        <v>1928</v>
      </c>
      <c r="D49" s="179">
        <v>225</v>
      </c>
      <c r="E49" s="180">
        <v>800</v>
      </c>
      <c r="F49" s="180">
        <v>4000</v>
      </c>
      <c r="G49" s="184">
        <v>1000</v>
      </c>
      <c r="H49" s="185">
        <v>1</v>
      </c>
      <c r="J49" s="197">
        <v>1</v>
      </c>
    </row>
    <row r="50" spans="1:10" x14ac:dyDescent="0.25">
      <c r="C50" t="s">
        <v>1929</v>
      </c>
      <c r="D50" s="179">
        <v>226</v>
      </c>
      <c r="E50" s="180">
        <v>800</v>
      </c>
      <c r="F50" s="180">
        <v>4000</v>
      </c>
      <c r="G50" s="184">
        <v>1000</v>
      </c>
      <c r="H50" s="185">
        <v>1</v>
      </c>
      <c r="J50" s="197">
        <v>2</v>
      </c>
    </row>
    <row r="51" spans="1:10" x14ac:dyDescent="0.25">
      <c r="C51" t="s">
        <v>1930</v>
      </c>
      <c r="D51" s="179">
        <v>228</v>
      </c>
      <c r="E51" s="180">
        <v>1000</v>
      </c>
      <c r="F51" s="180">
        <v>5000</v>
      </c>
      <c r="G51" s="184">
        <v>1250</v>
      </c>
      <c r="H51" s="185">
        <v>1</v>
      </c>
      <c r="J51" s="197">
        <v>3</v>
      </c>
    </row>
    <row r="52" spans="1:10" s="176" customFormat="1" x14ac:dyDescent="0.25">
      <c r="A52" s="175" t="s">
        <v>1931</v>
      </c>
      <c r="D52" s="177"/>
      <c r="E52" s="181"/>
      <c r="F52" s="181"/>
      <c r="G52" s="182"/>
      <c r="H52" s="183"/>
      <c r="I52" s="203">
        <v>11</v>
      </c>
      <c r="J52" s="198"/>
    </row>
    <row r="53" spans="1:10" x14ac:dyDescent="0.25">
      <c r="C53" t="s">
        <v>1932</v>
      </c>
      <c r="D53" s="179">
        <v>236</v>
      </c>
      <c r="E53" s="180" t="s">
        <v>8</v>
      </c>
      <c r="F53" s="180">
        <v>1200</v>
      </c>
      <c r="G53" s="184">
        <v>300</v>
      </c>
      <c r="H53" s="185">
        <v>1</v>
      </c>
      <c r="J53" s="187" t="s">
        <v>562</v>
      </c>
    </row>
    <row r="54" spans="1:10" s="176" customFormat="1" x14ac:dyDescent="0.25">
      <c r="A54" s="175" t="s">
        <v>1933</v>
      </c>
      <c r="D54" s="177"/>
      <c r="E54" s="181"/>
      <c r="F54" s="181"/>
      <c r="G54" s="182"/>
      <c r="H54" s="183"/>
      <c r="I54" s="203">
        <v>12</v>
      </c>
      <c r="J54" s="207" t="s">
        <v>799</v>
      </c>
    </row>
    <row r="55" spans="1:10" x14ac:dyDescent="0.25">
      <c r="C55" t="s">
        <v>1934</v>
      </c>
      <c r="D55" s="179">
        <v>281</v>
      </c>
      <c r="E55" s="180">
        <v>200</v>
      </c>
      <c r="F55" s="180">
        <v>1000</v>
      </c>
      <c r="G55" s="184">
        <v>250</v>
      </c>
      <c r="H55" s="185">
        <v>1</v>
      </c>
      <c r="J55" s="197">
        <v>2</v>
      </c>
    </row>
    <row r="56" spans="1:10" x14ac:dyDescent="0.25">
      <c r="C56" t="s">
        <v>1935</v>
      </c>
      <c r="D56" s="179">
        <v>281</v>
      </c>
      <c r="E56" s="180">
        <v>1000</v>
      </c>
      <c r="F56" s="180">
        <v>5000</v>
      </c>
      <c r="G56" s="184">
        <v>1250</v>
      </c>
      <c r="H56" s="185">
        <v>1</v>
      </c>
      <c r="J56" s="197">
        <v>3</v>
      </c>
    </row>
    <row r="57" spans="1:10" x14ac:dyDescent="0.25">
      <c r="C57" t="s">
        <v>1936</v>
      </c>
      <c r="D57" s="179">
        <v>281</v>
      </c>
      <c r="E57" s="180">
        <v>1600</v>
      </c>
      <c r="F57" s="180">
        <v>5000</v>
      </c>
      <c r="G57" s="184">
        <v>1250</v>
      </c>
      <c r="H57" s="185">
        <v>1</v>
      </c>
      <c r="J57" s="197">
        <v>4</v>
      </c>
    </row>
    <row r="58" spans="1:10" x14ac:dyDescent="0.25">
      <c r="C58" t="s">
        <v>1937</v>
      </c>
      <c r="D58" s="179">
        <v>282</v>
      </c>
      <c r="E58" s="180">
        <v>100</v>
      </c>
      <c r="F58" s="180">
        <v>500</v>
      </c>
      <c r="G58" s="184">
        <v>125</v>
      </c>
      <c r="H58" s="185">
        <v>1</v>
      </c>
      <c r="J58" s="197">
        <v>5</v>
      </c>
    </row>
    <row r="59" spans="1:10" x14ac:dyDescent="0.25">
      <c r="C59" t="s">
        <v>1938</v>
      </c>
      <c r="D59" s="179">
        <v>282</v>
      </c>
      <c r="E59" s="180">
        <v>300</v>
      </c>
      <c r="F59" s="180">
        <v>1500</v>
      </c>
      <c r="G59" s="184">
        <v>375</v>
      </c>
      <c r="H59" s="185">
        <v>1</v>
      </c>
      <c r="J59" s="197">
        <v>6</v>
      </c>
    </row>
    <row r="60" spans="1:10" x14ac:dyDescent="0.25">
      <c r="C60" t="s">
        <v>1939</v>
      </c>
      <c r="D60" s="179">
        <v>282</v>
      </c>
      <c r="E60" s="180">
        <v>1000</v>
      </c>
      <c r="F60" s="180">
        <v>5000</v>
      </c>
      <c r="G60" s="184">
        <v>1250</v>
      </c>
      <c r="H60" s="185">
        <v>1</v>
      </c>
      <c r="J60" s="197">
        <v>7</v>
      </c>
    </row>
    <row r="61" spans="1:10" x14ac:dyDescent="0.25">
      <c r="C61" t="s">
        <v>1940</v>
      </c>
      <c r="D61" s="179">
        <v>283</v>
      </c>
      <c r="E61" s="180">
        <v>1000</v>
      </c>
      <c r="F61" s="180">
        <v>5000</v>
      </c>
      <c r="G61" s="184">
        <v>1250</v>
      </c>
      <c r="H61" s="185">
        <v>1</v>
      </c>
      <c r="J61" s="197">
        <v>8</v>
      </c>
    </row>
    <row r="62" spans="1:10" x14ac:dyDescent="0.25">
      <c r="C62" t="s">
        <v>1941</v>
      </c>
      <c r="D62" s="179">
        <v>283</v>
      </c>
      <c r="E62" s="180">
        <v>1000</v>
      </c>
      <c r="F62" s="180">
        <v>5000</v>
      </c>
      <c r="G62" s="184">
        <v>1250</v>
      </c>
      <c r="H62" s="185">
        <v>1</v>
      </c>
      <c r="J62" s="197">
        <v>9</v>
      </c>
    </row>
    <row r="63" spans="1:10" x14ac:dyDescent="0.25">
      <c r="C63" t="s">
        <v>1942</v>
      </c>
      <c r="D63" s="179">
        <v>283</v>
      </c>
      <c r="E63" s="180">
        <v>1000</v>
      </c>
      <c r="F63" s="180">
        <v>5000</v>
      </c>
      <c r="G63" s="184">
        <v>1250</v>
      </c>
      <c r="H63" s="185">
        <v>1</v>
      </c>
      <c r="J63" s="197">
        <v>10</v>
      </c>
    </row>
    <row r="64" spans="1:10" x14ac:dyDescent="0.25">
      <c r="C64" t="s">
        <v>1943</v>
      </c>
      <c r="D64" s="179">
        <v>283</v>
      </c>
      <c r="E64" s="180">
        <v>250</v>
      </c>
      <c r="F64" s="180">
        <v>1250</v>
      </c>
      <c r="G64" s="184">
        <v>312</v>
      </c>
      <c r="H64" s="185">
        <v>1</v>
      </c>
      <c r="J64" s="197">
        <v>11</v>
      </c>
    </row>
    <row r="65" spans="1:10" x14ac:dyDescent="0.25">
      <c r="C65" t="s">
        <v>1944</v>
      </c>
      <c r="D65" s="179">
        <v>283</v>
      </c>
      <c r="E65" s="180">
        <v>250</v>
      </c>
      <c r="F65" s="180">
        <v>1250</v>
      </c>
      <c r="G65" s="184">
        <v>312</v>
      </c>
      <c r="H65" s="185">
        <v>1</v>
      </c>
      <c r="J65" s="197">
        <v>12</v>
      </c>
    </row>
    <row r="66" spans="1:10" x14ac:dyDescent="0.25">
      <c r="C66" t="s">
        <v>1945</v>
      </c>
      <c r="D66" s="179">
        <v>283</v>
      </c>
      <c r="E66" s="180">
        <v>600</v>
      </c>
      <c r="F66" s="180">
        <v>3000</v>
      </c>
      <c r="G66" s="184">
        <v>750</v>
      </c>
      <c r="H66" s="185">
        <v>1</v>
      </c>
      <c r="J66" s="197">
        <v>13</v>
      </c>
    </row>
    <row r="67" spans="1:10" x14ac:dyDescent="0.25">
      <c r="C67" t="s">
        <v>1946</v>
      </c>
      <c r="D67" s="179">
        <v>283</v>
      </c>
      <c r="E67" s="180">
        <v>100</v>
      </c>
      <c r="F67" s="180">
        <v>500</v>
      </c>
      <c r="G67" s="184">
        <v>125</v>
      </c>
      <c r="H67" s="185">
        <v>1</v>
      </c>
      <c r="J67" s="197">
        <v>14</v>
      </c>
    </row>
    <row r="68" spans="1:10" x14ac:dyDescent="0.25">
      <c r="C68" t="s">
        <v>1947</v>
      </c>
      <c r="D68" s="179">
        <v>284</v>
      </c>
      <c r="E68" s="180">
        <v>500</v>
      </c>
      <c r="F68" s="180">
        <v>2500</v>
      </c>
      <c r="G68" s="184">
        <v>625</v>
      </c>
      <c r="H68" s="185">
        <v>1</v>
      </c>
      <c r="J68" s="197">
        <v>15</v>
      </c>
    </row>
    <row r="69" spans="1:10" s="176" customFormat="1" x14ac:dyDescent="0.25">
      <c r="A69" s="175" t="s">
        <v>1948</v>
      </c>
      <c r="D69" s="177"/>
      <c r="E69" s="181"/>
      <c r="F69" s="181"/>
      <c r="G69" s="182"/>
      <c r="H69" s="183"/>
      <c r="I69" s="203">
        <v>13</v>
      </c>
      <c r="J69" s="207" t="s">
        <v>4170</v>
      </c>
    </row>
    <row r="70" spans="1:10" x14ac:dyDescent="0.25">
      <c r="C70" t="s">
        <v>1949</v>
      </c>
      <c r="D70" s="179">
        <v>332</v>
      </c>
      <c r="E70" s="180" t="s">
        <v>8</v>
      </c>
      <c r="F70" s="180">
        <v>2000</v>
      </c>
      <c r="G70" s="184">
        <v>500</v>
      </c>
      <c r="H70" s="185">
        <v>1</v>
      </c>
      <c r="J70" s="197">
        <v>1</v>
      </c>
    </row>
    <row r="71" spans="1:10" x14ac:dyDescent="0.25">
      <c r="C71" t="s">
        <v>1950</v>
      </c>
      <c r="D71" s="179">
        <v>339</v>
      </c>
      <c r="E71" s="180">
        <v>1000</v>
      </c>
      <c r="F71" s="180">
        <v>5000</v>
      </c>
      <c r="G71" s="184">
        <v>1250</v>
      </c>
      <c r="H71" s="185">
        <v>1</v>
      </c>
      <c r="J71" s="197">
        <v>2</v>
      </c>
    </row>
    <row r="72" spans="1:10" s="176" customFormat="1" x14ac:dyDescent="0.25">
      <c r="A72" s="175" t="s">
        <v>1951</v>
      </c>
      <c r="D72" s="177"/>
      <c r="E72" s="181"/>
      <c r="F72" s="181"/>
      <c r="G72" s="182"/>
      <c r="H72" s="183"/>
      <c r="I72" s="203">
        <v>14</v>
      </c>
      <c r="J72" s="207" t="s">
        <v>4170</v>
      </c>
    </row>
    <row r="73" spans="1:10" x14ac:dyDescent="0.25">
      <c r="C73" t="s">
        <v>1952</v>
      </c>
      <c r="D73" s="179">
        <v>341</v>
      </c>
      <c r="E73" s="180">
        <v>1000</v>
      </c>
      <c r="F73" s="180">
        <v>5000</v>
      </c>
      <c r="G73" s="184">
        <v>1250</v>
      </c>
      <c r="H73" s="185">
        <v>1</v>
      </c>
      <c r="J73" s="197">
        <v>1</v>
      </c>
    </row>
    <row r="74" spans="1:10" x14ac:dyDescent="0.25">
      <c r="C74" t="s">
        <v>1953</v>
      </c>
      <c r="D74" s="179">
        <v>344</v>
      </c>
      <c r="E74" s="180">
        <v>10</v>
      </c>
      <c r="F74" s="180">
        <v>50</v>
      </c>
      <c r="G74" s="184">
        <v>12</v>
      </c>
      <c r="H74" s="185">
        <v>1</v>
      </c>
      <c r="J74" s="197">
        <v>2</v>
      </c>
    </row>
    <row r="75" spans="1:10" s="176" customFormat="1" x14ac:dyDescent="0.25">
      <c r="A75" s="175" t="s">
        <v>1954</v>
      </c>
      <c r="D75" s="177"/>
      <c r="E75" s="181"/>
      <c r="F75" s="181"/>
      <c r="G75" s="182"/>
      <c r="H75" s="183"/>
      <c r="I75" s="203">
        <v>15</v>
      </c>
      <c r="J75" s="207" t="s">
        <v>178</v>
      </c>
    </row>
    <row r="76" spans="1:10" x14ac:dyDescent="0.25">
      <c r="C76" t="s">
        <v>1955</v>
      </c>
      <c r="D76" s="179">
        <v>425</v>
      </c>
      <c r="E76" s="180">
        <v>500</v>
      </c>
      <c r="F76" s="180">
        <v>5000</v>
      </c>
      <c r="G76" s="184">
        <v>1250</v>
      </c>
      <c r="H76" s="185">
        <v>1</v>
      </c>
      <c r="J76" s="197">
        <v>1</v>
      </c>
    </row>
    <row r="77" spans="1:10" x14ac:dyDescent="0.25">
      <c r="C77" t="s">
        <v>1956</v>
      </c>
      <c r="D77" s="179">
        <v>425</v>
      </c>
      <c r="E77" s="180" t="s">
        <v>8</v>
      </c>
      <c r="F77" s="180">
        <v>1000</v>
      </c>
      <c r="G77" s="184">
        <v>250</v>
      </c>
      <c r="H77" s="185">
        <v>1</v>
      </c>
      <c r="J77" s="197">
        <v>2</v>
      </c>
    </row>
    <row r="78" spans="1:10" x14ac:dyDescent="0.25">
      <c r="C78" t="s">
        <v>1957</v>
      </c>
      <c r="D78" s="179">
        <v>426</v>
      </c>
      <c r="E78" s="180">
        <v>900</v>
      </c>
      <c r="F78" s="180">
        <v>4500</v>
      </c>
      <c r="G78" s="184">
        <v>1125</v>
      </c>
      <c r="H78" s="185">
        <v>1</v>
      </c>
      <c r="J78" s="197">
        <v>3</v>
      </c>
    </row>
    <row r="79" spans="1:10" x14ac:dyDescent="0.25">
      <c r="C79" t="s">
        <v>745</v>
      </c>
      <c r="D79" s="179">
        <v>426</v>
      </c>
      <c r="E79" s="180">
        <v>500</v>
      </c>
      <c r="F79" s="180">
        <v>2500</v>
      </c>
      <c r="G79" s="184">
        <v>625</v>
      </c>
      <c r="H79" s="185">
        <v>1</v>
      </c>
      <c r="J79" s="197">
        <v>4</v>
      </c>
    </row>
    <row r="80" spans="1:10" x14ac:dyDescent="0.25">
      <c r="C80" t="s">
        <v>1958</v>
      </c>
      <c r="D80" s="179">
        <v>428</v>
      </c>
      <c r="E80" s="180">
        <v>500</v>
      </c>
      <c r="F80" s="180">
        <v>2500</v>
      </c>
      <c r="G80" s="184">
        <v>625</v>
      </c>
      <c r="H80" s="185">
        <v>1</v>
      </c>
      <c r="J80" s="197">
        <v>5</v>
      </c>
    </row>
    <row r="81" spans="1:10" x14ac:dyDescent="0.25">
      <c r="C81" t="s">
        <v>1959</v>
      </c>
      <c r="D81" s="179">
        <v>428</v>
      </c>
      <c r="E81" s="180">
        <v>500</v>
      </c>
      <c r="F81" s="180">
        <v>4000</v>
      </c>
      <c r="G81" s="184">
        <v>1000</v>
      </c>
      <c r="H81" s="185">
        <v>1</v>
      </c>
      <c r="J81" s="197">
        <v>6</v>
      </c>
    </row>
    <row r="82" spans="1:10" s="176" customFormat="1" x14ac:dyDescent="0.25">
      <c r="A82" s="175" t="s">
        <v>1960</v>
      </c>
      <c r="D82" s="177"/>
      <c r="E82" s="181"/>
      <c r="F82" s="181"/>
      <c r="G82" s="182"/>
      <c r="H82" s="183"/>
      <c r="I82" s="203">
        <v>16</v>
      </c>
      <c r="J82" s="207" t="s">
        <v>4171</v>
      </c>
    </row>
    <row r="83" spans="1:10" x14ac:dyDescent="0.25">
      <c r="C83" t="s">
        <v>1961</v>
      </c>
      <c r="D83" s="180">
        <v>451</v>
      </c>
      <c r="E83" s="180">
        <v>200</v>
      </c>
      <c r="F83" s="180">
        <v>500</v>
      </c>
      <c r="G83" s="184">
        <v>125</v>
      </c>
      <c r="H83" s="185">
        <v>1</v>
      </c>
      <c r="J83" s="197">
        <v>1</v>
      </c>
    </row>
    <row r="84" spans="1:10" x14ac:dyDescent="0.25">
      <c r="C84" t="s">
        <v>1962</v>
      </c>
      <c r="D84" s="180">
        <v>452</v>
      </c>
      <c r="E84" s="180">
        <v>500</v>
      </c>
      <c r="F84" s="180">
        <v>2500</v>
      </c>
      <c r="G84" s="184">
        <v>625</v>
      </c>
      <c r="H84" s="185">
        <v>1</v>
      </c>
      <c r="J84" s="197">
        <v>2</v>
      </c>
    </row>
    <row r="85" spans="1:10" x14ac:dyDescent="0.25">
      <c r="C85" t="s">
        <v>1963</v>
      </c>
      <c r="D85" s="179"/>
      <c r="E85" s="180">
        <v>150</v>
      </c>
      <c r="F85" s="180">
        <v>1500</v>
      </c>
      <c r="G85" s="184">
        <v>375</v>
      </c>
      <c r="H85" s="185">
        <v>1</v>
      </c>
      <c r="J85" s="197">
        <v>3</v>
      </c>
    </row>
    <row r="86" spans="1:10" x14ac:dyDescent="0.25">
      <c r="C86" t="s">
        <v>99</v>
      </c>
      <c r="D86" s="179"/>
      <c r="E86" s="180">
        <v>500</v>
      </c>
      <c r="F86" s="180">
        <v>5000</v>
      </c>
      <c r="G86" s="184">
        <v>1250</v>
      </c>
      <c r="H86" s="185">
        <v>1</v>
      </c>
      <c r="J86" s="197">
        <v>4</v>
      </c>
    </row>
    <row r="87" spans="1:10" x14ac:dyDescent="0.25">
      <c r="C87" t="s">
        <v>916</v>
      </c>
      <c r="D87" s="179"/>
      <c r="E87" s="180">
        <v>1000</v>
      </c>
      <c r="F87" s="180">
        <v>5000</v>
      </c>
      <c r="G87" s="184">
        <v>1250</v>
      </c>
      <c r="H87" s="185">
        <v>1</v>
      </c>
      <c r="J87" s="197">
        <v>5</v>
      </c>
    </row>
    <row r="88" spans="1:10" s="176" customFormat="1" x14ac:dyDescent="0.25">
      <c r="A88" s="175" t="s">
        <v>1964</v>
      </c>
      <c r="D88" s="177"/>
      <c r="E88" s="181"/>
      <c r="F88" s="181"/>
      <c r="G88" s="182"/>
      <c r="H88" s="183"/>
      <c r="I88" s="203">
        <v>17</v>
      </c>
      <c r="J88" s="207" t="s">
        <v>4181</v>
      </c>
    </row>
    <row r="89" spans="1:10" x14ac:dyDescent="0.25">
      <c r="C89" t="s">
        <v>1965</v>
      </c>
      <c r="D89" s="179">
        <v>517</v>
      </c>
      <c r="E89" s="180">
        <v>500</v>
      </c>
      <c r="F89" s="180">
        <v>4000</v>
      </c>
      <c r="G89" s="184">
        <v>1000</v>
      </c>
      <c r="H89" s="185">
        <v>1</v>
      </c>
      <c r="J89" s="197">
        <v>3</v>
      </c>
    </row>
    <row r="90" spans="1:10" x14ac:dyDescent="0.25">
      <c r="C90" t="s">
        <v>1966</v>
      </c>
      <c r="D90" s="179">
        <v>518</v>
      </c>
      <c r="E90" s="180">
        <v>1000</v>
      </c>
      <c r="F90" s="180">
        <v>5000</v>
      </c>
      <c r="G90" s="184">
        <v>1250</v>
      </c>
      <c r="H90" s="185">
        <v>1</v>
      </c>
      <c r="J90" s="197">
        <v>4</v>
      </c>
    </row>
    <row r="91" spans="1:10" x14ac:dyDescent="0.25">
      <c r="C91" t="s">
        <v>1967</v>
      </c>
      <c r="D91" s="179"/>
      <c r="E91" s="180">
        <v>1000</v>
      </c>
      <c r="F91" s="180">
        <v>5000</v>
      </c>
      <c r="G91" s="184">
        <v>1250</v>
      </c>
      <c r="H91" s="185">
        <v>1</v>
      </c>
      <c r="J91" s="197">
        <v>5</v>
      </c>
    </row>
    <row r="92" spans="1:10" x14ac:dyDescent="0.25">
      <c r="C92" t="s">
        <v>1968</v>
      </c>
      <c r="D92" s="179"/>
      <c r="E92" s="180">
        <v>600</v>
      </c>
      <c r="F92" s="180">
        <v>3000</v>
      </c>
      <c r="G92" s="184">
        <v>750</v>
      </c>
      <c r="H92" s="185">
        <v>1</v>
      </c>
      <c r="J92" s="197">
        <v>6</v>
      </c>
    </row>
    <row r="93" spans="1:10" x14ac:dyDescent="0.25">
      <c r="C93" t="s">
        <v>1433</v>
      </c>
      <c r="D93" s="179">
        <v>519</v>
      </c>
      <c r="E93" s="180">
        <v>600</v>
      </c>
      <c r="F93" s="180">
        <v>5000</v>
      </c>
      <c r="G93" s="184">
        <v>1250</v>
      </c>
      <c r="H93" s="185">
        <v>1</v>
      </c>
      <c r="J93" s="197">
        <v>7</v>
      </c>
    </row>
    <row r="94" spans="1:10" x14ac:dyDescent="0.25">
      <c r="C94" t="s">
        <v>72</v>
      </c>
      <c r="D94" s="179">
        <v>519</v>
      </c>
      <c r="E94" s="180" t="s">
        <v>8</v>
      </c>
      <c r="F94" s="180">
        <v>5000</v>
      </c>
      <c r="G94" s="184">
        <v>1250</v>
      </c>
      <c r="H94" s="185">
        <v>1</v>
      </c>
      <c r="J94" s="197">
        <v>8</v>
      </c>
    </row>
    <row r="95" spans="1:10" x14ac:dyDescent="0.25">
      <c r="C95" t="s">
        <v>1969</v>
      </c>
      <c r="D95" s="179">
        <v>519</v>
      </c>
      <c r="E95" s="180">
        <v>150</v>
      </c>
      <c r="F95" s="180">
        <v>500</v>
      </c>
      <c r="G95" s="184">
        <v>125</v>
      </c>
      <c r="H95" s="185">
        <v>1</v>
      </c>
      <c r="J95" s="197">
        <v>9</v>
      </c>
    </row>
    <row r="96" spans="1:10" x14ac:dyDescent="0.25">
      <c r="C96" t="s">
        <v>1970</v>
      </c>
      <c r="D96" s="179">
        <v>519</v>
      </c>
      <c r="E96" s="180">
        <v>150</v>
      </c>
      <c r="F96" s="180">
        <v>500</v>
      </c>
      <c r="G96" s="184">
        <v>125</v>
      </c>
      <c r="H96" s="185">
        <v>1</v>
      </c>
      <c r="J96" s="197">
        <v>10</v>
      </c>
    </row>
    <row r="97" spans="1:10" x14ac:dyDescent="0.25">
      <c r="C97" t="s">
        <v>1971</v>
      </c>
      <c r="D97" s="179">
        <v>519</v>
      </c>
      <c r="E97" s="180">
        <v>150</v>
      </c>
      <c r="F97" s="180">
        <v>500</v>
      </c>
      <c r="G97" s="184">
        <v>125</v>
      </c>
      <c r="H97" s="185">
        <v>1</v>
      </c>
      <c r="J97" s="197">
        <v>11</v>
      </c>
    </row>
    <row r="98" spans="1:10" x14ac:dyDescent="0.25">
      <c r="C98" t="s">
        <v>1972</v>
      </c>
      <c r="D98" s="179">
        <v>519</v>
      </c>
      <c r="E98" s="180">
        <v>150</v>
      </c>
      <c r="F98" s="180">
        <v>500</v>
      </c>
      <c r="G98" s="184">
        <v>125</v>
      </c>
      <c r="H98" s="185">
        <v>1</v>
      </c>
      <c r="J98" s="197">
        <v>12</v>
      </c>
    </row>
    <row r="99" spans="1:10" x14ac:dyDescent="0.25">
      <c r="C99" t="s">
        <v>1973</v>
      </c>
      <c r="D99" s="179">
        <v>519</v>
      </c>
      <c r="E99" s="180">
        <v>150</v>
      </c>
      <c r="F99" s="180">
        <v>500</v>
      </c>
      <c r="G99" s="184">
        <v>125</v>
      </c>
      <c r="H99" s="185">
        <v>1</v>
      </c>
      <c r="J99" s="197">
        <v>13</v>
      </c>
    </row>
    <row r="100" spans="1:10" x14ac:dyDescent="0.25">
      <c r="C100" t="s">
        <v>1974</v>
      </c>
      <c r="D100" s="179">
        <v>519</v>
      </c>
      <c r="E100" s="180">
        <v>150</v>
      </c>
      <c r="F100" s="180">
        <v>500</v>
      </c>
      <c r="G100" s="184">
        <v>125</v>
      </c>
      <c r="H100" s="185">
        <v>1</v>
      </c>
      <c r="J100" s="197">
        <v>14</v>
      </c>
    </row>
    <row r="101" spans="1:10" x14ac:dyDescent="0.25">
      <c r="C101" t="s">
        <v>1975</v>
      </c>
      <c r="D101" s="179">
        <v>519</v>
      </c>
      <c r="E101" s="180">
        <v>150</v>
      </c>
      <c r="F101" s="180">
        <v>500</v>
      </c>
      <c r="G101" s="184">
        <v>125</v>
      </c>
      <c r="H101" s="185">
        <v>1</v>
      </c>
      <c r="J101" s="197">
        <v>15</v>
      </c>
    </row>
    <row r="102" spans="1:10" x14ac:dyDescent="0.25">
      <c r="C102" t="s">
        <v>1976</v>
      </c>
      <c r="D102" s="179">
        <v>519</v>
      </c>
      <c r="E102" s="180">
        <v>150</v>
      </c>
      <c r="F102" s="180">
        <v>500</v>
      </c>
      <c r="G102" s="184">
        <v>125</v>
      </c>
      <c r="H102" s="185">
        <v>1</v>
      </c>
      <c r="J102" s="197">
        <v>16</v>
      </c>
    </row>
    <row r="103" spans="1:10" x14ac:dyDescent="0.25">
      <c r="C103" t="s">
        <v>1977</v>
      </c>
      <c r="D103" s="179">
        <v>519</v>
      </c>
      <c r="E103" s="180">
        <v>150</v>
      </c>
      <c r="F103" s="180">
        <v>500</v>
      </c>
      <c r="G103" s="184">
        <v>125</v>
      </c>
      <c r="H103" s="185">
        <v>1</v>
      </c>
      <c r="J103" s="197">
        <v>17</v>
      </c>
    </row>
    <row r="104" spans="1:10" x14ac:dyDescent="0.25">
      <c r="C104" t="s">
        <v>1978</v>
      </c>
      <c r="D104" s="179">
        <v>519</v>
      </c>
      <c r="E104" s="180">
        <v>150</v>
      </c>
      <c r="F104" s="180">
        <v>500</v>
      </c>
      <c r="G104" s="184">
        <v>125</v>
      </c>
      <c r="H104" s="185">
        <v>1</v>
      </c>
      <c r="J104" s="197">
        <v>18</v>
      </c>
    </row>
    <row r="105" spans="1:10" x14ac:dyDescent="0.25">
      <c r="C105" t="s">
        <v>1979</v>
      </c>
      <c r="D105" s="179">
        <v>521</v>
      </c>
      <c r="E105" s="180">
        <v>900</v>
      </c>
      <c r="F105" s="180">
        <v>4500</v>
      </c>
      <c r="G105" s="184">
        <v>1125</v>
      </c>
      <c r="H105" s="185">
        <v>1</v>
      </c>
      <c r="J105" s="197">
        <v>19</v>
      </c>
    </row>
    <row r="106" spans="1:10" x14ac:dyDescent="0.25">
      <c r="C106" t="s">
        <v>1980</v>
      </c>
      <c r="D106" s="179">
        <v>521</v>
      </c>
      <c r="E106" s="180">
        <v>1000</v>
      </c>
      <c r="F106" s="180">
        <v>5000</v>
      </c>
      <c r="G106" s="184">
        <v>1250</v>
      </c>
      <c r="H106" s="185">
        <v>1</v>
      </c>
      <c r="J106" s="197">
        <v>20</v>
      </c>
    </row>
    <row r="107" spans="1:10" x14ac:dyDescent="0.25">
      <c r="C107" t="s">
        <v>1981</v>
      </c>
      <c r="D107" s="179">
        <v>520</v>
      </c>
      <c r="E107" s="180" t="s">
        <v>8</v>
      </c>
      <c r="F107" s="180">
        <v>1000</v>
      </c>
      <c r="G107" s="184">
        <v>250</v>
      </c>
      <c r="H107" s="185">
        <v>1</v>
      </c>
      <c r="J107" s="197">
        <v>21</v>
      </c>
    </row>
    <row r="108" spans="1:10" x14ac:dyDescent="0.25">
      <c r="C108" t="s">
        <v>1982</v>
      </c>
      <c r="D108" s="179">
        <v>520</v>
      </c>
      <c r="E108" s="180" t="s">
        <v>8</v>
      </c>
      <c r="F108" s="180">
        <v>1000</v>
      </c>
      <c r="G108" s="184">
        <v>250</v>
      </c>
      <c r="H108" s="185">
        <v>1</v>
      </c>
      <c r="J108" s="197">
        <v>22</v>
      </c>
    </row>
    <row r="109" spans="1:10" x14ac:dyDescent="0.25">
      <c r="C109" t="s">
        <v>1983</v>
      </c>
      <c r="D109" s="179">
        <v>523</v>
      </c>
      <c r="E109" s="180" t="s">
        <v>8</v>
      </c>
      <c r="F109" s="180">
        <v>2500</v>
      </c>
      <c r="G109" s="184">
        <v>625</v>
      </c>
      <c r="H109" s="185">
        <v>1</v>
      </c>
      <c r="J109" s="197">
        <v>23</v>
      </c>
    </row>
    <row r="110" spans="1:10" s="176" customFormat="1" x14ac:dyDescent="0.25">
      <c r="A110" s="175" t="s">
        <v>1984</v>
      </c>
      <c r="D110" s="177"/>
      <c r="E110" s="181"/>
      <c r="F110" s="181"/>
      <c r="G110" s="182"/>
      <c r="H110" s="183"/>
      <c r="I110" s="203">
        <v>18</v>
      </c>
      <c r="J110" s="207" t="s">
        <v>4170</v>
      </c>
    </row>
    <row r="111" spans="1:10" x14ac:dyDescent="0.25">
      <c r="C111" t="s">
        <v>1985</v>
      </c>
      <c r="D111" s="179">
        <v>547</v>
      </c>
      <c r="E111" s="180">
        <v>700</v>
      </c>
      <c r="F111" s="180">
        <v>1400</v>
      </c>
      <c r="G111" s="184">
        <v>350</v>
      </c>
      <c r="H111" s="185">
        <v>1</v>
      </c>
      <c r="J111" s="197">
        <v>1</v>
      </c>
    </row>
    <row r="112" spans="1:10" x14ac:dyDescent="0.25">
      <c r="C112" t="s">
        <v>1986</v>
      </c>
      <c r="D112" s="179">
        <v>547</v>
      </c>
      <c r="E112" s="180">
        <v>750</v>
      </c>
      <c r="F112" s="180">
        <v>3500</v>
      </c>
      <c r="G112" s="184">
        <v>875</v>
      </c>
      <c r="H112" s="185">
        <v>1</v>
      </c>
      <c r="J112" s="197">
        <v>2</v>
      </c>
    </row>
    <row r="113" spans="1:10" s="176" customFormat="1" x14ac:dyDescent="0.25">
      <c r="A113" s="175" t="s">
        <v>1987</v>
      </c>
      <c r="D113" s="177"/>
      <c r="E113" s="181"/>
      <c r="F113" s="181"/>
      <c r="G113" s="182"/>
      <c r="H113" s="183"/>
      <c r="I113" s="203">
        <v>19</v>
      </c>
      <c r="J113" s="207" t="s">
        <v>177</v>
      </c>
    </row>
    <row r="114" spans="1:10" x14ac:dyDescent="0.25">
      <c r="C114" t="s">
        <v>1988</v>
      </c>
      <c r="D114" s="179">
        <v>573</v>
      </c>
      <c r="E114" s="180">
        <v>400</v>
      </c>
      <c r="F114" s="180">
        <v>2000</v>
      </c>
      <c r="G114" s="184">
        <v>500</v>
      </c>
      <c r="H114" s="185">
        <v>1</v>
      </c>
      <c r="J114" s="197">
        <v>1</v>
      </c>
    </row>
    <row r="115" spans="1:10" x14ac:dyDescent="0.25">
      <c r="C115" t="s">
        <v>1989</v>
      </c>
      <c r="D115" s="179">
        <v>573</v>
      </c>
      <c r="E115" s="180">
        <v>200</v>
      </c>
      <c r="F115" s="180">
        <v>1000</v>
      </c>
      <c r="G115" s="184">
        <v>250</v>
      </c>
      <c r="H115" s="185">
        <v>1</v>
      </c>
      <c r="J115" s="197">
        <v>2</v>
      </c>
    </row>
    <row r="116" spans="1:10" x14ac:dyDescent="0.25">
      <c r="C116" t="s">
        <v>1990</v>
      </c>
      <c r="D116" s="179">
        <v>573</v>
      </c>
      <c r="E116" s="180">
        <v>600</v>
      </c>
      <c r="F116" s="180">
        <v>3000</v>
      </c>
      <c r="G116" s="184">
        <v>750</v>
      </c>
      <c r="H116" s="185">
        <v>1</v>
      </c>
      <c r="J116" s="197">
        <v>3</v>
      </c>
    </row>
    <row r="117" spans="1:10" x14ac:dyDescent="0.25">
      <c r="C117" t="s">
        <v>1601</v>
      </c>
      <c r="D117" s="179">
        <v>573</v>
      </c>
      <c r="E117" s="180">
        <v>1000</v>
      </c>
      <c r="F117" s="180">
        <v>5000</v>
      </c>
      <c r="G117" s="184">
        <v>1250</v>
      </c>
      <c r="H117" s="185">
        <v>1</v>
      </c>
      <c r="J117" s="197">
        <v>4</v>
      </c>
    </row>
    <row r="118" spans="1:10" s="176" customFormat="1" x14ac:dyDescent="0.25">
      <c r="A118" s="175" t="s">
        <v>1991</v>
      </c>
      <c r="D118" s="177"/>
      <c r="E118" s="181"/>
      <c r="F118" s="181"/>
      <c r="G118" s="182"/>
      <c r="H118" s="183"/>
      <c r="I118" s="203">
        <v>20</v>
      </c>
      <c r="J118" s="207" t="s">
        <v>653</v>
      </c>
    </row>
    <row r="119" spans="1:10" x14ac:dyDescent="0.25">
      <c r="C119" t="s">
        <v>1992</v>
      </c>
      <c r="D119" s="179">
        <v>597</v>
      </c>
      <c r="E119" s="180">
        <v>300</v>
      </c>
      <c r="F119" s="180">
        <v>3000</v>
      </c>
      <c r="G119" s="184">
        <v>750</v>
      </c>
      <c r="H119" s="185">
        <v>1</v>
      </c>
      <c r="J119" s="197">
        <v>1</v>
      </c>
    </row>
    <row r="120" spans="1:10" x14ac:dyDescent="0.25">
      <c r="C120" t="s">
        <v>1993</v>
      </c>
      <c r="D120" s="179">
        <v>597</v>
      </c>
      <c r="E120" s="180">
        <v>300</v>
      </c>
      <c r="F120" s="180">
        <v>3000</v>
      </c>
      <c r="G120" s="184">
        <v>750</v>
      </c>
      <c r="H120" s="185">
        <v>1</v>
      </c>
      <c r="J120" s="197">
        <v>2</v>
      </c>
    </row>
    <row r="121" spans="1:10" x14ac:dyDescent="0.25">
      <c r="C121" t="s">
        <v>1994</v>
      </c>
      <c r="D121" s="179">
        <v>597</v>
      </c>
      <c r="E121" s="180">
        <v>1000</v>
      </c>
      <c r="F121" s="180">
        <v>5000</v>
      </c>
      <c r="G121" s="184">
        <v>1250</v>
      </c>
      <c r="H121" s="185">
        <v>1</v>
      </c>
      <c r="J121" s="197">
        <v>3</v>
      </c>
    </row>
    <row r="122" spans="1:10" x14ac:dyDescent="0.25">
      <c r="C122" t="s">
        <v>1995</v>
      </c>
      <c r="D122" s="179">
        <v>597</v>
      </c>
      <c r="E122" s="180">
        <v>1000</v>
      </c>
      <c r="F122" s="180">
        <v>5000</v>
      </c>
      <c r="G122" s="184">
        <v>1250</v>
      </c>
      <c r="H122" s="185">
        <v>1</v>
      </c>
      <c r="J122" s="197">
        <v>4</v>
      </c>
    </row>
    <row r="123" spans="1:10" x14ac:dyDescent="0.25">
      <c r="C123" t="s">
        <v>1996</v>
      </c>
      <c r="D123" s="179">
        <v>597</v>
      </c>
      <c r="E123" s="180">
        <v>1000</v>
      </c>
      <c r="F123" s="180">
        <v>5000</v>
      </c>
      <c r="G123" s="184">
        <v>1250</v>
      </c>
      <c r="H123" s="185">
        <v>1</v>
      </c>
      <c r="J123" s="197">
        <v>5</v>
      </c>
    </row>
    <row r="124" spans="1:10" x14ac:dyDescent="0.25">
      <c r="C124" t="s">
        <v>1997</v>
      </c>
      <c r="D124" s="179">
        <v>597</v>
      </c>
      <c r="E124" s="180">
        <v>1000</v>
      </c>
      <c r="F124" s="180">
        <v>5000</v>
      </c>
      <c r="G124" s="184">
        <v>1250</v>
      </c>
      <c r="H124" s="185">
        <v>1</v>
      </c>
      <c r="J124" s="197">
        <v>6</v>
      </c>
    </row>
    <row r="125" spans="1:10" x14ac:dyDescent="0.25">
      <c r="C125" t="s">
        <v>1998</v>
      </c>
      <c r="D125" s="179">
        <v>597</v>
      </c>
      <c r="E125" s="180">
        <v>1000</v>
      </c>
      <c r="F125" s="180">
        <v>5000</v>
      </c>
      <c r="G125" s="184">
        <v>1250</v>
      </c>
      <c r="H125" s="185">
        <v>1</v>
      </c>
      <c r="J125" s="197">
        <v>7</v>
      </c>
    </row>
    <row r="126" spans="1:10" x14ac:dyDescent="0.25">
      <c r="C126" t="s">
        <v>1999</v>
      </c>
      <c r="D126" s="179">
        <v>598</v>
      </c>
      <c r="E126" s="180">
        <v>300</v>
      </c>
      <c r="F126" s="180">
        <v>3000</v>
      </c>
      <c r="G126" s="184">
        <v>750</v>
      </c>
      <c r="H126" s="185">
        <v>1</v>
      </c>
      <c r="J126" s="197">
        <v>8</v>
      </c>
    </row>
    <row r="127" spans="1:10" x14ac:dyDescent="0.25">
      <c r="C127" t="s">
        <v>2000</v>
      </c>
      <c r="D127" s="179">
        <v>598</v>
      </c>
      <c r="E127" s="180">
        <v>300</v>
      </c>
      <c r="F127" s="180">
        <v>3000</v>
      </c>
      <c r="G127" s="184">
        <v>750</v>
      </c>
      <c r="H127" s="185">
        <v>1</v>
      </c>
      <c r="J127" s="197">
        <v>9</v>
      </c>
    </row>
    <row r="128" spans="1:10" s="176" customFormat="1" x14ac:dyDescent="0.25">
      <c r="A128" s="175" t="s">
        <v>2001</v>
      </c>
      <c r="D128" s="177"/>
      <c r="E128" s="181"/>
      <c r="F128" s="181"/>
      <c r="G128" s="182"/>
      <c r="H128" s="183"/>
      <c r="I128" s="203">
        <v>21</v>
      </c>
      <c r="J128" s="207" t="s">
        <v>4170</v>
      </c>
    </row>
    <row r="129" spans="1:10" x14ac:dyDescent="0.25">
      <c r="C129" t="s">
        <v>2002</v>
      </c>
      <c r="D129" s="179">
        <v>607</v>
      </c>
      <c r="E129" s="180">
        <v>1000</v>
      </c>
      <c r="F129" s="180">
        <v>5000</v>
      </c>
      <c r="G129" s="184">
        <v>1250</v>
      </c>
      <c r="H129" s="185">
        <v>1</v>
      </c>
      <c r="J129" s="197">
        <v>1</v>
      </c>
    </row>
    <row r="130" spans="1:10" x14ac:dyDescent="0.25">
      <c r="C130" t="s">
        <v>2003</v>
      </c>
      <c r="D130" s="179">
        <v>619</v>
      </c>
      <c r="E130" s="180">
        <v>500</v>
      </c>
      <c r="F130" s="180">
        <v>4500</v>
      </c>
      <c r="G130" s="184">
        <v>1125</v>
      </c>
      <c r="H130" s="185">
        <v>1</v>
      </c>
      <c r="J130" s="197">
        <v>2</v>
      </c>
    </row>
    <row r="131" spans="1:10" s="176" customFormat="1" x14ac:dyDescent="0.25">
      <c r="A131" s="175" t="s">
        <v>2004</v>
      </c>
      <c r="D131" s="177"/>
      <c r="E131" s="181"/>
      <c r="F131" s="181"/>
      <c r="G131" s="182"/>
      <c r="H131" s="183"/>
      <c r="I131" s="203">
        <v>22</v>
      </c>
      <c r="J131" s="207" t="s">
        <v>653</v>
      </c>
    </row>
    <row r="132" spans="1:10" x14ac:dyDescent="0.25">
      <c r="C132" t="s">
        <v>2005</v>
      </c>
      <c r="D132" s="179">
        <v>650</v>
      </c>
      <c r="E132" s="180">
        <v>400</v>
      </c>
      <c r="F132" s="180">
        <v>2000</v>
      </c>
      <c r="G132" s="184">
        <v>500</v>
      </c>
      <c r="H132" s="185">
        <v>1</v>
      </c>
      <c r="J132" s="197">
        <v>1</v>
      </c>
    </row>
    <row r="133" spans="1:10" x14ac:dyDescent="0.25">
      <c r="C133" t="s">
        <v>2006</v>
      </c>
      <c r="D133" s="179"/>
      <c r="E133" s="180">
        <v>600</v>
      </c>
      <c r="F133" s="180">
        <v>3000</v>
      </c>
      <c r="G133" s="184">
        <v>750</v>
      </c>
      <c r="H133" s="185">
        <v>1</v>
      </c>
      <c r="J133" s="197">
        <v>2</v>
      </c>
    </row>
    <row r="134" spans="1:10" x14ac:dyDescent="0.25">
      <c r="C134" t="s">
        <v>2007</v>
      </c>
      <c r="D134" s="179">
        <v>652</v>
      </c>
      <c r="E134" s="180">
        <v>500</v>
      </c>
      <c r="F134" s="180">
        <v>2500</v>
      </c>
      <c r="G134" s="184">
        <v>625</v>
      </c>
      <c r="H134" s="185">
        <v>1</v>
      </c>
      <c r="J134" s="197">
        <v>3</v>
      </c>
    </row>
    <row r="135" spans="1:10" x14ac:dyDescent="0.25">
      <c r="C135" s="186" t="s">
        <v>2008</v>
      </c>
      <c r="D135" s="179">
        <v>652</v>
      </c>
      <c r="E135" s="180">
        <v>1750</v>
      </c>
      <c r="F135" s="180">
        <v>4000</v>
      </c>
      <c r="G135" s="184">
        <v>1000</v>
      </c>
      <c r="H135" s="185">
        <v>1</v>
      </c>
      <c r="J135" s="197">
        <v>4</v>
      </c>
    </row>
    <row r="136" spans="1:10" x14ac:dyDescent="0.25">
      <c r="C136" s="186" t="s">
        <v>2009</v>
      </c>
      <c r="D136" s="179">
        <v>652</v>
      </c>
      <c r="E136" s="180">
        <v>1000</v>
      </c>
      <c r="F136" s="180">
        <v>2500</v>
      </c>
      <c r="G136" s="184">
        <v>625</v>
      </c>
      <c r="H136" s="185">
        <v>1</v>
      </c>
      <c r="J136" s="197">
        <v>5</v>
      </c>
    </row>
    <row r="137" spans="1:10" x14ac:dyDescent="0.25">
      <c r="C137" s="186" t="s">
        <v>2010</v>
      </c>
      <c r="D137" s="179">
        <v>652</v>
      </c>
      <c r="E137" s="180">
        <v>2000</v>
      </c>
      <c r="F137" s="180">
        <v>4000</v>
      </c>
      <c r="G137" s="184">
        <v>1000</v>
      </c>
      <c r="H137" s="185">
        <v>1</v>
      </c>
      <c r="J137" s="197">
        <v>6</v>
      </c>
    </row>
    <row r="138" spans="1:10" x14ac:dyDescent="0.25">
      <c r="C138" s="186" t="s">
        <v>2011</v>
      </c>
      <c r="D138" s="179">
        <v>652</v>
      </c>
      <c r="E138" s="180">
        <v>500</v>
      </c>
      <c r="F138" s="180">
        <v>2500</v>
      </c>
      <c r="G138" s="184">
        <v>625</v>
      </c>
      <c r="H138" s="185">
        <v>1</v>
      </c>
      <c r="J138" s="197">
        <v>7</v>
      </c>
    </row>
    <row r="139" spans="1:10" x14ac:dyDescent="0.25">
      <c r="C139" t="s">
        <v>1929</v>
      </c>
      <c r="D139" s="179">
        <v>653</v>
      </c>
      <c r="E139" s="180">
        <v>300</v>
      </c>
      <c r="F139" s="180">
        <v>1500</v>
      </c>
      <c r="G139" s="184">
        <v>375</v>
      </c>
      <c r="H139" s="185">
        <v>1</v>
      </c>
      <c r="J139" s="197">
        <v>8</v>
      </c>
    </row>
    <row r="140" spans="1:10" x14ac:dyDescent="0.25">
      <c r="C140" t="s">
        <v>2012</v>
      </c>
      <c r="D140" s="179">
        <v>653</v>
      </c>
      <c r="E140" s="180">
        <v>100</v>
      </c>
      <c r="F140" s="180">
        <v>500</v>
      </c>
      <c r="G140" s="184">
        <v>125</v>
      </c>
      <c r="H140" s="185">
        <v>1</v>
      </c>
      <c r="J140" s="197">
        <v>9</v>
      </c>
    </row>
    <row r="141" spans="1:10" s="176" customFormat="1" x14ac:dyDescent="0.25">
      <c r="A141" s="175" t="s">
        <v>2013</v>
      </c>
      <c r="D141" s="177"/>
      <c r="E141" s="181"/>
      <c r="F141" s="181"/>
      <c r="G141" s="182"/>
      <c r="H141" s="183"/>
      <c r="I141" s="203">
        <v>23</v>
      </c>
      <c r="J141" s="207" t="s">
        <v>613</v>
      </c>
    </row>
    <row r="142" spans="1:10" x14ac:dyDescent="0.25">
      <c r="C142" t="s">
        <v>2014</v>
      </c>
      <c r="D142" s="179">
        <v>653</v>
      </c>
      <c r="E142" s="180" t="s">
        <v>8</v>
      </c>
      <c r="F142" s="180">
        <v>1200</v>
      </c>
      <c r="G142" s="184">
        <v>300</v>
      </c>
      <c r="H142" s="185">
        <v>1</v>
      </c>
      <c r="J142" s="197">
        <v>1</v>
      </c>
    </row>
    <row r="143" spans="1:10" x14ac:dyDescent="0.25">
      <c r="C143" t="s">
        <v>1388</v>
      </c>
      <c r="D143" s="179">
        <v>654</v>
      </c>
      <c r="E143" s="180">
        <v>250</v>
      </c>
      <c r="F143" s="180">
        <v>2500</v>
      </c>
      <c r="G143" s="184">
        <v>625</v>
      </c>
      <c r="H143" s="185">
        <v>1</v>
      </c>
      <c r="J143" s="197">
        <v>2</v>
      </c>
    </row>
    <row r="144" spans="1:10" x14ac:dyDescent="0.25">
      <c r="C144" t="s">
        <v>2015</v>
      </c>
      <c r="D144" s="179">
        <v>654</v>
      </c>
      <c r="E144" s="180">
        <v>800</v>
      </c>
      <c r="F144" s="180">
        <v>4000</v>
      </c>
      <c r="G144" s="184">
        <v>1000</v>
      </c>
      <c r="H144" s="185">
        <v>1</v>
      </c>
      <c r="J144" s="197">
        <v>3</v>
      </c>
    </row>
    <row r="145" spans="1:10" x14ac:dyDescent="0.25">
      <c r="C145" t="s">
        <v>1368</v>
      </c>
      <c r="D145" s="179">
        <v>654</v>
      </c>
      <c r="E145" s="180">
        <v>500</v>
      </c>
      <c r="F145" s="180">
        <v>4000</v>
      </c>
      <c r="G145" s="184">
        <v>1000</v>
      </c>
      <c r="H145" s="185">
        <v>1</v>
      </c>
      <c r="J145" s="197">
        <v>4</v>
      </c>
    </row>
    <row r="146" spans="1:10" x14ac:dyDescent="0.25">
      <c r="C146" t="s">
        <v>115</v>
      </c>
      <c r="D146" s="179">
        <v>654</v>
      </c>
      <c r="E146" s="180" t="s">
        <v>8</v>
      </c>
      <c r="F146" s="180">
        <v>1800</v>
      </c>
      <c r="G146" s="184">
        <v>450</v>
      </c>
      <c r="H146" s="185">
        <v>1</v>
      </c>
      <c r="J146" s="197">
        <v>5</v>
      </c>
    </row>
    <row r="147" spans="1:10" x14ac:dyDescent="0.25">
      <c r="C147" t="s">
        <v>2016</v>
      </c>
      <c r="D147" s="179">
        <v>654</v>
      </c>
      <c r="E147" s="180" t="s">
        <v>8</v>
      </c>
      <c r="F147" s="180">
        <v>2200</v>
      </c>
      <c r="G147" s="184">
        <v>550</v>
      </c>
      <c r="H147" s="185">
        <v>1</v>
      </c>
      <c r="J147" s="197">
        <v>6</v>
      </c>
    </row>
    <row r="148" spans="1:10" x14ac:dyDescent="0.25">
      <c r="C148" t="s">
        <v>409</v>
      </c>
      <c r="D148" s="179">
        <v>655</v>
      </c>
      <c r="E148" s="180">
        <v>500</v>
      </c>
      <c r="F148" s="180">
        <v>2500</v>
      </c>
      <c r="G148" s="184">
        <v>625</v>
      </c>
      <c r="H148" s="185">
        <v>1</v>
      </c>
      <c r="J148" s="197">
        <v>7</v>
      </c>
    </row>
    <row r="149" spans="1:10" x14ac:dyDescent="0.25">
      <c r="C149" t="s">
        <v>2017</v>
      </c>
      <c r="D149" s="179">
        <v>655</v>
      </c>
      <c r="E149" s="180">
        <v>1000</v>
      </c>
      <c r="F149" s="180">
        <v>5000</v>
      </c>
      <c r="G149" s="184">
        <v>1250</v>
      </c>
      <c r="H149" s="185">
        <v>1</v>
      </c>
      <c r="J149" s="197">
        <v>8</v>
      </c>
    </row>
    <row r="150" spans="1:10" x14ac:dyDescent="0.25">
      <c r="C150" t="s">
        <v>2018</v>
      </c>
      <c r="D150" s="179">
        <v>655</v>
      </c>
      <c r="E150" s="180">
        <v>500</v>
      </c>
      <c r="F150" s="180">
        <v>2500</v>
      </c>
      <c r="G150" s="184">
        <v>625</v>
      </c>
      <c r="H150" s="185">
        <v>1</v>
      </c>
      <c r="J150" s="197">
        <v>9</v>
      </c>
    </row>
    <row r="151" spans="1:10" x14ac:dyDescent="0.25">
      <c r="C151" t="s">
        <v>2019</v>
      </c>
      <c r="D151" s="179">
        <v>656</v>
      </c>
      <c r="E151" s="180">
        <v>750</v>
      </c>
      <c r="F151" s="180">
        <v>5000</v>
      </c>
      <c r="G151" s="184">
        <v>1250</v>
      </c>
      <c r="H151" s="185">
        <v>1</v>
      </c>
      <c r="J151" s="197">
        <v>10</v>
      </c>
    </row>
    <row r="152" spans="1:10" x14ac:dyDescent="0.25">
      <c r="C152" t="s">
        <v>2020</v>
      </c>
      <c r="D152" s="179">
        <v>657</v>
      </c>
      <c r="E152" s="180">
        <v>1000</v>
      </c>
      <c r="F152" s="180">
        <v>5000</v>
      </c>
      <c r="G152" s="184">
        <v>1250</v>
      </c>
      <c r="H152" s="185">
        <v>1</v>
      </c>
      <c r="J152" s="197">
        <v>11</v>
      </c>
    </row>
    <row r="153" spans="1:10" s="176" customFormat="1" x14ac:dyDescent="0.25">
      <c r="A153" s="175" t="s">
        <v>2021</v>
      </c>
      <c r="D153" s="177"/>
      <c r="E153" s="181"/>
      <c r="F153" s="181"/>
      <c r="G153" s="182"/>
      <c r="H153" s="183"/>
      <c r="I153" s="203">
        <v>24</v>
      </c>
      <c r="J153" s="198"/>
    </row>
    <row r="154" spans="1:10" x14ac:dyDescent="0.25">
      <c r="C154" t="s">
        <v>105</v>
      </c>
      <c r="D154" s="179">
        <v>672</v>
      </c>
      <c r="E154" s="180">
        <v>1000</v>
      </c>
      <c r="F154" s="180">
        <v>5000</v>
      </c>
      <c r="G154" s="184">
        <v>1250</v>
      </c>
      <c r="H154" s="185">
        <v>1</v>
      </c>
      <c r="J154" s="187" t="s">
        <v>562</v>
      </c>
    </row>
    <row r="155" spans="1:10" s="176" customFormat="1" x14ac:dyDescent="0.25">
      <c r="A155" s="175" t="s">
        <v>2022</v>
      </c>
      <c r="D155" s="177"/>
      <c r="E155" s="181"/>
      <c r="F155" s="181"/>
      <c r="G155" s="182"/>
      <c r="H155" s="183"/>
      <c r="I155" s="203">
        <v>25</v>
      </c>
      <c r="J155" s="207" t="s">
        <v>613</v>
      </c>
    </row>
    <row r="156" spans="1:10" x14ac:dyDescent="0.25">
      <c r="C156" t="s">
        <v>2023</v>
      </c>
      <c r="D156" s="179">
        <v>710</v>
      </c>
      <c r="E156" s="180">
        <v>400</v>
      </c>
      <c r="F156" s="180">
        <v>2000</v>
      </c>
      <c r="G156" s="184">
        <v>500</v>
      </c>
      <c r="H156" s="185">
        <v>1</v>
      </c>
      <c r="J156" s="197">
        <v>1</v>
      </c>
    </row>
    <row r="157" spans="1:10" x14ac:dyDescent="0.25">
      <c r="C157" t="s">
        <v>2024</v>
      </c>
      <c r="D157" s="179">
        <v>710</v>
      </c>
      <c r="E157" s="180">
        <v>1000</v>
      </c>
      <c r="F157" s="180">
        <v>5000</v>
      </c>
      <c r="G157" s="184">
        <v>1250</v>
      </c>
      <c r="H157" s="185">
        <v>1</v>
      </c>
      <c r="J157" s="197">
        <v>2</v>
      </c>
    </row>
    <row r="158" spans="1:10" x14ac:dyDescent="0.25">
      <c r="C158" t="s">
        <v>2025</v>
      </c>
      <c r="D158" s="179">
        <v>712</v>
      </c>
      <c r="E158" s="180">
        <v>400</v>
      </c>
      <c r="F158" s="180">
        <v>2000</v>
      </c>
      <c r="G158" s="184">
        <v>500</v>
      </c>
      <c r="H158" s="185">
        <v>1</v>
      </c>
      <c r="J158" s="197">
        <v>3</v>
      </c>
    </row>
    <row r="159" spans="1:10" x14ac:dyDescent="0.25">
      <c r="C159" t="s">
        <v>2026</v>
      </c>
      <c r="D159" s="179">
        <v>713</v>
      </c>
      <c r="E159" s="180">
        <v>1000</v>
      </c>
      <c r="F159" s="180">
        <v>5000</v>
      </c>
      <c r="G159" s="184">
        <v>1250</v>
      </c>
      <c r="H159" s="185">
        <v>1</v>
      </c>
      <c r="J159" s="197">
        <v>4</v>
      </c>
    </row>
    <row r="160" spans="1:10" x14ac:dyDescent="0.25">
      <c r="C160" t="s">
        <v>2027</v>
      </c>
      <c r="D160" s="179">
        <v>713</v>
      </c>
      <c r="E160" s="180">
        <v>400</v>
      </c>
      <c r="F160" s="180">
        <v>4000</v>
      </c>
      <c r="G160" s="184">
        <v>1000</v>
      </c>
      <c r="H160" s="185">
        <v>1</v>
      </c>
      <c r="J160" s="197">
        <v>5</v>
      </c>
    </row>
    <row r="161" spans="1:10" x14ac:dyDescent="0.25">
      <c r="C161" t="s">
        <v>2028</v>
      </c>
      <c r="D161" s="179">
        <v>713</v>
      </c>
      <c r="E161" s="180" t="s">
        <v>8</v>
      </c>
      <c r="F161" s="180">
        <v>1000</v>
      </c>
      <c r="G161" s="184">
        <v>250</v>
      </c>
      <c r="H161" s="185">
        <v>1</v>
      </c>
      <c r="J161" s="197">
        <v>6</v>
      </c>
    </row>
    <row r="162" spans="1:10" x14ac:dyDescent="0.25">
      <c r="C162" t="s">
        <v>919</v>
      </c>
      <c r="D162" s="179">
        <v>713</v>
      </c>
      <c r="E162" s="180">
        <v>500</v>
      </c>
      <c r="F162" s="180">
        <v>5000</v>
      </c>
      <c r="G162" s="184">
        <v>1250</v>
      </c>
      <c r="H162" s="185">
        <v>1</v>
      </c>
      <c r="J162" s="197">
        <v>7</v>
      </c>
    </row>
    <row r="163" spans="1:10" x14ac:dyDescent="0.25">
      <c r="C163" t="s">
        <v>2029</v>
      </c>
      <c r="D163" s="179">
        <v>715</v>
      </c>
      <c r="E163" s="180">
        <v>500</v>
      </c>
      <c r="F163" s="180">
        <v>2000</v>
      </c>
      <c r="G163" s="184">
        <v>500</v>
      </c>
      <c r="H163" s="185">
        <v>1</v>
      </c>
      <c r="J163" s="197">
        <v>8</v>
      </c>
    </row>
    <row r="164" spans="1:10" x14ac:dyDescent="0.25">
      <c r="C164" t="s">
        <v>2030</v>
      </c>
      <c r="D164" s="179">
        <v>715</v>
      </c>
      <c r="E164" s="180" t="s">
        <v>8</v>
      </c>
      <c r="F164" s="180">
        <v>1000</v>
      </c>
      <c r="G164" s="184">
        <v>250</v>
      </c>
      <c r="H164" s="185">
        <v>1</v>
      </c>
      <c r="J164" s="197">
        <v>9</v>
      </c>
    </row>
    <row r="165" spans="1:10" x14ac:dyDescent="0.25">
      <c r="C165" t="s">
        <v>479</v>
      </c>
      <c r="D165" s="179">
        <v>715</v>
      </c>
      <c r="E165" s="180">
        <v>500</v>
      </c>
      <c r="F165" s="180">
        <v>5000</v>
      </c>
      <c r="G165" s="184">
        <v>1250</v>
      </c>
      <c r="H165" s="185">
        <v>1</v>
      </c>
      <c r="J165" s="197">
        <v>10</v>
      </c>
    </row>
    <row r="166" spans="1:10" x14ac:dyDescent="0.25">
      <c r="C166" t="s">
        <v>2031</v>
      </c>
      <c r="D166" s="179">
        <v>716</v>
      </c>
      <c r="E166" s="180">
        <v>1000</v>
      </c>
      <c r="F166" s="180">
        <v>2500</v>
      </c>
      <c r="G166" s="184">
        <v>625</v>
      </c>
      <c r="H166" s="185">
        <v>1</v>
      </c>
      <c r="J166" s="197">
        <v>11</v>
      </c>
    </row>
    <row r="167" spans="1:10" s="176" customFormat="1" x14ac:dyDescent="0.25">
      <c r="A167" s="175" t="s">
        <v>2032</v>
      </c>
      <c r="D167" s="177"/>
      <c r="E167" s="181"/>
      <c r="F167" s="181"/>
      <c r="G167" s="182"/>
      <c r="H167" s="183"/>
      <c r="I167" s="203">
        <v>26</v>
      </c>
      <c r="J167" s="207" t="s">
        <v>4194</v>
      </c>
    </row>
    <row r="168" spans="1:10" x14ac:dyDescent="0.25">
      <c r="C168" t="s">
        <v>2033</v>
      </c>
      <c r="D168" s="179">
        <v>746</v>
      </c>
      <c r="E168" s="180" t="s">
        <v>8</v>
      </c>
      <c r="F168" s="180">
        <v>500</v>
      </c>
      <c r="G168" s="184">
        <v>125</v>
      </c>
      <c r="H168" s="185">
        <v>1</v>
      </c>
      <c r="J168" s="187" t="s">
        <v>582</v>
      </c>
    </row>
    <row r="169" spans="1:10" x14ac:dyDescent="0.25">
      <c r="C169" t="s">
        <v>2034</v>
      </c>
      <c r="D169" s="179">
        <v>746</v>
      </c>
      <c r="E169" s="180" t="s">
        <v>8</v>
      </c>
      <c r="F169" s="180">
        <v>2000</v>
      </c>
      <c r="G169" s="184">
        <v>500</v>
      </c>
      <c r="H169" s="185">
        <v>1</v>
      </c>
      <c r="J169" s="197">
        <v>4</v>
      </c>
    </row>
    <row r="170" spans="1:10" x14ac:dyDescent="0.25">
      <c r="C170" t="s">
        <v>2035</v>
      </c>
      <c r="D170" s="179">
        <v>747</v>
      </c>
      <c r="E170" s="180">
        <v>1000</v>
      </c>
      <c r="F170" s="180">
        <v>5000</v>
      </c>
      <c r="G170" s="184">
        <v>1250</v>
      </c>
      <c r="H170" s="185">
        <v>1</v>
      </c>
      <c r="J170" s="197">
        <v>5</v>
      </c>
    </row>
    <row r="171" spans="1:10" x14ac:dyDescent="0.25">
      <c r="C171" t="s">
        <v>2036</v>
      </c>
      <c r="D171" s="179">
        <v>748</v>
      </c>
      <c r="E171" s="187" t="s">
        <v>2037</v>
      </c>
      <c r="F171" s="180">
        <v>1000</v>
      </c>
      <c r="G171" s="184">
        <v>250</v>
      </c>
      <c r="H171" s="185">
        <v>1</v>
      </c>
      <c r="J171" s="197">
        <v>6</v>
      </c>
    </row>
    <row r="172" spans="1:10" x14ac:dyDescent="0.25">
      <c r="C172" t="s">
        <v>2038</v>
      </c>
      <c r="D172" s="179">
        <v>749</v>
      </c>
      <c r="E172" s="180">
        <v>600</v>
      </c>
      <c r="F172" s="180">
        <v>3000</v>
      </c>
      <c r="G172" s="184">
        <v>750</v>
      </c>
      <c r="H172" s="185">
        <v>1</v>
      </c>
      <c r="J172" s="197">
        <v>7</v>
      </c>
    </row>
    <row r="173" spans="1:10" x14ac:dyDescent="0.25">
      <c r="C173" t="s">
        <v>2039</v>
      </c>
      <c r="D173" s="179">
        <v>749</v>
      </c>
      <c r="E173" s="180">
        <v>500</v>
      </c>
      <c r="F173" s="180">
        <v>2500</v>
      </c>
      <c r="G173" s="184">
        <v>625</v>
      </c>
      <c r="H173" s="185">
        <v>1</v>
      </c>
      <c r="J173" s="197">
        <v>8</v>
      </c>
    </row>
    <row r="174" spans="1:10" x14ac:dyDescent="0.25">
      <c r="C174" t="s">
        <v>2040</v>
      </c>
      <c r="D174" s="179">
        <v>749</v>
      </c>
      <c r="E174" s="180" t="s">
        <v>8</v>
      </c>
      <c r="F174" s="180">
        <v>1200</v>
      </c>
      <c r="G174" s="184">
        <v>300</v>
      </c>
      <c r="H174" s="185">
        <v>1</v>
      </c>
      <c r="J174" s="197">
        <v>9</v>
      </c>
    </row>
    <row r="175" spans="1:10" x14ac:dyDescent="0.25">
      <c r="C175" t="s">
        <v>2041</v>
      </c>
      <c r="D175" s="179">
        <v>750</v>
      </c>
      <c r="E175" s="180" t="s">
        <v>8</v>
      </c>
      <c r="F175" s="180">
        <v>1200</v>
      </c>
      <c r="G175" s="184">
        <v>300</v>
      </c>
      <c r="H175" s="185">
        <v>1</v>
      </c>
      <c r="J175" s="197">
        <v>10</v>
      </c>
    </row>
    <row r="176" spans="1:10" x14ac:dyDescent="0.25">
      <c r="C176" t="s">
        <v>2042</v>
      </c>
      <c r="D176" s="179">
        <v>750</v>
      </c>
      <c r="E176" s="180">
        <v>1000</v>
      </c>
      <c r="F176" s="180">
        <v>5000</v>
      </c>
      <c r="G176" s="184">
        <v>1250</v>
      </c>
      <c r="H176" s="185">
        <v>1</v>
      </c>
      <c r="J176" s="197">
        <v>11</v>
      </c>
    </row>
    <row r="177" spans="1:10" x14ac:dyDescent="0.25">
      <c r="C177" t="s">
        <v>2043</v>
      </c>
      <c r="D177" s="179">
        <v>751</v>
      </c>
      <c r="E177" s="180">
        <v>400</v>
      </c>
      <c r="F177" s="180">
        <v>2000</v>
      </c>
      <c r="G177" s="184">
        <v>500</v>
      </c>
      <c r="H177" s="185">
        <v>1</v>
      </c>
      <c r="J177" s="197">
        <v>12</v>
      </c>
    </row>
    <row r="178" spans="1:10" x14ac:dyDescent="0.25">
      <c r="C178" t="s">
        <v>2044</v>
      </c>
      <c r="D178" s="179">
        <v>751</v>
      </c>
      <c r="E178" s="180" t="s">
        <v>8</v>
      </c>
      <c r="F178" s="180">
        <v>1000</v>
      </c>
      <c r="G178" s="184">
        <v>250</v>
      </c>
      <c r="H178" s="185">
        <v>1</v>
      </c>
      <c r="J178" s="197">
        <v>13</v>
      </c>
    </row>
    <row r="179" spans="1:10" x14ac:dyDescent="0.25">
      <c r="C179" t="s">
        <v>115</v>
      </c>
      <c r="D179" s="179">
        <v>751</v>
      </c>
      <c r="E179" s="180" t="s">
        <v>8</v>
      </c>
      <c r="F179" s="180">
        <v>2000</v>
      </c>
      <c r="G179" s="184">
        <v>500</v>
      </c>
      <c r="H179" s="185">
        <v>1</v>
      </c>
      <c r="J179" s="197">
        <v>14</v>
      </c>
    </row>
    <row r="180" spans="1:10" x14ac:dyDescent="0.25">
      <c r="C180" t="s">
        <v>2045</v>
      </c>
      <c r="D180" s="179">
        <v>751</v>
      </c>
      <c r="E180" s="180">
        <v>500</v>
      </c>
      <c r="F180" s="180">
        <v>3000</v>
      </c>
      <c r="G180" s="184">
        <v>750</v>
      </c>
      <c r="H180" s="185">
        <v>1</v>
      </c>
      <c r="J180" s="197">
        <v>15</v>
      </c>
    </row>
    <row r="181" spans="1:10" x14ac:dyDescent="0.25">
      <c r="C181" t="s">
        <v>2046</v>
      </c>
      <c r="D181" s="179">
        <v>751</v>
      </c>
      <c r="E181" s="180">
        <v>1000</v>
      </c>
      <c r="F181" s="180">
        <v>5000</v>
      </c>
      <c r="G181" s="184">
        <v>1250</v>
      </c>
      <c r="H181" s="185">
        <v>1</v>
      </c>
      <c r="J181" s="197">
        <v>16</v>
      </c>
    </row>
    <row r="182" spans="1:10" x14ac:dyDescent="0.25">
      <c r="C182" t="s">
        <v>2047</v>
      </c>
      <c r="D182" s="179">
        <v>752</v>
      </c>
      <c r="E182" s="180" t="s">
        <v>8</v>
      </c>
      <c r="F182" s="180">
        <v>1000</v>
      </c>
      <c r="G182" s="184">
        <v>250</v>
      </c>
      <c r="H182" s="185">
        <v>1</v>
      </c>
      <c r="J182" s="197">
        <v>17</v>
      </c>
    </row>
    <row r="183" spans="1:10" x14ac:dyDescent="0.25">
      <c r="C183" t="s">
        <v>2048</v>
      </c>
      <c r="D183" s="179">
        <v>752</v>
      </c>
      <c r="E183" s="180" t="s">
        <v>8</v>
      </c>
      <c r="F183" s="180">
        <v>1000</v>
      </c>
      <c r="G183" s="184">
        <v>250</v>
      </c>
      <c r="H183" s="185">
        <v>1</v>
      </c>
      <c r="J183" s="197">
        <v>18</v>
      </c>
    </row>
    <row r="184" spans="1:10" x14ac:dyDescent="0.25">
      <c r="C184" t="s">
        <v>154</v>
      </c>
      <c r="D184" s="179">
        <v>752</v>
      </c>
      <c r="E184" s="180" t="s">
        <v>8</v>
      </c>
      <c r="F184" s="180">
        <v>1200</v>
      </c>
      <c r="G184" s="184">
        <v>300</v>
      </c>
      <c r="H184" s="185">
        <v>1</v>
      </c>
      <c r="J184" s="197">
        <v>19</v>
      </c>
    </row>
    <row r="185" spans="1:10" s="176" customFormat="1" x14ac:dyDescent="0.25">
      <c r="A185" s="175" t="s">
        <v>2049</v>
      </c>
      <c r="D185" s="177"/>
      <c r="E185" s="181"/>
      <c r="F185" s="181"/>
      <c r="G185" s="182"/>
      <c r="H185" s="183"/>
      <c r="I185" s="203">
        <v>27</v>
      </c>
      <c r="J185" s="207" t="s">
        <v>799</v>
      </c>
    </row>
    <row r="186" spans="1:10" x14ac:dyDescent="0.25">
      <c r="C186" t="s">
        <v>2050</v>
      </c>
      <c r="D186" s="179">
        <v>804</v>
      </c>
      <c r="E186" s="180">
        <v>500</v>
      </c>
      <c r="F186" s="180">
        <v>2500</v>
      </c>
      <c r="G186" s="184">
        <v>625</v>
      </c>
      <c r="H186" s="185">
        <v>1</v>
      </c>
      <c r="J186" s="197">
        <v>2</v>
      </c>
    </row>
    <row r="187" spans="1:10" x14ac:dyDescent="0.25">
      <c r="C187" t="s">
        <v>2051</v>
      </c>
      <c r="D187" s="179">
        <v>805</v>
      </c>
      <c r="E187" s="180">
        <v>400</v>
      </c>
      <c r="F187" s="180">
        <v>2000</v>
      </c>
      <c r="G187" s="184">
        <v>500</v>
      </c>
      <c r="H187" s="185">
        <v>1</v>
      </c>
      <c r="J187" s="197">
        <v>3</v>
      </c>
    </row>
    <row r="188" spans="1:10" x14ac:dyDescent="0.25">
      <c r="C188" t="s">
        <v>299</v>
      </c>
      <c r="D188" s="179">
        <v>805</v>
      </c>
      <c r="E188" s="180">
        <v>300</v>
      </c>
      <c r="F188" s="180">
        <v>1500</v>
      </c>
      <c r="G188" s="184">
        <v>375</v>
      </c>
      <c r="H188" s="185">
        <v>1</v>
      </c>
      <c r="J188" s="197">
        <v>4</v>
      </c>
    </row>
    <row r="189" spans="1:10" x14ac:dyDescent="0.25">
      <c r="C189" t="s">
        <v>2052</v>
      </c>
      <c r="D189" s="179">
        <v>805</v>
      </c>
      <c r="E189" s="180">
        <v>400</v>
      </c>
      <c r="F189" s="180">
        <v>2000</v>
      </c>
      <c r="G189" s="184">
        <v>500</v>
      </c>
      <c r="H189" s="185">
        <v>1</v>
      </c>
      <c r="J189" s="197">
        <v>5</v>
      </c>
    </row>
    <row r="190" spans="1:10" x14ac:dyDescent="0.25">
      <c r="C190" t="s">
        <v>2053</v>
      </c>
      <c r="D190" s="179">
        <v>805</v>
      </c>
      <c r="E190" s="180">
        <v>500</v>
      </c>
      <c r="F190" s="180">
        <v>5000</v>
      </c>
      <c r="G190" s="184">
        <v>1250</v>
      </c>
      <c r="H190" s="185">
        <v>1</v>
      </c>
      <c r="J190" s="197">
        <v>6</v>
      </c>
    </row>
    <row r="191" spans="1:10" x14ac:dyDescent="0.25">
      <c r="C191" t="s">
        <v>1940</v>
      </c>
      <c r="D191" s="179">
        <v>807</v>
      </c>
      <c r="E191" s="180">
        <v>1000</v>
      </c>
      <c r="F191" s="180">
        <v>5000</v>
      </c>
      <c r="G191" s="184">
        <v>1250</v>
      </c>
      <c r="H191" s="185">
        <v>1</v>
      </c>
      <c r="J191" s="197">
        <v>7</v>
      </c>
    </row>
    <row r="192" spans="1:10" x14ac:dyDescent="0.25">
      <c r="C192" t="s">
        <v>2054</v>
      </c>
      <c r="D192" s="179">
        <v>807</v>
      </c>
      <c r="E192" s="180">
        <v>700</v>
      </c>
      <c r="F192" s="180">
        <v>3500</v>
      </c>
      <c r="G192" s="184">
        <v>875</v>
      </c>
      <c r="H192" s="185">
        <v>1</v>
      </c>
      <c r="J192" s="197">
        <v>8</v>
      </c>
    </row>
    <row r="193" spans="1:10" x14ac:dyDescent="0.25">
      <c r="C193" t="s">
        <v>2055</v>
      </c>
      <c r="D193" s="179">
        <v>807</v>
      </c>
      <c r="E193" s="180">
        <v>600</v>
      </c>
      <c r="F193" s="180">
        <v>3000</v>
      </c>
      <c r="G193" s="184">
        <v>750</v>
      </c>
      <c r="H193" s="185">
        <v>1</v>
      </c>
      <c r="J193" s="197">
        <v>9</v>
      </c>
    </row>
    <row r="194" spans="1:10" x14ac:dyDescent="0.25">
      <c r="C194" t="s">
        <v>2056</v>
      </c>
      <c r="D194" s="179">
        <v>807</v>
      </c>
      <c r="E194" s="180">
        <v>900</v>
      </c>
      <c r="F194" s="180">
        <v>4500</v>
      </c>
      <c r="G194" s="184">
        <v>1125</v>
      </c>
      <c r="H194" s="185">
        <v>1</v>
      </c>
      <c r="J194" s="197">
        <v>10</v>
      </c>
    </row>
    <row r="195" spans="1:10" x14ac:dyDescent="0.25">
      <c r="C195" t="s">
        <v>2057</v>
      </c>
      <c r="D195" s="179">
        <v>807</v>
      </c>
      <c r="E195" s="180">
        <v>750</v>
      </c>
      <c r="F195" s="180">
        <v>3750</v>
      </c>
      <c r="G195" s="184">
        <v>937</v>
      </c>
      <c r="H195" s="185">
        <v>1</v>
      </c>
      <c r="J195" s="197">
        <v>11</v>
      </c>
    </row>
    <row r="196" spans="1:10" x14ac:dyDescent="0.25">
      <c r="C196" t="s">
        <v>2058</v>
      </c>
      <c r="D196" s="179">
        <v>808</v>
      </c>
      <c r="E196" s="180" t="s">
        <v>8</v>
      </c>
      <c r="F196" s="180">
        <v>600</v>
      </c>
      <c r="G196" s="184">
        <v>150</v>
      </c>
      <c r="H196" s="185">
        <v>1</v>
      </c>
      <c r="J196" s="187" t="s">
        <v>585</v>
      </c>
    </row>
    <row r="197" spans="1:10" x14ac:dyDescent="0.25">
      <c r="C197" t="s">
        <v>2059</v>
      </c>
      <c r="D197" s="179">
        <v>808</v>
      </c>
      <c r="E197" s="180">
        <v>500</v>
      </c>
      <c r="F197" s="180">
        <v>5000</v>
      </c>
      <c r="G197" s="184">
        <v>1250</v>
      </c>
      <c r="H197" s="185">
        <v>1</v>
      </c>
      <c r="J197" s="197">
        <v>14</v>
      </c>
    </row>
    <row r="198" spans="1:10" x14ac:dyDescent="0.25">
      <c r="C198" t="s">
        <v>2060</v>
      </c>
      <c r="D198" s="179">
        <v>808</v>
      </c>
      <c r="E198" s="180" t="s">
        <v>8</v>
      </c>
      <c r="F198" s="180">
        <v>500</v>
      </c>
      <c r="G198" s="184">
        <v>125</v>
      </c>
      <c r="H198" s="185">
        <v>1</v>
      </c>
      <c r="J198" s="187" t="s">
        <v>1034</v>
      </c>
    </row>
    <row r="199" spans="1:10" s="176" customFormat="1" x14ac:dyDescent="0.25">
      <c r="A199" s="175" t="s">
        <v>2061</v>
      </c>
      <c r="D199" s="177"/>
      <c r="E199" s="181"/>
      <c r="F199" s="181"/>
      <c r="G199" s="182"/>
      <c r="H199" s="183"/>
      <c r="I199" s="203">
        <v>28</v>
      </c>
      <c r="J199" s="198"/>
    </row>
    <row r="200" spans="1:10" x14ac:dyDescent="0.25">
      <c r="C200" t="s">
        <v>2062</v>
      </c>
      <c r="D200" s="179">
        <v>825</v>
      </c>
      <c r="E200" s="180" t="s">
        <v>8</v>
      </c>
      <c r="F200" s="180">
        <v>1000</v>
      </c>
      <c r="G200" s="184">
        <v>250</v>
      </c>
      <c r="H200" s="185">
        <v>1</v>
      </c>
      <c r="J200" s="187" t="s">
        <v>562</v>
      </c>
    </row>
    <row r="201" spans="1:10" s="176" customFormat="1" x14ac:dyDescent="0.25">
      <c r="A201" s="175" t="s">
        <v>2063</v>
      </c>
      <c r="D201" s="177"/>
      <c r="E201" s="181"/>
      <c r="F201" s="181"/>
      <c r="G201" s="182"/>
      <c r="H201" s="183"/>
      <c r="I201" s="203">
        <v>29</v>
      </c>
      <c r="J201" s="207" t="s">
        <v>4170</v>
      </c>
    </row>
    <row r="202" spans="1:10" x14ac:dyDescent="0.25">
      <c r="C202" t="s">
        <v>2064</v>
      </c>
      <c r="D202" s="179">
        <v>831</v>
      </c>
      <c r="E202" s="180" t="s">
        <v>8</v>
      </c>
      <c r="F202" s="180">
        <v>2000</v>
      </c>
      <c r="G202" s="184">
        <v>500</v>
      </c>
      <c r="H202" s="185">
        <v>1</v>
      </c>
      <c r="J202" s="197">
        <v>1</v>
      </c>
    </row>
    <row r="203" spans="1:10" x14ac:dyDescent="0.25">
      <c r="C203" t="s">
        <v>2065</v>
      </c>
      <c r="D203" s="179">
        <v>831</v>
      </c>
      <c r="E203" s="180"/>
      <c r="F203" s="180">
        <v>2000</v>
      </c>
      <c r="G203" s="184">
        <v>500</v>
      </c>
      <c r="H203" s="185">
        <v>1</v>
      </c>
      <c r="J203" s="197">
        <v>2</v>
      </c>
    </row>
    <row r="204" spans="1:10" s="176" customFormat="1" x14ac:dyDescent="0.25">
      <c r="A204" s="175" t="s">
        <v>2066</v>
      </c>
      <c r="D204" s="177"/>
      <c r="E204" s="181"/>
      <c r="F204" s="181"/>
      <c r="G204" s="182"/>
      <c r="H204" s="183"/>
      <c r="I204" s="203">
        <v>30</v>
      </c>
      <c r="J204" s="207" t="s">
        <v>4170</v>
      </c>
    </row>
    <row r="205" spans="1:10" x14ac:dyDescent="0.25">
      <c r="C205" t="s">
        <v>1935</v>
      </c>
      <c r="D205" s="179">
        <v>912</v>
      </c>
      <c r="E205" s="180">
        <v>800</v>
      </c>
      <c r="F205" s="180">
        <v>4000</v>
      </c>
      <c r="G205" s="184">
        <v>1000</v>
      </c>
      <c r="H205" s="185">
        <v>1</v>
      </c>
      <c r="J205" s="197">
        <v>1</v>
      </c>
    </row>
    <row r="206" spans="1:10" x14ac:dyDescent="0.25">
      <c r="C206" t="s">
        <v>1992</v>
      </c>
      <c r="D206" s="179">
        <v>912</v>
      </c>
      <c r="E206" s="180">
        <v>1000</v>
      </c>
      <c r="F206" s="180">
        <v>4500</v>
      </c>
      <c r="G206" s="184">
        <v>1125</v>
      </c>
      <c r="H206" s="185">
        <v>1</v>
      </c>
      <c r="J206" s="197">
        <v>2</v>
      </c>
    </row>
    <row r="207" spans="1:10" s="176" customFormat="1" x14ac:dyDescent="0.25">
      <c r="A207" s="175" t="s">
        <v>2067</v>
      </c>
      <c r="D207" s="177"/>
      <c r="E207" s="181"/>
      <c r="F207" s="181"/>
      <c r="G207" s="182"/>
      <c r="H207" s="183"/>
      <c r="I207" s="203">
        <v>31</v>
      </c>
      <c r="J207" s="207" t="s">
        <v>176</v>
      </c>
    </row>
    <row r="208" spans="1:10" x14ac:dyDescent="0.25">
      <c r="C208" t="s">
        <v>2068</v>
      </c>
      <c r="D208" s="179">
        <v>1055</v>
      </c>
      <c r="E208" s="180">
        <v>1000</v>
      </c>
      <c r="F208" s="180">
        <v>5000</v>
      </c>
      <c r="G208" s="184">
        <v>1250</v>
      </c>
      <c r="H208" s="185">
        <v>1</v>
      </c>
      <c r="J208" s="197">
        <v>1</v>
      </c>
    </row>
    <row r="209" spans="1:10" x14ac:dyDescent="0.25">
      <c r="C209" t="s">
        <v>1375</v>
      </c>
      <c r="D209" s="179">
        <v>1055</v>
      </c>
      <c r="E209" s="180" t="s">
        <v>8</v>
      </c>
      <c r="F209" s="180">
        <v>2500</v>
      </c>
      <c r="G209" s="184">
        <v>625</v>
      </c>
      <c r="H209" s="185">
        <v>1</v>
      </c>
      <c r="J209" s="197">
        <v>2</v>
      </c>
    </row>
    <row r="210" spans="1:10" x14ac:dyDescent="0.25">
      <c r="C210" t="s">
        <v>2069</v>
      </c>
      <c r="D210" s="179">
        <v>1058</v>
      </c>
      <c r="E210" s="180" t="s">
        <v>8</v>
      </c>
      <c r="F210" s="180">
        <v>2500</v>
      </c>
      <c r="G210" s="184">
        <v>625</v>
      </c>
      <c r="H210" s="185">
        <v>1</v>
      </c>
      <c r="J210" s="197">
        <v>3</v>
      </c>
    </row>
    <row r="211" spans="1:10" x14ac:dyDescent="0.25">
      <c r="C211" t="s">
        <v>2070</v>
      </c>
      <c r="D211" s="179">
        <v>1058</v>
      </c>
      <c r="E211" s="180">
        <v>1000</v>
      </c>
      <c r="F211" s="180">
        <v>5000</v>
      </c>
      <c r="G211" s="184">
        <v>1250</v>
      </c>
      <c r="H211" s="185">
        <v>1</v>
      </c>
      <c r="J211" s="197">
        <v>4</v>
      </c>
    </row>
    <row r="212" spans="1:10" x14ac:dyDescent="0.25">
      <c r="C212" t="s">
        <v>1938</v>
      </c>
      <c r="D212" s="179">
        <v>1058</v>
      </c>
      <c r="E212" s="180">
        <v>1000</v>
      </c>
      <c r="F212" s="180">
        <v>5000</v>
      </c>
      <c r="G212" s="184">
        <v>1250</v>
      </c>
      <c r="H212" s="185">
        <v>1</v>
      </c>
      <c r="J212" s="197">
        <v>5</v>
      </c>
    </row>
    <row r="213" spans="1:10" x14ac:dyDescent="0.25">
      <c r="C213" t="s">
        <v>2071</v>
      </c>
      <c r="D213" s="179">
        <v>1058</v>
      </c>
      <c r="E213" s="180">
        <v>1000</v>
      </c>
      <c r="F213" s="180">
        <v>5000</v>
      </c>
      <c r="G213" s="184">
        <v>1250</v>
      </c>
      <c r="H213" s="185">
        <v>1</v>
      </c>
      <c r="J213" s="197">
        <v>6</v>
      </c>
    </row>
    <row r="214" spans="1:10" x14ac:dyDescent="0.25">
      <c r="C214" t="s">
        <v>2072</v>
      </c>
      <c r="D214" s="179">
        <v>1058</v>
      </c>
      <c r="E214" s="180" t="s">
        <v>8</v>
      </c>
      <c r="F214" s="180">
        <v>1000</v>
      </c>
      <c r="G214" s="184">
        <v>250</v>
      </c>
      <c r="H214" s="185">
        <v>1</v>
      </c>
      <c r="J214" s="197">
        <v>7</v>
      </c>
    </row>
    <row r="215" spans="1:10" x14ac:dyDescent="0.25">
      <c r="C215" t="s">
        <v>2073</v>
      </c>
      <c r="D215" s="179">
        <v>1058</v>
      </c>
      <c r="E215" s="180">
        <v>1000</v>
      </c>
      <c r="F215" s="180">
        <v>5000</v>
      </c>
      <c r="G215" s="184">
        <v>1250</v>
      </c>
      <c r="H215" s="185">
        <v>1</v>
      </c>
      <c r="J215" s="197">
        <v>8</v>
      </c>
    </row>
    <row r="216" spans="1:10" s="176" customFormat="1" x14ac:dyDescent="0.25">
      <c r="A216" s="175" t="s">
        <v>2074</v>
      </c>
      <c r="D216" s="177"/>
      <c r="E216" s="181"/>
      <c r="F216" s="181"/>
      <c r="G216" s="182"/>
      <c r="H216" s="183"/>
      <c r="I216" s="203">
        <v>32</v>
      </c>
      <c r="J216" s="207" t="s">
        <v>4170</v>
      </c>
    </row>
    <row r="217" spans="1:10" x14ac:dyDescent="0.25">
      <c r="C217" t="s">
        <v>2024</v>
      </c>
      <c r="D217" s="179">
        <v>1060</v>
      </c>
      <c r="E217" s="180">
        <v>1000</v>
      </c>
      <c r="F217" s="180">
        <v>4000</v>
      </c>
      <c r="G217" s="184">
        <v>1000</v>
      </c>
      <c r="H217" s="185">
        <v>1</v>
      </c>
      <c r="J217" s="197">
        <v>1</v>
      </c>
    </row>
    <row r="218" spans="1:10" x14ac:dyDescent="0.25">
      <c r="C218" t="s">
        <v>436</v>
      </c>
      <c r="D218" s="179">
        <v>1066</v>
      </c>
      <c r="E218" s="180">
        <v>1000</v>
      </c>
      <c r="F218" s="180">
        <v>2000</v>
      </c>
      <c r="G218" s="184">
        <v>500</v>
      </c>
      <c r="H218" s="185">
        <v>1</v>
      </c>
      <c r="J218" s="197">
        <v>2</v>
      </c>
    </row>
    <row r="219" spans="1:10" s="176" customFormat="1" x14ac:dyDescent="0.25">
      <c r="A219" s="175" t="s">
        <v>2075</v>
      </c>
      <c r="D219" s="177"/>
      <c r="E219" s="181"/>
      <c r="F219" s="181"/>
      <c r="G219" s="182"/>
      <c r="H219" s="183"/>
      <c r="I219" s="203">
        <v>33</v>
      </c>
      <c r="J219" s="198"/>
    </row>
    <row r="220" spans="1:10" x14ac:dyDescent="0.25">
      <c r="C220" t="s">
        <v>2076</v>
      </c>
      <c r="D220" s="179">
        <v>1271</v>
      </c>
      <c r="E220" s="180">
        <v>500</v>
      </c>
      <c r="F220" s="180">
        <v>2500</v>
      </c>
      <c r="G220" s="184">
        <v>625</v>
      </c>
      <c r="H220" s="185">
        <v>1</v>
      </c>
      <c r="J220" s="187" t="s">
        <v>562</v>
      </c>
    </row>
    <row r="221" spans="1:10" s="176" customFormat="1" x14ac:dyDescent="0.25">
      <c r="A221" s="175" t="s">
        <v>2077</v>
      </c>
      <c r="D221" s="177"/>
      <c r="E221" s="181"/>
      <c r="F221" s="181"/>
      <c r="G221" s="182"/>
      <c r="H221" s="183"/>
      <c r="I221" s="203">
        <v>34</v>
      </c>
      <c r="J221" s="207" t="s">
        <v>799</v>
      </c>
    </row>
    <row r="222" spans="1:10" x14ac:dyDescent="0.25">
      <c r="C222" t="s">
        <v>2078</v>
      </c>
      <c r="D222" s="179">
        <v>1420</v>
      </c>
      <c r="E222" s="180">
        <v>350</v>
      </c>
      <c r="F222" s="180">
        <v>1750</v>
      </c>
      <c r="G222" s="184">
        <v>437</v>
      </c>
      <c r="H222" s="185">
        <v>1</v>
      </c>
      <c r="J222" s="197">
        <v>2</v>
      </c>
    </row>
    <row r="223" spans="1:10" x14ac:dyDescent="0.25">
      <c r="C223" t="s">
        <v>2079</v>
      </c>
      <c r="D223" s="179">
        <v>1420</v>
      </c>
      <c r="E223" s="180">
        <v>150</v>
      </c>
      <c r="F223" s="180">
        <v>750</v>
      </c>
      <c r="G223" s="184">
        <v>187</v>
      </c>
      <c r="H223" s="185">
        <v>1</v>
      </c>
      <c r="J223" s="197">
        <v>3</v>
      </c>
    </row>
    <row r="224" spans="1:10" x14ac:dyDescent="0.25">
      <c r="C224" t="s">
        <v>2080</v>
      </c>
      <c r="D224" s="179">
        <v>1420</v>
      </c>
      <c r="E224" s="180">
        <v>350</v>
      </c>
      <c r="F224" s="180">
        <v>1750</v>
      </c>
      <c r="G224" s="184">
        <v>437</v>
      </c>
      <c r="H224" s="185">
        <v>1</v>
      </c>
      <c r="J224" s="197">
        <v>4</v>
      </c>
    </row>
    <row r="225" spans="1:10" x14ac:dyDescent="0.25">
      <c r="C225" t="s">
        <v>2081</v>
      </c>
      <c r="D225" s="179">
        <v>1421</v>
      </c>
      <c r="E225" s="180">
        <v>1000</v>
      </c>
      <c r="F225" s="180">
        <v>5000</v>
      </c>
      <c r="G225" s="184">
        <v>1250</v>
      </c>
      <c r="H225" s="185">
        <v>1</v>
      </c>
      <c r="J225" s="197">
        <v>5</v>
      </c>
    </row>
    <row r="226" spans="1:10" x14ac:dyDescent="0.25">
      <c r="C226" t="s">
        <v>2082</v>
      </c>
      <c r="D226" s="179">
        <v>1421</v>
      </c>
      <c r="E226" s="180">
        <v>1000</v>
      </c>
      <c r="F226" s="180">
        <v>5000</v>
      </c>
      <c r="G226" s="184">
        <v>1250</v>
      </c>
      <c r="H226" s="185">
        <v>1</v>
      </c>
      <c r="J226" s="197">
        <v>6</v>
      </c>
    </row>
    <row r="227" spans="1:10" x14ac:dyDescent="0.25">
      <c r="C227" t="s">
        <v>906</v>
      </c>
      <c r="D227" s="179">
        <v>1422</v>
      </c>
      <c r="E227" s="180">
        <v>1000</v>
      </c>
      <c r="F227" s="180">
        <v>5000</v>
      </c>
      <c r="G227" s="184">
        <v>1250</v>
      </c>
      <c r="H227" s="185">
        <v>1</v>
      </c>
      <c r="J227" s="197">
        <v>7</v>
      </c>
    </row>
    <row r="228" spans="1:10" x14ac:dyDescent="0.25">
      <c r="C228" t="s">
        <v>2083</v>
      </c>
      <c r="D228" s="179">
        <v>1422</v>
      </c>
      <c r="E228" s="180">
        <v>500</v>
      </c>
      <c r="F228" s="180">
        <v>2500</v>
      </c>
      <c r="G228" s="184">
        <v>625</v>
      </c>
      <c r="H228" s="185">
        <v>1</v>
      </c>
      <c r="J228" s="197">
        <v>8</v>
      </c>
    </row>
    <row r="229" spans="1:10" x14ac:dyDescent="0.25">
      <c r="C229" t="s">
        <v>2084</v>
      </c>
      <c r="D229" s="179">
        <v>1422</v>
      </c>
      <c r="E229" s="180">
        <v>500</v>
      </c>
      <c r="F229" s="180">
        <v>5000</v>
      </c>
      <c r="G229" s="184">
        <v>1250</v>
      </c>
      <c r="H229" s="185">
        <v>1</v>
      </c>
      <c r="J229" s="197">
        <v>9</v>
      </c>
    </row>
    <row r="230" spans="1:10" x14ac:dyDescent="0.25">
      <c r="C230" t="s">
        <v>2085</v>
      </c>
      <c r="D230" s="179">
        <v>1423</v>
      </c>
      <c r="E230" s="180">
        <v>1000</v>
      </c>
      <c r="F230" s="180">
        <v>5000</v>
      </c>
      <c r="G230" s="184">
        <v>1250</v>
      </c>
      <c r="H230" s="185">
        <v>1</v>
      </c>
      <c r="J230" s="197">
        <v>10</v>
      </c>
    </row>
    <row r="231" spans="1:10" x14ac:dyDescent="0.25">
      <c r="C231" t="s">
        <v>2086</v>
      </c>
      <c r="D231" s="179">
        <v>1423</v>
      </c>
      <c r="E231" s="180">
        <v>1000</v>
      </c>
      <c r="F231" s="180">
        <v>5000</v>
      </c>
      <c r="G231" s="184">
        <v>1250</v>
      </c>
      <c r="H231" s="185">
        <v>1</v>
      </c>
      <c r="J231" s="197">
        <v>11</v>
      </c>
    </row>
    <row r="232" spans="1:10" x14ac:dyDescent="0.25">
      <c r="C232" t="s">
        <v>2031</v>
      </c>
      <c r="D232" s="179">
        <v>1423</v>
      </c>
      <c r="E232" s="180">
        <v>30</v>
      </c>
      <c r="F232" s="180">
        <v>150</v>
      </c>
      <c r="G232" s="184">
        <v>37</v>
      </c>
      <c r="H232" s="185">
        <v>1</v>
      </c>
      <c r="J232" s="197">
        <v>12</v>
      </c>
    </row>
    <row r="233" spans="1:10" x14ac:dyDescent="0.25">
      <c r="C233" t="s">
        <v>2087</v>
      </c>
      <c r="D233" s="179">
        <v>1424</v>
      </c>
      <c r="E233" s="180">
        <v>1000</v>
      </c>
      <c r="F233" s="180">
        <v>5000</v>
      </c>
      <c r="G233" s="184">
        <v>1250</v>
      </c>
      <c r="H233" s="185">
        <v>1</v>
      </c>
      <c r="J233" s="197">
        <v>13</v>
      </c>
    </row>
    <row r="234" spans="1:10" x14ac:dyDescent="0.25">
      <c r="C234" t="s">
        <v>2088</v>
      </c>
      <c r="D234" s="179">
        <v>1425</v>
      </c>
      <c r="E234" s="180">
        <v>30</v>
      </c>
      <c r="F234" s="180">
        <v>150</v>
      </c>
      <c r="G234" s="184">
        <v>37</v>
      </c>
      <c r="H234" s="185">
        <v>1</v>
      </c>
      <c r="J234" s="197">
        <v>14</v>
      </c>
    </row>
    <row r="235" spans="1:10" x14ac:dyDescent="0.25">
      <c r="C235" t="s">
        <v>2089</v>
      </c>
      <c r="D235" s="179">
        <v>1426</v>
      </c>
      <c r="E235" s="180">
        <v>500</v>
      </c>
      <c r="F235" s="180">
        <v>5000</v>
      </c>
      <c r="G235" s="184">
        <v>1250</v>
      </c>
      <c r="H235" s="185">
        <v>1</v>
      </c>
      <c r="J235" s="197">
        <v>15</v>
      </c>
    </row>
    <row r="236" spans="1:10" s="176" customFormat="1" x14ac:dyDescent="0.25">
      <c r="A236" s="175" t="s">
        <v>2090</v>
      </c>
      <c r="D236" s="177"/>
      <c r="E236" s="181"/>
      <c r="F236" s="181"/>
      <c r="G236" s="182"/>
      <c r="H236" s="183"/>
      <c r="I236" s="203">
        <v>35</v>
      </c>
      <c r="J236" s="207" t="s">
        <v>4170</v>
      </c>
    </row>
    <row r="237" spans="1:10" x14ac:dyDescent="0.25">
      <c r="C237" t="s">
        <v>2091</v>
      </c>
      <c r="D237" s="179">
        <v>1452</v>
      </c>
      <c r="E237" s="180">
        <v>500</v>
      </c>
      <c r="F237" s="180">
        <v>2500</v>
      </c>
      <c r="G237" s="184">
        <v>625</v>
      </c>
      <c r="H237" s="185">
        <v>1</v>
      </c>
      <c r="J237" s="197">
        <v>1</v>
      </c>
    </row>
    <row r="238" spans="1:10" x14ac:dyDescent="0.25">
      <c r="C238" t="s">
        <v>2092</v>
      </c>
      <c r="D238" s="179">
        <v>1469</v>
      </c>
      <c r="E238" s="180">
        <v>1000</v>
      </c>
      <c r="F238" s="180">
        <v>5000</v>
      </c>
      <c r="G238" s="184">
        <v>1250</v>
      </c>
      <c r="H238" s="185">
        <v>1</v>
      </c>
      <c r="J238" s="197">
        <v>2</v>
      </c>
    </row>
    <row r="240" spans="1:10" x14ac:dyDescent="0.25">
      <c r="A240" s="400" t="s">
        <v>454</v>
      </c>
      <c r="B240" s="400"/>
      <c r="C240" s="400"/>
      <c r="D240" s="400"/>
      <c r="E240" s="400"/>
      <c r="F240" s="400"/>
      <c r="G240" s="400"/>
      <c r="H240" s="400"/>
      <c r="I240" s="400"/>
      <c r="J240" s="400"/>
    </row>
    <row r="241" spans="1:10" x14ac:dyDescent="0.25">
      <c r="A241" s="4" t="s">
        <v>680</v>
      </c>
      <c r="B241" s="4" t="s">
        <v>166</v>
      </c>
      <c r="C241" s="4" t="s">
        <v>167</v>
      </c>
      <c r="D241" s="9" t="s">
        <v>168</v>
      </c>
      <c r="E241" s="9" t="s">
        <v>681</v>
      </c>
      <c r="F241" s="9" t="s">
        <v>170</v>
      </c>
      <c r="G241" s="9" t="s">
        <v>171</v>
      </c>
      <c r="H241" s="9" t="s">
        <v>172</v>
      </c>
      <c r="I241" s="19" t="s">
        <v>175</v>
      </c>
      <c r="J241" s="19" t="s">
        <v>175</v>
      </c>
    </row>
    <row r="242" spans="1:10" x14ac:dyDescent="0.25">
      <c r="A242" s="4"/>
      <c r="B242" s="4"/>
      <c r="C242" s="4"/>
      <c r="D242" s="9"/>
      <c r="E242" s="9"/>
      <c r="F242" s="9"/>
      <c r="G242" s="9"/>
      <c r="H242" s="9"/>
      <c r="I242" s="205" t="s">
        <v>1079</v>
      </c>
      <c r="J242" s="19"/>
    </row>
    <row r="243" spans="1:10" s="176" customFormat="1" x14ac:dyDescent="0.25">
      <c r="A243" s="175" t="s">
        <v>1885</v>
      </c>
      <c r="D243" s="177"/>
      <c r="E243" s="181"/>
      <c r="F243" s="181"/>
      <c r="G243" s="182"/>
      <c r="H243" s="183"/>
      <c r="I243" s="203">
        <v>3</v>
      </c>
      <c r="J243" s="207" t="s">
        <v>615</v>
      </c>
    </row>
    <row r="244" spans="1:10" x14ac:dyDescent="0.25">
      <c r="C244" t="s">
        <v>2093</v>
      </c>
      <c r="D244" s="179">
        <v>27</v>
      </c>
      <c r="E244" s="180">
        <v>2000</v>
      </c>
      <c r="F244" s="180">
        <v>6000</v>
      </c>
      <c r="G244" s="184">
        <v>1500</v>
      </c>
      <c r="H244" s="185">
        <v>2</v>
      </c>
      <c r="J244" s="197">
        <v>1</v>
      </c>
    </row>
    <row r="245" spans="1:10" x14ac:dyDescent="0.25">
      <c r="C245" t="s">
        <v>2094</v>
      </c>
      <c r="D245" s="179">
        <v>27</v>
      </c>
      <c r="E245" s="180">
        <v>4000</v>
      </c>
      <c r="F245" s="180">
        <v>15000</v>
      </c>
      <c r="G245" s="184">
        <v>3750</v>
      </c>
      <c r="H245" s="185">
        <v>2</v>
      </c>
      <c r="J245" s="197">
        <v>2</v>
      </c>
    </row>
    <row r="246" spans="1:10" x14ac:dyDescent="0.25">
      <c r="C246" t="s">
        <v>847</v>
      </c>
      <c r="D246" s="179">
        <v>28</v>
      </c>
      <c r="E246" s="180">
        <v>2000</v>
      </c>
      <c r="F246" s="180">
        <v>8000</v>
      </c>
      <c r="G246" s="184">
        <v>2000</v>
      </c>
      <c r="H246" s="185">
        <v>2</v>
      </c>
      <c r="J246" s="197">
        <v>3</v>
      </c>
    </row>
    <row r="247" spans="1:10" x14ac:dyDescent="0.25">
      <c r="C247" t="s">
        <v>2095</v>
      </c>
      <c r="D247" s="179">
        <v>29</v>
      </c>
      <c r="E247" s="180">
        <v>2500</v>
      </c>
      <c r="F247" s="180">
        <v>12500</v>
      </c>
      <c r="G247" s="184">
        <v>3125</v>
      </c>
      <c r="H247" s="185">
        <v>2</v>
      </c>
      <c r="J247" s="197">
        <v>4</v>
      </c>
    </row>
    <row r="248" spans="1:10" x14ac:dyDescent="0.25">
      <c r="C248" t="s">
        <v>1002</v>
      </c>
      <c r="D248" s="179">
        <v>31</v>
      </c>
      <c r="E248" s="180">
        <v>1000</v>
      </c>
      <c r="F248" s="180">
        <v>10000</v>
      </c>
      <c r="G248" s="184">
        <v>2500</v>
      </c>
      <c r="H248" s="185">
        <v>2</v>
      </c>
      <c r="J248" s="197">
        <v>5</v>
      </c>
    </row>
    <row r="249" spans="1:10" x14ac:dyDescent="0.25">
      <c r="C249" t="s">
        <v>2096</v>
      </c>
      <c r="D249" s="179">
        <v>31</v>
      </c>
      <c r="E249" s="180">
        <v>1200</v>
      </c>
      <c r="F249" s="180">
        <v>6000</v>
      </c>
      <c r="G249" s="184">
        <v>1500</v>
      </c>
      <c r="H249" s="185">
        <v>2</v>
      </c>
      <c r="J249" s="197">
        <v>6</v>
      </c>
    </row>
    <row r="250" spans="1:10" x14ac:dyDescent="0.25">
      <c r="C250" t="s">
        <v>2097</v>
      </c>
      <c r="D250" s="179">
        <v>32</v>
      </c>
      <c r="E250" s="180">
        <v>1400</v>
      </c>
      <c r="F250" s="180">
        <v>7000</v>
      </c>
      <c r="G250" s="184">
        <v>1750</v>
      </c>
      <c r="H250" s="185">
        <v>2</v>
      </c>
      <c r="J250" s="197">
        <v>7</v>
      </c>
    </row>
    <row r="251" spans="1:10" x14ac:dyDescent="0.25">
      <c r="C251" t="s">
        <v>2098</v>
      </c>
      <c r="D251" s="179">
        <v>32</v>
      </c>
      <c r="E251" s="180">
        <v>1500</v>
      </c>
      <c r="F251" s="180">
        <v>12000</v>
      </c>
      <c r="G251" s="184">
        <v>3000</v>
      </c>
      <c r="H251" s="185">
        <v>2</v>
      </c>
      <c r="J251" s="197">
        <v>8</v>
      </c>
    </row>
    <row r="252" spans="1:10" x14ac:dyDescent="0.25">
      <c r="C252" t="s">
        <v>2099</v>
      </c>
      <c r="D252" s="179">
        <v>33</v>
      </c>
      <c r="E252" s="180">
        <v>5500</v>
      </c>
      <c r="F252" s="180">
        <v>10000</v>
      </c>
      <c r="G252" s="184">
        <v>2500</v>
      </c>
      <c r="H252" s="185">
        <v>2</v>
      </c>
      <c r="J252" s="197">
        <v>9</v>
      </c>
    </row>
    <row r="253" spans="1:10" x14ac:dyDescent="0.25">
      <c r="C253" t="s">
        <v>459</v>
      </c>
      <c r="D253" s="179">
        <v>34</v>
      </c>
      <c r="E253" s="180">
        <v>2000</v>
      </c>
      <c r="F253" s="180">
        <v>10000</v>
      </c>
      <c r="G253" s="184">
        <v>2500</v>
      </c>
      <c r="H253" s="185">
        <v>2</v>
      </c>
      <c r="J253" s="197">
        <v>10</v>
      </c>
    </row>
    <row r="254" spans="1:10" x14ac:dyDescent="0.25">
      <c r="C254" t="s">
        <v>2100</v>
      </c>
      <c r="D254" s="179">
        <v>36</v>
      </c>
      <c r="E254" s="180">
        <v>3000</v>
      </c>
      <c r="F254" s="180">
        <v>15000</v>
      </c>
      <c r="G254" s="184">
        <v>3750</v>
      </c>
      <c r="H254" s="185">
        <v>2</v>
      </c>
      <c r="J254" s="197">
        <v>11</v>
      </c>
    </row>
    <row r="255" spans="1:10" x14ac:dyDescent="0.25">
      <c r="C255" t="s">
        <v>2101</v>
      </c>
      <c r="D255" s="179">
        <v>38</v>
      </c>
      <c r="E255" s="180">
        <v>600</v>
      </c>
      <c r="F255" s="180">
        <v>9000</v>
      </c>
      <c r="G255" s="184">
        <v>2250</v>
      </c>
      <c r="H255" s="185">
        <v>2</v>
      </c>
      <c r="J255" s="197">
        <v>12</v>
      </c>
    </row>
    <row r="256" spans="1:10" x14ac:dyDescent="0.25">
      <c r="C256" t="s">
        <v>2102</v>
      </c>
      <c r="D256" s="179">
        <v>39</v>
      </c>
      <c r="E256" s="180">
        <v>4000</v>
      </c>
      <c r="F256" s="180">
        <v>15000</v>
      </c>
      <c r="G256" s="184">
        <v>3750</v>
      </c>
      <c r="H256" s="185">
        <v>2</v>
      </c>
      <c r="J256" s="197">
        <v>13</v>
      </c>
    </row>
    <row r="257" spans="1:10" x14ac:dyDescent="0.25">
      <c r="C257" t="s">
        <v>2103</v>
      </c>
      <c r="D257" s="179">
        <v>39</v>
      </c>
      <c r="E257" s="180">
        <v>4000</v>
      </c>
      <c r="F257" s="180">
        <v>15000</v>
      </c>
      <c r="G257" s="184">
        <v>3750</v>
      </c>
      <c r="H257" s="185">
        <v>2</v>
      </c>
      <c r="J257" s="197">
        <v>14</v>
      </c>
    </row>
    <row r="258" spans="1:10" x14ac:dyDescent="0.25">
      <c r="C258" t="s">
        <v>2104</v>
      </c>
      <c r="D258" s="179">
        <v>42</v>
      </c>
      <c r="E258" s="180">
        <v>5000</v>
      </c>
      <c r="F258" s="180">
        <v>7500</v>
      </c>
      <c r="G258" s="184">
        <v>1875</v>
      </c>
      <c r="H258" s="185">
        <v>2</v>
      </c>
      <c r="J258" s="197">
        <v>15</v>
      </c>
    </row>
    <row r="259" spans="1:10" x14ac:dyDescent="0.25">
      <c r="C259" t="s">
        <v>2105</v>
      </c>
      <c r="D259" s="179">
        <v>42</v>
      </c>
      <c r="E259" s="180">
        <v>2500</v>
      </c>
      <c r="F259" s="180">
        <v>10000</v>
      </c>
      <c r="G259" s="184">
        <v>2500</v>
      </c>
      <c r="H259" s="185">
        <v>2</v>
      </c>
      <c r="J259" s="197">
        <v>16</v>
      </c>
    </row>
    <row r="260" spans="1:10" x14ac:dyDescent="0.25">
      <c r="C260" t="s">
        <v>2106</v>
      </c>
      <c r="D260" s="179">
        <v>42</v>
      </c>
      <c r="E260" s="180">
        <v>3000</v>
      </c>
      <c r="F260" s="180">
        <v>15000</v>
      </c>
      <c r="G260" s="184">
        <v>3750</v>
      </c>
      <c r="H260" s="185">
        <v>2</v>
      </c>
      <c r="J260" s="197">
        <v>17</v>
      </c>
    </row>
    <row r="261" spans="1:10" x14ac:dyDescent="0.25">
      <c r="C261" t="s">
        <v>837</v>
      </c>
      <c r="D261" s="179">
        <v>43</v>
      </c>
      <c r="E261" s="180">
        <v>750</v>
      </c>
      <c r="F261" s="180">
        <v>7500</v>
      </c>
      <c r="G261" s="184">
        <v>1875</v>
      </c>
      <c r="H261" s="185">
        <v>2</v>
      </c>
      <c r="J261" s="197">
        <v>18</v>
      </c>
    </row>
    <row r="262" spans="1:10" x14ac:dyDescent="0.25">
      <c r="C262" t="s">
        <v>2107</v>
      </c>
      <c r="D262" s="179">
        <v>44</v>
      </c>
      <c r="E262" s="180">
        <v>1400</v>
      </c>
      <c r="F262" s="180">
        <v>14000</v>
      </c>
      <c r="G262" s="184">
        <v>3500</v>
      </c>
      <c r="H262" s="185">
        <v>2</v>
      </c>
      <c r="J262" s="197">
        <v>19</v>
      </c>
    </row>
    <row r="263" spans="1:10" s="176" customFormat="1" x14ac:dyDescent="0.25">
      <c r="A263" s="175" t="s">
        <v>1924</v>
      </c>
      <c r="D263" s="177"/>
      <c r="E263" s="181"/>
      <c r="F263" s="181"/>
      <c r="G263" s="182"/>
      <c r="H263" s="183"/>
      <c r="I263" s="203">
        <v>4</v>
      </c>
      <c r="J263" s="207" t="s">
        <v>4171</v>
      </c>
    </row>
    <row r="264" spans="1:10" x14ac:dyDescent="0.25">
      <c r="C264" t="s">
        <v>2108</v>
      </c>
      <c r="D264" s="179">
        <v>216</v>
      </c>
      <c r="E264" s="180">
        <v>2000</v>
      </c>
      <c r="F264" s="180">
        <v>10000</v>
      </c>
      <c r="G264" s="184">
        <v>2500</v>
      </c>
      <c r="H264" s="185">
        <v>2</v>
      </c>
      <c r="J264" s="197">
        <v>1</v>
      </c>
    </row>
    <row r="265" spans="1:10" x14ac:dyDescent="0.25">
      <c r="C265" t="s">
        <v>2109</v>
      </c>
      <c r="D265" s="179">
        <v>217</v>
      </c>
      <c r="E265" s="180">
        <v>2000</v>
      </c>
      <c r="F265" s="180">
        <v>8000</v>
      </c>
      <c r="G265" s="184">
        <v>2000</v>
      </c>
      <c r="H265" s="185">
        <v>2</v>
      </c>
      <c r="J265" s="197">
        <v>2</v>
      </c>
    </row>
    <row r="266" spans="1:10" x14ac:dyDescent="0.25">
      <c r="C266" t="s">
        <v>2110</v>
      </c>
      <c r="D266" s="179">
        <v>219</v>
      </c>
      <c r="E266" s="180">
        <v>1500</v>
      </c>
      <c r="F266" s="180">
        <v>7500</v>
      </c>
      <c r="G266" s="184">
        <v>1875</v>
      </c>
      <c r="H266" s="185">
        <v>2</v>
      </c>
      <c r="J266" s="197">
        <v>3</v>
      </c>
    </row>
    <row r="267" spans="1:10" x14ac:dyDescent="0.25">
      <c r="C267" t="s">
        <v>2111</v>
      </c>
      <c r="D267" s="179">
        <v>219</v>
      </c>
      <c r="E267" s="180">
        <v>1500</v>
      </c>
      <c r="F267" s="180">
        <v>15000</v>
      </c>
      <c r="G267" s="184">
        <v>3750</v>
      </c>
      <c r="H267" s="185">
        <v>2</v>
      </c>
      <c r="J267" s="197">
        <v>4</v>
      </c>
    </row>
    <row r="268" spans="1:10" x14ac:dyDescent="0.25">
      <c r="C268" t="s">
        <v>2112</v>
      </c>
      <c r="D268" s="179">
        <v>219</v>
      </c>
      <c r="E268" s="180">
        <v>300</v>
      </c>
      <c r="F268" s="180">
        <v>10000</v>
      </c>
      <c r="G268" s="184">
        <v>2500</v>
      </c>
      <c r="H268" s="185">
        <v>2</v>
      </c>
      <c r="J268" s="197">
        <v>5</v>
      </c>
    </row>
    <row r="269" spans="1:10" s="176" customFormat="1" x14ac:dyDescent="0.25">
      <c r="A269" s="175" t="s">
        <v>1927</v>
      </c>
      <c r="D269" s="177"/>
      <c r="E269" s="181"/>
      <c r="F269" s="181"/>
      <c r="G269" s="182"/>
      <c r="H269" s="183"/>
      <c r="I269" s="203">
        <v>5</v>
      </c>
      <c r="J269" s="207" t="s">
        <v>178</v>
      </c>
    </row>
    <row r="270" spans="1:10" x14ac:dyDescent="0.25">
      <c r="C270" t="s">
        <v>2113</v>
      </c>
      <c r="D270" s="179">
        <v>225</v>
      </c>
      <c r="E270" s="180">
        <v>1200</v>
      </c>
      <c r="F270" s="180">
        <v>12000</v>
      </c>
      <c r="G270" s="184">
        <v>3000</v>
      </c>
      <c r="H270" s="185">
        <v>2</v>
      </c>
      <c r="J270" s="197">
        <v>1</v>
      </c>
    </row>
    <row r="271" spans="1:10" x14ac:dyDescent="0.25">
      <c r="C271" t="s">
        <v>2109</v>
      </c>
      <c r="D271" s="179">
        <v>225</v>
      </c>
      <c r="E271" s="180">
        <v>2000</v>
      </c>
      <c r="F271" s="180">
        <v>8000</v>
      </c>
      <c r="G271" s="184">
        <v>2000</v>
      </c>
      <c r="H271" s="185">
        <v>2</v>
      </c>
      <c r="J271" s="197">
        <v>2</v>
      </c>
    </row>
    <row r="272" spans="1:10" x14ac:dyDescent="0.25">
      <c r="C272" t="s">
        <v>2114</v>
      </c>
      <c r="D272" s="179">
        <v>226</v>
      </c>
      <c r="E272" s="180">
        <v>1200</v>
      </c>
      <c r="F272" s="180">
        <v>12000</v>
      </c>
      <c r="G272" s="184">
        <v>3000</v>
      </c>
      <c r="H272" s="185">
        <v>2</v>
      </c>
      <c r="J272" s="197">
        <v>3</v>
      </c>
    </row>
    <row r="273" spans="1:10" x14ac:dyDescent="0.25">
      <c r="C273" t="s">
        <v>2115</v>
      </c>
      <c r="D273" s="179">
        <v>227</v>
      </c>
      <c r="E273" s="180">
        <v>1800</v>
      </c>
      <c r="F273" s="180">
        <v>9000</v>
      </c>
      <c r="G273" s="184">
        <v>2250</v>
      </c>
      <c r="H273" s="185">
        <v>2</v>
      </c>
      <c r="J273" s="197">
        <v>4</v>
      </c>
    </row>
    <row r="274" spans="1:10" x14ac:dyDescent="0.25">
      <c r="C274" t="s">
        <v>2116</v>
      </c>
      <c r="D274" s="179">
        <v>228</v>
      </c>
      <c r="E274" s="180">
        <v>1000</v>
      </c>
      <c r="F274" s="180">
        <v>10000</v>
      </c>
      <c r="G274" s="184">
        <v>2500</v>
      </c>
      <c r="H274" s="185">
        <v>2</v>
      </c>
      <c r="J274" s="197">
        <v>5</v>
      </c>
    </row>
    <row r="275" spans="1:10" x14ac:dyDescent="0.25">
      <c r="C275" t="s">
        <v>2117</v>
      </c>
      <c r="D275" s="179">
        <v>228</v>
      </c>
      <c r="E275" s="180">
        <v>1000</v>
      </c>
      <c r="F275" s="180">
        <v>10000</v>
      </c>
      <c r="G275" s="184">
        <v>2500</v>
      </c>
      <c r="H275" s="185">
        <v>2</v>
      </c>
      <c r="J275" s="197">
        <v>6</v>
      </c>
    </row>
    <row r="276" spans="1:10" s="176" customFormat="1" x14ac:dyDescent="0.25">
      <c r="A276" s="175" t="s">
        <v>1931</v>
      </c>
      <c r="D276" s="177"/>
      <c r="E276" s="181"/>
      <c r="F276" s="181"/>
      <c r="G276" s="182"/>
      <c r="H276" s="183"/>
      <c r="I276" s="203">
        <v>6</v>
      </c>
      <c r="J276" s="207" t="s">
        <v>4170</v>
      </c>
    </row>
    <row r="277" spans="1:10" x14ac:dyDescent="0.25">
      <c r="C277" t="s">
        <v>846</v>
      </c>
      <c r="D277" s="179">
        <v>235</v>
      </c>
      <c r="E277" s="180">
        <v>1000</v>
      </c>
      <c r="F277" s="180">
        <v>9000</v>
      </c>
      <c r="G277" s="184">
        <v>2250</v>
      </c>
      <c r="H277" s="185">
        <v>2</v>
      </c>
      <c r="J277" s="197">
        <v>1</v>
      </c>
    </row>
    <row r="278" spans="1:10" x14ac:dyDescent="0.25">
      <c r="C278" t="s">
        <v>2109</v>
      </c>
      <c r="D278" s="179">
        <v>235</v>
      </c>
      <c r="E278" s="180">
        <v>2000</v>
      </c>
      <c r="F278" s="180">
        <v>8000</v>
      </c>
      <c r="G278" s="184">
        <v>2000</v>
      </c>
      <c r="H278" s="185">
        <v>2</v>
      </c>
      <c r="J278" s="197">
        <v>2</v>
      </c>
    </row>
    <row r="279" spans="1:10" s="176" customFormat="1" x14ac:dyDescent="0.25">
      <c r="A279" s="175" t="s">
        <v>1933</v>
      </c>
      <c r="D279" s="177"/>
      <c r="E279" s="181"/>
      <c r="F279" s="181"/>
      <c r="G279" s="182"/>
      <c r="H279" s="183"/>
      <c r="I279" s="203">
        <v>7</v>
      </c>
      <c r="J279" s="198"/>
    </row>
    <row r="280" spans="1:10" x14ac:dyDescent="0.25">
      <c r="C280" t="s">
        <v>2118</v>
      </c>
      <c r="D280" s="179">
        <v>282</v>
      </c>
      <c r="E280" s="180">
        <v>2000</v>
      </c>
      <c r="F280" s="180">
        <v>10000</v>
      </c>
      <c r="G280" s="184">
        <v>2500</v>
      </c>
      <c r="H280" s="185">
        <v>2</v>
      </c>
      <c r="J280" s="187" t="s">
        <v>562</v>
      </c>
    </row>
    <row r="281" spans="1:10" s="176" customFormat="1" x14ac:dyDescent="0.25">
      <c r="A281" s="175" t="s">
        <v>1948</v>
      </c>
      <c r="D281" s="177"/>
      <c r="E281" s="181"/>
      <c r="F281" s="181"/>
      <c r="G281" s="182"/>
      <c r="H281" s="183"/>
      <c r="I281" s="203">
        <v>8</v>
      </c>
      <c r="J281" s="207" t="s">
        <v>4172</v>
      </c>
    </row>
    <row r="282" spans="1:10" x14ac:dyDescent="0.25">
      <c r="C282" t="s">
        <v>1367</v>
      </c>
      <c r="D282" s="179">
        <v>334</v>
      </c>
      <c r="E282" s="180">
        <v>1500</v>
      </c>
      <c r="F282" s="180">
        <v>15000</v>
      </c>
      <c r="G282" s="184">
        <v>3750</v>
      </c>
      <c r="H282" s="185">
        <v>2</v>
      </c>
      <c r="J282" s="197">
        <v>1</v>
      </c>
    </row>
    <row r="283" spans="1:10" x14ac:dyDescent="0.25">
      <c r="C283" t="s">
        <v>1378</v>
      </c>
      <c r="D283" s="179">
        <v>336</v>
      </c>
      <c r="E283" s="180">
        <v>1500</v>
      </c>
      <c r="F283" s="180">
        <v>15000</v>
      </c>
      <c r="G283" s="184">
        <v>3750</v>
      </c>
      <c r="H283" s="185">
        <v>2</v>
      </c>
      <c r="J283" s="197">
        <v>2</v>
      </c>
    </row>
    <row r="284" spans="1:10" x14ac:dyDescent="0.25">
      <c r="C284" t="s">
        <v>2119</v>
      </c>
      <c r="D284" s="179">
        <v>340</v>
      </c>
      <c r="E284" s="180">
        <v>2500</v>
      </c>
      <c r="F284" s="180">
        <v>10000</v>
      </c>
      <c r="G284" s="184">
        <v>2500</v>
      </c>
      <c r="H284" s="185">
        <v>2</v>
      </c>
      <c r="J284" s="197">
        <v>3</v>
      </c>
    </row>
    <row r="285" spans="1:10" s="176" customFormat="1" x14ac:dyDescent="0.25">
      <c r="A285" s="175" t="s">
        <v>1951</v>
      </c>
      <c r="D285" s="177"/>
      <c r="E285" s="181"/>
      <c r="F285" s="181"/>
      <c r="G285" s="182"/>
      <c r="H285" s="183"/>
      <c r="I285" s="203">
        <v>9</v>
      </c>
      <c r="J285" s="198"/>
    </row>
    <row r="286" spans="1:10" x14ac:dyDescent="0.25">
      <c r="C286" t="s">
        <v>2120</v>
      </c>
      <c r="D286" s="179">
        <v>343</v>
      </c>
      <c r="E286" s="180">
        <v>2000</v>
      </c>
      <c r="F286" s="180">
        <v>10000</v>
      </c>
      <c r="G286" s="184">
        <v>2500</v>
      </c>
      <c r="H286" s="185">
        <v>2</v>
      </c>
      <c r="J286" s="187" t="s">
        <v>562</v>
      </c>
    </row>
    <row r="287" spans="1:10" s="176" customFormat="1" x14ac:dyDescent="0.25">
      <c r="A287" s="175" t="s">
        <v>1954</v>
      </c>
      <c r="D287" s="177"/>
      <c r="E287" s="181"/>
      <c r="F287" s="181"/>
      <c r="G287" s="182"/>
      <c r="H287" s="183"/>
      <c r="I287" s="203">
        <v>10</v>
      </c>
      <c r="J287" s="207" t="s">
        <v>4170</v>
      </c>
    </row>
    <row r="288" spans="1:10" x14ac:dyDescent="0.25">
      <c r="C288" t="s">
        <v>2024</v>
      </c>
      <c r="D288" s="179">
        <v>425</v>
      </c>
      <c r="E288" s="180">
        <v>1000</v>
      </c>
      <c r="F288" s="180">
        <v>7000</v>
      </c>
      <c r="G288" s="184">
        <v>1750</v>
      </c>
      <c r="H288" s="185">
        <v>2</v>
      </c>
      <c r="J288" s="197">
        <v>1</v>
      </c>
    </row>
    <row r="289" spans="1:10" x14ac:dyDescent="0.25">
      <c r="C289" t="s">
        <v>2109</v>
      </c>
      <c r="D289" s="179">
        <v>425</v>
      </c>
      <c r="E289" s="180">
        <v>2000</v>
      </c>
      <c r="F289" s="180">
        <v>8000</v>
      </c>
      <c r="G289" s="184">
        <v>2000</v>
      </c>
      <c r="H289" s="185">
        <v>2</v>
      </c>
      <c r="J289" s="197">
        <v>2</v>
      </c>
    </row>
    <row r="290" spans="1:10" s="176" customFormat="1" x14ac:dyDescent="0.25">
      <c r="A290" s="175" t="s">
        <v>1960</v>
      </c>
      <c r="D290" s="177"/>
      <c r="E290" s="181"/>
      <c r="F290" s="181"/>
      <c r="G290" s="182"/>
      <c r="H290" s="183"/>
      <c r="I290" s="203">
        <v>11</v>
      </c>
      <c r="J290" s="207" t="s">
        <v>653</v>
      </c>
    </row>
    <row r="291" spans="1:10" x14ac:dyDescent="0.25">
      <c r="C291" t="s">
        <v>2121</v>
      </c>
      <c r="D291" s="179"/>
      <c r="E291" s="180">
        <v>1500</v>
      </c>
      <c r="F291" s="180">
        <v>7500</v>
      </c>
      <c r="G291" s="184">
        <v>1875</v>
      </c>
      <c r="H291" s="185">
        <v>2</v>
      </c>
      <c r="J291" s="197">
        <v>1</v>
      </c>
    </row>
    <row r="292" spans="1:10" x14ac:dyDescent="0.25">
      <c r="C292" t="s">
        <v>2122</v>
      </c>
      <c r="D292" s="179">
        <v>453</v>
      </c>
      <c r="E292" s="180">
        <v>1200</v>
      </c>
      <c r="F292" s="180">
        <v>6000</v>
      </c>
      <c r="G292" s="184">
        <v>1500</v>
      </c>
      <c r="H292" s="185">
        <v>2</v>
      </c>
      <c r="J292" s="197">
        <v>2</v>
      </c>
    </row>
    <row r="293" spans="1:10" x14ac:dyDescent="0.25">
      <c r="C293" t="s">
        <v>2123</v>
      </c>
      <c r="D293" s="179"/>
      <c r="E293" s="180">
        <v>1500</v>
      </c>
      <c r="F293" s="180">
        <v>15000</v>
      </c>
      <c r="G293" s="184">
        <v>3750</v>
      </c>
      <c r="H293" s="185">
        <v>2</v>
      </c>
      <c r="J293" s="197">
        <v>3</v>
      </c>
    </row>
    <row r="294" spans="1:10" x14ac:dyDescent="0.25">
      <c r="C294" t="s">
        <v>2124</v>
      </c>
      <c r="D294" s="179">
        <v>455</v>
      </c>
      <c r="E294" s="180">
        <v>2000</v>
      </c>
      <c r="F294" s="180">
        <v>12500</v>
      </c>
      <c r="G294" s="184">
        <v>3125</v>
      </c>
      <c r="H294" s="185">
        <v>2</v>
      </c>
      <c r="J294" s="197">
        <v>4</v>
      </c>
    </row>
    <row r="295" spans="1:10" x14ac:dyDescent="0.25">
      <c r="C295" t="s">
        <v>2125</v>
      </c>
      <c r="D295" s="179">
        <v>456</v>
      </c>
      <c r="E295" s="180">
        <v>2000</v>
      </c>
      <c r="F295" s="180">
        <v>12500</v>
      </c>
      <c r="G295" s="184">
        <v>3125</v>
      </c>
      <c r="H295" s="185">
        <v>2</v>
      </c>
      <c r="J295" s="197">
        <v>5</v>
      </c>
    </row>
    <row r="296" spans="1:10" x14ac:dyDescent="0.25">
      <c r="C296" t="s">
        <v>2126</v>
      </c>
      <c r="D296" s="179"/>
      <c r="E296" s="180">
        <v>1200</v>
      </c>
      <c r="F296" s="180">
        <v>6000</v>
      </c>
      <c r="G296" s="184">
        <v>1500</v>
      </c>
      <c r="H296" s="185">
        <v>2</v>
      </c>
      <c r="J296" s="197">
        <v>6</v>
      </c>
    </row>
    <row r="297" spans="1:10" x14ac:dyDescent="0.25">
      <c r="C297" t="s">
        <v>2127</v>
      </c>
      <c r="D297" s="179"/>
      <c r="E297" s="180">
        <v>1400</v>
      </c>
      <c r="F297" s="180">
        <v>7000</v>
      </c>
      <c r="G297" s="184">
        <v>1750</v>
      </c>
      <c r="H297" s="185">
        <v>2</v>
      </c>
      <c r="J297" s="197">
        <v>7</v>
      </c>
    </row>
    <row r="298" spans="1:10" x14ac:dyDescent="0.25">
      <c r="C298" t="s">
        <v>2128</v>
      </c>
      <c r="D298" s="179"/>
      <c r="E298" s="180">
        <v>2000</v>
      </c>
      <c r="F298" s="180">
        <v>12500</v>
      </c>
      <c r="G298" s="184">
        <v>3125</v>
      </c>
      <c r="H298" s="185">
        <v>2</v>
      </c>
      <c r="J298" s="197">
        <v>8</v>
      </c>
    </row>
    <row r="299" spans="1:10" x14ac:dyDescent="0.25">
      <c r="C299" t="s">
        <v>115</v>
      </c>
      <c r="D299" s="179">
        <v>458</v>
      </c>
      <c r="E299" s="180">
        <v>2500</v>
      </c>
      <c r="F299" s="180">
        <v>13000</v>
      </c>
      <c r="G299" s="184">
        <v>3250</v>
      </c>
      <c r="H299" s="185">
        <v>2</v>
      </c>
      <c r="J299" s="197">
        <v>9</v>
      </c>
    </row>
    <row r="300" spans="1:10" x14ac:dyDescent="0.25">
      <c r="C300" t="s">
        <v>2129</v>
      </c>
      <c r="D300" s="179">
        <v>459</v>
      </c>
      <c r="E300" s="180">
        <v>2000</v>
      </c>
      <c r="F300" s="180">
        <v>10000</v>
      </c>
      <c r="G300" s="184">
        <v>2500</v>
      </c>
      <c r="H300" s="185">
        <v>2</v>
      </c>
      <c r="J300" s="197">
        <v>10</v>
      </c>
    </row>
    <row r="301" spans="1:10" s="176" customFormat="1" x14ac:dyDescent="0.25">
      <c r="A301" s="175" t="s">
        <v>2130</v>
      </c>
      <c r="D301" s="177"/>
      <c r="E301" s="181"/>
      <c r="F301" s="181"/>
      <c r="G301" s="182"/>
      <c r="H301" s="183"/>
      <c r="I301" s="203">
        <v>12</v>
      </c>
      <c r="J301" s="207" t="s">
        <v>176</v>
      </c>
    </row>
    <row r="302" spans="1:10" x14ac:dyDescent="0.25">
      <c r="C302" t="s">
        <v>2131</v>
      </c>
      <c r="D302" s="179">
        <v>462</v>
      </c>
      <c r="E302" s="180">
        <v>2000</v>
      </c>
      <c r="F302" s="180">
        <v>10000</v>
      </c>
      <c r="G302" s="184">
        <v>2500</v>
      </c>
      <c r="H302" s="185">
        <v>2</v>
      </c>
      <c r="J302" s="197">
        <v>1</v>
      </c>
    </row>
    <row r="303" spans="1:10" x14ac:dyDescent="0.25">
      <c r="C303" t="s">
        <v>2132</v>
      </c>
      <c r="D303" s="179">
        <v>462</v>
      </c>
      <c r="E303" s="180">
        <v>2000</v>
      </c>
      <c r="F303" s="180">
        <v>10000</v>
      </c>
      <c r="G303" s="184">
        <v>2500</v>
      </c>
      <c r="H303" s="185">
        <v>2</v>
      </c>
      <c r="J303" s="197">
        <v>2</v>
      </c>
    </row>
    <row r="304" spans="1:10" x14ac:dyDescent="0.25">
      <c r="C304" t="s">
        <v>2133</v>
      </c>
      <c r="D304" s="179">
        <v>462</v>
      </c>
      <c r="E304" s="180">
        <v>2200</v>
      </c>
      <c r="F304" s="180">
        <v>11000</v>
      </c>
      <c r="G304" s="184">
        <v>2750</v>
      </c>
      <c r="H304" s="185">
        <v>2</v>
      </c>
      <c r="J304" s="197">
        <v>3</v>
      </c>
    </row>
    <row r="305" spans="1:10" x14ac:dyDescent="0.25">
      <c r="C305" t="s">
        <v>2134</v>
      </c>
      <c r="D305" s="179">
        <v>463</v>
      </c>
      <c r="E305" s="180">
        <v>1000</v>
      </c>
      <c r="F305" s="180">
        <v>7500</v>
      </c>
      <c r="G305" s="184">
        <v>1875</v>
      </c>
      <c r="H305" s="185">
        <v>2</v>
      </c>
      <c r="J305" s="197">
        <v>4</v>
      </c>
    </row>
    <row r="306" spans="1:10" x14ac:dyDescent="0.25">
      <c r="C306" t="s">
        <v>135</v>
      </c>
      <c r="D306" s="179">
        <v>463</v>
      </c>
      <c r="E306" s="180">
        <v>3500</v>
      </c>
      <c r="F306" s="180">
        <v>15000</v>
      </c>
      <c r="G306" s="184">
        <v>3750</v>
      </c>
      <c r="H306" s="185">
        <v>2</v>
      </c>
      <c r="J306" s="197">
        <v>5</v>
      </c>
    </row>
    <row r="307" spans="1:10" x14ac:dyDescent="0.25">
      <c r="C307" t="s">
        <v>2135</v>
      </c>
      <c r="D307" s="179">
        <v>463</v>
      </c>
      <c r="E307" s="180">
        <v>1300</v>
      </c>
      <c r="F307" s="180">
        <v>13000</v>
      </c>
      <c r="G307" s="184">
        <v>3250</v>
      </c>
      <c r="H307" s="185">
        <v>2</v>
      </c>
      <c r="J307" s="197">
        <v>6</v>
      </c>
    </row>
    <row r="308" spans="1:10" x14ac:dyDescent="0.25">
      <c r="C308" t="s">
        <v>2136</v>
      </c>
      <c r="D308" s="179">
        <v>463</v>
      </c>
      <c r="E308" s="180">
        <v>2000</v>
      </c>
      <c r="F308" s="180">
        <v>15000</v>
      </c>
      <c r="G308" s="184">
        <v>3750</v>
      </c>
      <c r="H308" s="185">
        <v>2</v>
      </c>
      <c r="J308" s="197">
        <v>7</v>
      </c>
    </row>
    <row r="309" spans="1:10" s="176" customFormat="1" x14ac:dyDescent="0.25">
      <c r="A309" s="175" t="s">
        <v>1964</v>
      </c>
      <c r="D309" s="177"/>
      <c r="E309" s="181"/>
      <c r="F309" s="181"/>
      <c r="G309" s="182"/>
      <c r="H309" s="183"/>
      <c r="I309" s="203">
        <v>13</v>
      </c>
      <c r="J309" s="207" t="s">
        <v>4194</v>
      </c>
    </row>
    <row r="310" spans="1:10" x14ac:dyDescent="0.25">
      <c r="C310" t="s">
        <v>2137</v>
      </c>
      <c r="D310" s="179"/>
      <c r="E310" s="180">
        <v>1200</v>
      </c>
      <c r="F310" s="180">
        <v>6000</v>
      </c>
      <c r="G310" s="184">
        <v>1500</v>
      </c>
      <c r="H310" s="185">
        <v>2</v>
      </c>
      <c r="J310" s="197">
        <v>2</v>
      </c>
    </row>
    <row r="311" spans="1:10" x14ac:dyDescent="0.25">
      <c r="C311" t="s">
        <v>2138</v>
      </c>
      <c r="D311" s="179"/>
      <c r="E311" s="180">
        <v>1300</v>
      </c>
      <c r="F311" s="180">
        <v>6500</v>
      </c>
      <c r="G311" s="184">
        <v>1625</v>
      </c>
      <c r="H311" s="185">
        <v>2</v>
      </c>
      <c r="J311" s="197">
        <v>3</v>
      </c>
    </row>
    <row r="312" spans="1:10" x14ac:dyDescent="0.25">
      <c r="C312" t="s">
        <v>2139</v>
      </c>
      <c r="D312" s="179"/>
      <c r="E312" s="180">
        <v>1500</v>
      </c>
      <c r="F312" s="180">
        <v>7500</v>
      </c>
      <c r="G312" s="184">
        <v>1875</v>
      </c>
      <c r="H312" s="185">
        <v>2</v>
      </c>
      <c r="J312" s="197">
        <v>4</v>
      </c>
    </row>
    <row r="313" spans="1:10" x14ac:dyDescent="0.25">
      <c r="C313" t="s">
        <v>2140</v>
      </c>
      <c r="D313" s="179">
        <v>520</v>
      </c>
      <c r="E313" s="180">
        <v>600</v>
      </c>
      <c r="F313" s="180">
        <v>6000</v>
      </c>
      <c r="G313" s="184">
        <v>1500</v>
      </c>
      <c r="H313" s="185">
        <v>2</v>
      </c>
      <c r="J313" s="197">
        <v>5</v>
      </c>
    </row>
    <row r="314" spans="1:10" x14ac:dyDescent="0.25">
      <c r="C314" t="s">
        <v>2141</v>
      </c>
      <c r="D314" s="179">
        <v>521</v>
      </c>
      <c r="E314" s="180">
        <v>2500</v>
      </c>
      <c r="F314" s="180">
        <v>12500</v>
      </c>
      <c r="G314" s="184">
        <v>3125</v>
      </c>
      <c r="H314" s="185">
        <v>2</v>
      </c>
      <c r="J314" s="197">
        <v>6</v>
      </c>
    </row>
    <row r="315" spans="1:10" x14ac:dyDescent="0.25">
      <c r="C315" t="s">
        <v>2142</v>
      </c>
      <c r="D315" s="179">
        <v>520</v>
      </c>
      <c r="E315" s="180">
        <v>2000</v>
      </c>
      <c r="F315" s="180">
        <v>10000</v>
      </c>
      <c r="G315" s="184">
        <v>2500</v>
      </c>
      <c r="H315" s="185">
        <v>2</v>
      </c>
      <c r="J315" s="197">
        <v>7</v>
      </c>
    </row>
    <row r="316" spans="1:10" x14ac:dyDescent="0.25">
      <c r="C316" t="s">
        <v>2143</v>
      </c>
      <c r="D316" s="179">
        <v>520</v>
      </c>
      <c r="E316" s="180">
        <v>2700</v>
      </c>
      <c r="F316" s="180">
        <v>13500</v>
      </c>
      <c r="G316" s="184">
        <v>3375</v>
      </c>
      <c r="H316" s="185">
        <v>2</v>
      </c>
      <c r="J316" s="197">
        <v>8</v>
      </c>
    </row>
    <row r="317" spans="1:10" x14ac:dyDescent="0.25">
      <c r="C317" t="s">
        <v>2144</v>
      </c>
      <c r="D317" s="179">
        <v>524</v>
      </c>
      <c r="E317" s="180">
        <v>700</v>
      </c>
      <c r="F317" s="180">
        <v>6000</v>
      </c>
      <c r="G317" s="184">
        <v>1500</v>
      </c>
      <c r="H317" s="185">
        <v>2</v>
      </c>
      <c r="J317" s="197">
        <v>9</v>
      </c>
    </row>
    <row r="318" spans="1:10" x14ac:dyDescent="0.25">
      <c r="C318" t="s">
        <v>2145</v>
      </c>
      <c r="D318" s="179">
        <v>525</v>
      </c>
      <c r="E318" s="180">
        <v>1000</v>
      </c>
      <c r="F318" s="180">
        <v>7500</v>
      </c>
      <c r="G318" s="184">
        <v>1875</v>
      </c>
      <c r="H318" s="185">
        <v>2</v>
      </c>
      <c r="J318" s="197">
        <v>10</v>
      </c>
    </row>
    <row r="319" spans="1:10" x14ac:dyDescent="0.25">
      <c r="C319" t="s">
        <v>2146</v>
      </c>
      <c r="D319" s="179">
        <v>525</v>
      </c>
      <c r="E319" s="180">
        <v>1000</v>
      </c>
      <c r="F319" s="180">
        <v>7500</v>
      </c>
      <c r="G319" s="184">
        <v>1875</v>
      </c>
      <c r="H319" s="185">
        <v>2</v>
      </c>
      <c r="J319" s="197">
        <v>11</v>
      </c>
    </row>
    <row r="320" spans="1:10" x14ac:dyDescent="0.25">
      <c r="C320" t="s">
        <v>2147</v>
      </c>
      <c r="D320" s="179">
        <v>525</v>
      </c>
      <c r="E320" s="180">
        <v>3000</v>
      </c>
      <c r="F320" s="180">
        <v>15000</v>
      </c>
      <c r="G320" s="184">
        <v>3750</v>
      </c>
      <c r="H320" s="185">
        <v>2</v>
      </c>
      <c r="J320" s="197">
        <v>12</v>
      </c>
    </row>
    <row r="321" spans="1:10" x14ac:dyDescent="0.25">
      <c r="C321" t="s">
        <v>2148</v>
      </c>
      <c r="D321" s="179">
        <v>526</v>
      </c>
      <c r="E321" s="180">
        <v>1000</v>
      </c>
      <c r="F321" s="180">
        <v>10000</v>
      </c>
      <c r="G321" s="184">
        <v>2500</v>
      </c>
      <c r="H321" s="185">
        <v>2</v>
      </c>
      <c r="J321" s="197">
        <v>13</v>
      </c>
    </row>
    <row r="322" spans="1:10" x14ac:dyDescent="0.25">
      <c r="C322" t="s">
        <v>2149</v>
      </c>
      <c r="D322" s="179">
        <v>527</v>
      </c>
      <c r="E322" s="180">
        <v>2000</v>
      </c>
      <c r="F322" s="180">
        <v>10000</v>
      </c>
      <c r="G322" s="184">
        <v>2500</v>
      </c>
      <c r="H322" s="185">
        <v>2</v>
      </c>
      <c r="J322" s="197">
        <v>14</v>
      </c>
    </row>
    <row r="323" spans="1:10" x14ac:dyDescent="0.25">
      <c r="C323" t="s">
        <v>2150</v>
      </c>
      <c r="D323" s="179">
        <v>527</v>
      </c>
      <c r="E323" s="180">
        <v>1500</v>
      </c>
      <c r="F323" s="180">
        <v>7500</v>
      </c>
      <c r="G323" s="184">
        <v>1875</v>
      </c>
      <c r="H323" s="185">
        <v>2</v>
      </c>
      <c r="J323" s="197">
        <v>15</v>
      </c>
    </row>
    <row r="324" spans="1:10" x14ac:dyDescent="0.25">
      <c r="C324" t="s">
        <v>2151</v>
      </c>
      <c r="D324" s="179">
        <v>529</v>
      </c>
      <c r="E324" s="180">
        <v>1000</v>
      </c>
      <c r="F324" s="180">
        <v>10000</v>
      </c>
      <c r="G324" s="184">
        <v>2500</v>
      </c>
      <c r="H324" s="185">
        <v>2</v>
      </c>
      <c r="J324" s="197">
        <v>16</v>
      </c>
    </row>
    <row r="325" spans="1:10" x14ac:dyDescent="0.25">
      <c r="C325" t="s">
        <v>2152</v>
      </c>
      <c r="D325" s="179">
        <v>529</v>
      </c>
      <c r="E325" s="180">
        <v>1000</v>
      </c>
      <c r="F325" s="180">
        <v>10000</v>
      </c>
      <c r="G325" s="184">
        <v>2500</v>
      </c>
      <c r="H325" s="185">
        <v>2</v>
      </c>
      <c r="J325" s="197">
        <v>17</v>
      </c>
    </row>
    <row r="326" spans="1:10" x14ac:dyDescent="0.25">
      <c r="C326" t="s">
        <v>2153</v>
      </c>
      <c r="D326" s="179">
        <v>529</v>
      </c>
      <c r="E326" s="180">
        <v>1000</v>
      </c>
      <c r="F326" s="180">
        <v>10000</v>
      </c>
      <c r="G326" s="184">
        <v>2500</v>
      </c>
      <c r="H326" s="185">
        <v>2</v>
      </c>
      <c r="J326" s="197">
        <v>18</v>
      </c>
    </row>
    <row r="327" spans="1:10" x14ac:dyDescent="0.25">
      <c r="C327" t="s">
        <v>2154</v>
      </c>
      <c r="D327" s="179">
        <v>530</v>
      </c>
      <c r="E327" s="180">
        <v>2200</v>
      </c>
      <c r="F327" s="180">
        <v>11000</v>
      </c>
      <c r="G327" s="184">
        <v>2750</v>
      </c>
      <c r="H327" s="185">
        <v>2</v>
      </c>
      <c r="J327" s="197">
        <v>19</v>
      </c>
    </row>
    <row r="328" spans="1:10" s="176" customFormat="1" x14ac:dyDescent="0.25">
      <c r="A328" s="175" t="s">
        <v>2155</v>
      </c>
      <c r="D328" s="177"/>
      <c r="E328" s="181"/>
      <c r="F328" s="181"/>
      <c r="G328" s="182"/>
      <c r="H328" s="183"/>
      <c r="I328" s="203">
        <v>14</v>
      </c>
      <c r="J328" s="207" t="s">
        <v>4172</v>
      </c>
    </row>
    <row r="329" spans="1:10" x14ac:dyDescent="0.25">
      <c r="C329" t="s">
        <v>2156</v>
      </c>
      <c r="D329" s="179">
        <v>536</v>
      </c>
      <c r="E329" s="180">
        <v>2000</v>
      </c>
      <c r="F329" s="180">
        <v>10000</v>
      </c>
      <c r="G329" s="184">
        <v>2500</v>
      </c>
      <c r="H329" s="185">
        <v>2</v>
      </c>
      <c r="J329" s="197">
        <v>1</v>
      </c>
    </row>
    <row r="330" spans="1:10" x14ac:dyDescent="0.25">
      <c r="C330" t="s">
        <v>2157</v>
      </c>
      <c r="D330" s="179">
        <v>537</v>
      </c>
      <c r="E330" s="180">
        <v>3000</v>
      </c>
      <c r="F330" s="180">
        <v>10000</v>
      </c>
      <c r="G330" s="184">
        <v>2500</v>
      </c>
      <c r="H330" s="185">
        <v>2</v>
      </c>
      <c r="J330" s="197">
        <v>2</v>
      </c>
    </row>
    <row r="331" spans="1:10" x14ac:dyDescent="0.25">
      <c r="C331" t="s">
        <v>2158</v>
      </c>
      <c r="D331" s="179">
        <v>537</v>
      </c>
      <c r="E331" s="180">
        <v>2000</v>
      </c>
      <c r="F331" s="180">
        <v>10000</v>
      </c>
      <c r="G331" s="184">
        <v>2500</v>
      </c>
      <c r="H331" s="185">
        <v>2</v>
      </c>
      <c r="J331" s="197">
        <v>3</v>
      </c>
    </row>
    <row r="332" spans="1:10" s="176" customFormat="1" x14ac:dyDescent="0.25">
      <c r="A332" s="175" t="s">
        <v>1987</v>
      </c>
      <c r="D332" s="177"/>
      <c r="E332" s="181"/>
      <c r="F332" s="181"/>
      <c r="G332" s="182"/>
      <c r="H332" s="183"/>
      <c r="I332" s="203">
        <v>15</v>
      </c>
      <c r="J332" s="207" t="s">
        <v>4171</v>
      </c>
    </row>
    <row r="333" spans="1:10" x14ac:dyDescent="0.25">
      <c r="C333" t="s">
        <v>2159</v>
      </c>
      <c r="D333" s="179">
        <v>573</v>
      </c>
      <c r="E333" s="180">
        <v>2000</v>
      </c>
      <c r="F333" s="180">
        <v>10000</v>
      </c>
      <c r="G333" s="184">
        <v>2500</v>
      </c>
      <c r="H333" s="185">
        <v>2</v>
      </c>
      <c r="J333" s="197">
        <v>1</v>
      </c>
    </row>
    <row r="334" spans="1:10" x14ac:dyDescent="0.25">
      <c r="C334" t="s">
        <v>2160</v>
      </c>
      <c r="D334" s="179">
        <v>574</v>
      </c>
      <c r="E334" s="180">
        <v>1200</v>
      </c>
      <c r="F334" s="180">
        <v>6000</v>
      </c>
      <c r="G334" s="184">
        <v>1500</v>
      </c>
      <c r="H334" s="185">
        <v>2</v>
      </c>
      <c r="J334" s="197">
        <v>2</v>
      </c>
    </row>
    <row r="335" spans="1:10" x14ac:dyDescent="0.25">
      <c r="C335" t="s">
        <v>2161</v>
      </c>
      <c r="D335" s="179">
        <v>574</v>
      </c>
      <c r="E335" s="180">
        <v>2500</v>
      </c>
      <c r="F335" s="180">
        <v>12000</v>
      </c>
      <c r="G335" s="184">
        <v>3000</v>
      </c>
      <c r="H335" s="185">
        <v>2</v>
      </c>
      <c r="J335" s="197">
        <v>3</v>
      </c>
    </row>
    <row r="336" spans="1:10" x14ac:dyDescent="0.25">
      <c r="C336" t="s">
        <v>2162</v>
      </c>
      <c r="D336" s="179">
        <v>574</v>
      </c>
      <c r="E336" s="180">
        <v>1000</v>
      </c>
      <c r="F336" s="180">
        <v>7500</v>
      </c>
      <c r="G336" s="184">
        <v>1875</v>
      </c>
      <c r="H336" s="185">
        <v>2</v>
      </c>
      <c r="J336" s="197">
        <v>4</v>
      </c>
    </row>
    <row r="337" spans="1:10" x14ac:dyDescent="0.25">
      <c r="C337" t="s">
        <v>943</v>
      </c>
      <c r="D337" s="179">
        <v>574</v>
      </c>
      <c r="E337" s="180">
        <v>800</v>
      </c>
      <c r="F337" s="180">
        <v>6000</v>
      </c>
      <c r="G337" s="184">
        <v>1500</v>
      </c>
      <c r="H337" s="185">
        <v>2</v>
      </c>
      <c r="J337" s="197">
        <v>5</v>
      </c>
    </row>
    <row r="338" spans="1:10" s="176" customFormat="1" x14ac:dyDescent="0.25">
      <c r="A338" s="175" t="s">
        <v>2004</v>
      </c>
      <c r="D338" s="177"/>
      <c r="E338" s="181"/>
      <c r="F338" s="181"/>
      <c r="G338" s="182"/>
      <c r="H338" s="183"/>
      <c r="I338" s="203">
        <v>16</v>
      </c>
      <c r="J338" s="207" t="s">
        <v>4170</v>
      </c>
    </row>
    <row r="339" spans="1:10" x14ac:dyDescent="0.25">
      <c r="C339" s="186" t="s">
        <v>2163</v>
      </c>
      <c r="D339" s="179">
        <v>652</v>
      </c>
      <c r="E339" s="180">
        <v>2500</v>
      </c>
      <c r="F339" s="180">
        <v>8000</v>
      </c>
      <c r="G339" s="184">
        <v>2000</v>
      </c>
      <c r="H339" s="185">
        <v>2</v>
      </c>
      <c r="J339" s="197">
        <v>1</v>
      </c>
    </row>
    <row r="340" spans="1:10" x14ac:dyDescent="0.25">
      <c r="C340" t="s">
        <v>890</v>
      </c>
      <c r="D340" s="179">
        <v>653</v>
      </c>
      <c r="E340" s="180">
        <v>1200</v>
      </c>
      <c r="F340" s="180">
        <v>6000</v>
      </c>
      <c r="G340" s="184">
        <v>1500</v>
      </c>
      <c r="H340" s="185">
        <v>2</v>
      </c>
      <c r="J340" s="197">
        <v>2</v>
      </c>
    </row>
    <row r="341" spans="1:10" s="176" customFormat="1" x14ac:dyDescent="0.25">
      <c r="A341" s="175" t="s">
        <v>2013</v>
      </c>
      <c r="D341" s="177"/>
      <c r="E341" s="181"/>
      <c r="F341" s="181"/>
      <c r="G341" s="182"/>
      <c r="H341" s="183"/>
      <c r="I341" s="203">
        <v>17</v>
      </c>
      <c r="J341" s="207" t="s">
        <v>799</v>
      </c>
    </row>
    <row r="342" spans="1:10" x14ac:dyDescent="0.25">
      <c r="C342" t="s">
        <v>2164</v>
      </c>
      <c r="D342" s="179">
        <v>653</v>
      </c>
      <c r="E342" s="180">
        <v>2000</v>
      </c>
      <c r="F342" s="180">
        <v>10000</v>
      </c>
      <c r="G342" s="184">
        <v>2500</v>
      </c>
      <c r="H342" s="185">
        <v>2</v>
      </c>
      <c r="J342" s="197">
        <v>2</v>
      </c>
    </row>
    <row r="343" spans="1:10" x14ac:dyDescent="0.25">
      <c r="C343" t="s">
        <v>544</v>
      </c>
      <c r="D343" s="179">
        <v>654</v>
      </c>
      <c r="E343" s="180">
        <v>2000</v>
      </c>
      <c r="F343" s="180">
        <v>10000</v>
      </c>
      <c r="G343" s="184">
        <v>2500</v>
      </c>
      <c r="H343" s="185">
        <v>2</v>
      </c>
      <c r="J343" s="197">
        <v>3</v>
      </c>
    </row>
    <row r="344" spans="1:10" x14ac:dyDescent="0.25">
      <c r="C344" t="s">
        <v>2128</v>
      </c>
      <c r="D344" s="179">
        <v>654</v>
      </c>
      <c r="E344" s="180">
        <v>2000</v>
      </c>
      <c r="F344" s="180">
        <v>10000</v>
      </c>
      <c r="G344" s="184">
        <v>2500</v>
      </c>
      <c r="H344" s="185">
        <v>2</v>
      </c>
      <c r="J344" s="197">
        <v>4</v>
      </c>
    </row>
    <row r="345" spans="1:10" x14ac:dyDescent="0.25">
      <c r="C345" t="s">
        <v>132</v>
      </c>
      <c r="D345" s="179">
        <v>655</v>
      </c>
      <c r="E345" s="180">
        <v>2000</v>
      </c>
      <c r="F345" s="180">
        <v>10000</v>
      </c>
      <c r="G345" s="184">
        <v>2500</v>
      </c>
      <c r="H345" s="185">
        <v>2</v>
      </c>
      <c r="J345" s="197">
        <v>5</v>
      </c>
    </row>
    <row r="346" spans="1:10" x14ac:dyDescent="0.25">
      <c r="C346" t="s">
        <v>2165</v>
      </c>
      <c r="D346" s="179">
        <v>655</v>
      </c>
      <c r="E346" s="180">
        <v>2800</v>
      </c>
      <c r="F346" s="180">
        <v>14000</v>
      </c>
      <c r="G346" s="184">
        <v>3500</v>
      </c>
      <c r="H346" s="185">
        <v>2</v>
      </c>
      <c r="J346" s="197">
        <v>6</v>
      </c>
    </row>
    <row r="347" spans="1:10" x14ac:dyDescent="0.25">
      <c r="C347" t="s">
        <v>2166</v>
      </c>
      <c r="D347" s="179">
        <v>710</v>
      </c>
      <c r="E347" s="180">
        <v>1500</v>
      </c>
      <c r="F347" s="180">
        <v>15000</v>
      </c>
      <c r="G347" s="184">
        <v>3750</v>
      </c>
      <c r="H347" s="185">
        <v>2</v>
      </c>
      <c r="J347" s="197">
        <v>7</v>
      </c>
    </row>
    <row r="348" spans="1:10" x14ac:dyDescent="0.25">
      <c r="C348" t="s">
        <v>2109</v>
      </c>
      <c r="D348" s="179">
        <v>710</v>
      </c>
      <c r="E348" s="180">
        <v>2000</v>
      </c>
      <c r="F348" s="180">
        <v>8000</v>
      </c>
      <c r="G348" s="184">
        <v>2000</v>
      </c>
      <c r="H348" s="185">
        <v>2</v>
      </c>
      <c r="J348" s="197">
        <v>8</v>
      </c>
    </row>
    <row r="349" spans="1:10" x14ac:dyDescent="0.25">
      <c r="C349" t="s">
        <v>2167</v>
      </c>
      <c r="D349" s="179">
        <v>712</v>
      </c>
      <c r="E349" s="180">
        <v>1000</v>
      </c>
      <c r="F349" s="180">
        <v>10000</v>
      </c>
      <c r="G349" s="184">
        <v>2500</v>
      </c>
      <c r="H349" s="185">
        <v>2</v>
      </c>
      <c r="J349" s="197">
        <v>9</v>
      </c>
    </row>
    <row r="350" spans="1:10" x14ac:dyDescent="0.25">
      <c r="C350" t="s">
        <v>2168</v>
      </c>
      <c r="D350" s="179">
        <v>713</v>
      </c>
      <c r="E350" s="180">
        <v>1200</v>
      </c>
      <c r="F350" s="180">
        <v>9000</v>
      </c>
      <c r="G350" s="184">
        <v>2250</v>
      </c>
      <c r="H350" s="185">
        <v>2</v>
      </c>
      <c r="J350" s="197">
        <v>10</v>
      </c>
    </row>
    <row r="351" spans="1:10" x14ac:dyDescent="0.25">
      <c r="C351" t="s">
        <v>2169</v>
      </c>
      <c r="D351" s="179">
        <v>713</v>
      </c>
      <c r="E351" s="180">
        <v>1500</v>
      </c>
      <c r="F351" s="180">
        <v>7500</v>
      </c>
      <c r="G351" s="184">
        <v>1875</v>
      </c>
      <c r="H351" s="185">
        <v>2</v>
      </c>
      <c r="J351" s="197">
        <v>11</v>
      </c>
    </row>
    <row r="352" spans="1:10" x14ac:dyDescent="0.25">
      <c r="C352" t="s">
        <v>2170</v>
      </c>
      <c r="D352" s="179">
        <v>713</v>
      </c>
      <c r="E352" s="180">
        <v>3000</v>
      </c>
      <c r="F352" s="180">
        <v>15000</v>
      </c>
      <c r="G352" s="184">
        <v>3750</v>
      </c>
      <c r="H352" s="185">
        <v>2</v>
      </c>
      <c r="J352" s="197">
        <v>12</v>
      </c>
    </row>
    <row r="353" spans="1:10" x14ac:dyDescent="0.25">
      <c r="C353" t="s">
        <v>2171</v>
      </c>
      <c r="D353" s="179">
        <v>714</v>
      </c>
      <c r="E353" s="180">
        <v>750</v>
      </c>
      <c r="F353" s="180">
        <v>7500</v>
      </c>
      <c r="G353" s="184">
        <v>1875</v>
      </c>
      <c r="H353" s="185">
        <v>2</v>
      </c>
      <c r="J353" s="197">
        <v>13</v>
      </c>
    </row>
    <row r="354" spans="1:10" x14ac:dyDescent="0.25">
      <c r="C354" t="s">
        <v>2172</v>
      </c>
      <c r="D354" s="179">
        <v>714</v>
      </c>
      <c r="E354" s="180">
        <v>3000</v>
      </c>
      <c r="F354" s="180">
        <v>15000</v>
      </c>
      <c r="G354" s="184">
        <v>3750</v>
      </c>
      <c r="H354" s="185">
        <v>2</v>
      </c>
      <c r="J354" s="197">
        <v>14</v>
      </c>
    </row>
    <row r="355" spans="1:10" x14ac:dyDescent="0.25">
      <c r="C355" t="s">
        <v>2173</v>
      </c>
      <c r="D355" s="179">
        <v>715</v>
      </c>
      <c r="E355" s="180">
        <v>1000</v>
      </c>
      <c r="F355" s="180">
        <v>10000</v>
      </c>
      <c r="G355" s="184">
        <v>2500</v>
      </c>
      <c r="H355" s="185">
        <v>2</v>
      </c>
      <c r="J355" s="197">
        <v>15</v>
      </c>
    </row>
    <row r="356" spans="1:10" s="176" customFormat="1" x14ac:dyDescent="0.25">
      <c r="A356" s="175" t="s">
        <v>2174</v>
      </c>
      <c r="D356" s="177"/>
      <c r="E356" s="181"/>
      <c r="F356" s="181"/>
      <c r="G356" s="182"/>
      <c r="H356" s="183"/>
      <c r="I356" s="203">
        <v>18</v>
      </c>
      <c r="J356" s="198"/>
    </row>
    <row r="357" spans="1:10" x14ac:dyDescent="0.25">
      <c r="C357" t="s">
        <v>765</v>
      </c>
      <c r="D357" s="179">
        <v>741</v>
      </c>
      <c r="E357" s="180">
        <v>5000</v>
      </c>
      <c r="F357" s="180">
        <v>6000</v>
      </c>
      <c r="G357" s="184">
        <v>1500</v>
      </c>
      <c r="H357" s="185">
        <v>2</v>
      </c>
      <c r="J357" s="187" t="s">
        <v>562</v>
      </c>
    </row>
    <row r="358" spans="1:10" s="176" customFormat="1" x14ac:dyDescent="0.25">
      <c r="A358" s="175" t="s">
        <v>2032</v>
      </c>
      <c r="D358" s="177"/>
      <c r="E358" s="181"/>
      <c r="F358" s="181"/>
      <c r="G358" s="182"/>
      <c r="H358" s="183"/>
      <c r="I358" s="203">
        <v>19</v>
      </c>
      <c r="J358" s="207" t="s">
        <v>653</v>
      </c>
    </row>
    <row r="359" spans="1:10" x14ac:dyDescent="0.25">
      <c r="C359" t="s">
        <v>2175</v>
      </c>
      <c r="D359" s="179">
        <v>746</v>
      </c>
      <c r="E359" s="180">
        <v>1000</v>
      </c>
      <c r="F359" s="180">
        <v>10000</v>
      </c>
      <c r="G359" s="184">
        <v>2500</v>
      </c>
      <c r="H359" s="185">
        <v>2</v>
      </c>
      <c r="J359" s="197">
        <v>1</v>
      </c>
    </row>
    <row r="360" spans="1:10" x14ac:dyDescent="0.25">
      <c r="C360" t="s">
        <v>2176</v>
      </c>
      <c r="D360" s="179">
        <v>749</v>
      </c>
      <c r="E360" s="180">
        <v>2000</v>
      </c>
      <c r="F360" s="180">
        <v>10000</v>
      </c>
      <c r="G360" s="184">
        <v>2500</v>
      </c>
      <c r="H360" s="185">
        <v>2</v>
      </c>
      <c r="J360" s="197">
        <v>2</v>
      </c>
    </row>
    <row r="361" spans="1:10" x14ac:dyDescent="0.25">
      <c r="C361" t="s">
        <v>2177</v>
      </c>
      <c r="D361" s="179">
        <v>749</v>
      </c>
      <c r="E361" s="180">
        <v>1000</v>
      </c>
      <c r="F361" s="180">
        <v>5500</v>
      </c>
      <c r="G361" s="184">
        <v>1375</v>
      </c>
      <c r="H361" s="185">
        <v>2</v>
      </c>
      <c r="J361" s="197">
        <v>3</v>
      </c>
    </row>
    <row r="362" spans="1:10" x14ac:dyDescent="0.25">
      <c r="C362" t="s">
        <v>2178</v>
      </c>
      <c r="D362" s="179">
        <v>750</v>
      </c>
      <c r="E362" s="180">
        <v>4000</v>
      </c>
      <c r="F362" s="180">
        <v>15000</v>
      </c>
      <c r="G362" s="184">
        <v>3750</v>
      </c>
      <c r="H362" s="185">
        <v>2</v>
      </c>
      <c r="J362" s="197">
        <v>4</v>
      </c>
    </row>
    <row r="363" spans="1:10" x14ac:dyDescent="0.25">
      <c r="C363" t="s">
        <v>2179</v>
      </c>
      <c r="D363" s="179">
        <v>751</v>
      </c>
      <c r="E363" s="180">
        <v>2000</v>
      </c>
      <c r="F363" s="180">
        <v>10000</v>
      </c>
      <c r="G363" s="184">
        <v>2500</v>
      </c>
      <c r="H363" s="185">
        <v>2</v>
      </c>
      <c r="J363" s="197">
        <v>5</v>
      </c>
    </row>
    <row r="364" spans="1:10" x14ac:dyDescent="0.25">
      <c r="C364" t="s">
        <v>2180</v>
      </c>
      <c r="D364" s="179">
        <v>752</v>
      </c>
      <c r="E364" s="180">
        <v>2000</v>
      </c>
      <c r="F364" s="180">
        <v>10000</v>
      </c>
      <c r="G364" s="184">
        <v>2500</v>
      </c>
      <c r="H364" s="185">
        <v>2</v>
      </c>
      <c r="J364" s="197">
        <v>6</v>
      </c>
    </row>
    <row r="365" spans="1:10" x14ac:dyDescent="0.25">
      <c r="C365" t="s">
        <v>284</v>
      </c>
      <c r="D365" s="179">
        <v>752</v>
      </c>
      <c r="E365" s="180">
        <v>1000</v>
      </c>
      <c r="F365" s="180">
        <v>5600</v>
      </c>
      <c r="G365" s="184">
        <v>1400</v>
      </c>
      <c r="H365" s="185">
        <v>2</v>
      </c>
      <c r="J365" s="197">
        <v>7</v>
      </c>
    </row>
    <row r="366" spans="1:10" x14ac:dyDescent="0.25">
      <c r="C366" t="s">
        <v>2181</v>
      </c>
      <c r="D366" s="179">
        <v>752</v>
      </c>
      <c r="E366" s="180">
        <v>2400</v>
      </c>
      <c r="F366" s="180">
        <v>12000</v>
      </c>
      <c r="G366" s="184">
        <v>3000</v>
      </c>
      <c r="H366" s="185">
        <v>2</v>
      </c>
      <c r="J366" s="197">
        <v>8</v>
      </c>
    </row>
    <row r="367" spans="1:10" x14ac:dyDescent="0.25">
      <c r="C367" t="s">
        <v>2182</v>
      </c>
      <c r="D367" s="179">
        <v>753</v>
      </c>
      <c r="E367" s="180">
        <v>2000</v>
      </c>
      <c r="F367" s="180">
        <v>10000</v>
      </c>
      <c r="G367" s="184">
        <v>2500</v>
      </c>
      <c r="H367" s="185">
        <v>2</v>
      </c>
      <c r="J367" s="197">
        <v>9</v>
      </c>
    </row>
    <row r="368" spans="1:10" x14ac:dyDescent="0.25">
      <c r="C368" t="s">
        <v>446</v>
      </c>
      <c r="D368" s="179">
        <v>753</v>
      </c>
      <c r="E368" s="180">
        <v>800</v>
      </c>
      <c r="F368" s="180">
        <v>8000</v>
      </c>
      <c r="G368" s="184">
        <v>2000</v>
      </c>
      <c r="H368" s="185">
        <v>2</v>
      </c>
      <c r="J368" s="197">
        <v>10</v>
      </c>
    </row>
    <row r="369" spans="1:10" s="176" customFormat="1" x14ac:dyDescent="0.25">
      <c r="A369" s="175" t="s">
        <v>2049</v>
      </c>
      <c r="D369" s="177"/>
      <c r="E369" s="181"/>
      <c r="F369" s="181"/>
      <c r="G369" s="182"/>
      <c r="H369" s="183"/>
      <c r="I369" s="203">
        <v>20</v>
      </c>
      <c r="J369" s="207" t="s">
        <v>4170</v>
      </c>
    </row>
    <row r="370" spans="1:10" x14ac:dyDescent="0.25">
      <c r="C370" t="s">
        <v>2183</v>
      </c>
      <c r="D370" s="179">
        <v>805</v>
      </c>
      <c r="E370" s="180">
        <v>2000</v>
      </c>
      <c r="F370" s="180">
        <v>10000</v>
      </c>
      <c r="G370" s="184">
        <v>2500</v>
      </c>
      <c r="H370" s="185">
        <v>2</v>
      </c>
      <c r="J370" s="197">
        <v>1</v>
      </c>
    </row>
    <row r="371" spans="1:10" x14ac:dyDescent="0.25">
      <c r="C371" t="s">
        <v>2184</v>
      </c>
      <c r="D371" s="179">
        <v>805</v>
      </c>
      <c r="E371" s="180">
        <v>2400</v>
      </c>
      <c r="F371" s="180">
        <v>12000</v>
      </c>
      <c r="G371" s="184">
        <v>3000</v>
      </c>
      <c r="H371" s="185">
        <v>2</v>
      </c>
      <c r="J371" s="197">
        <v>2</v>
      </c>
    </row>
    <row r="372" spans="1:10" s="176" customFormat="1" x14ac:dyDescent="0.25">
      <c r="A372" s="175" t="s">
        <v>2185</v>
      </c>
      <c r="D372" s="177"/>
      <c r="E372" s="181"/>
      <c r="F372" s="181"/>
      <c r="G372" s="182"/>
      <c r="H372" s="183"/>
      <c r="I372" s="203">
        <v>21</v>
      </c>
      <c r="J372" s="207" t="s">
        <v>4170</v>
      </c>
    </row>
    <row r="373" spans="1:10" x14ac:dyDescent="0.25">
      <c r="C373" t="s">
        <v>2109</v>
      </c>
      <c r="D373" s="179">
        <v>810</v>
      </c>
      <c r="E373" s="180">
        <v>2000</v>
      </c>
      <c r="F373" s="180">
        <v>8000</v>
      </c>
      <c r="G373" s="184">
        <v>2000</v>
      </c>
      <c r="H373" s="185">
        <v>2</v>
      </c>
      <c r="J373" s="197">
        <v>1</v>
      </c>
    </row>
    <row r="374" spans="1:10" x14ac:dyDescent="0.25">
      <c r="C374" t="s">
        <v>2186</v>
      </c>
      <c r="D374" s="179">
        <v>811</v>
      </c>
      <c r="E374" s="180">
        <v>3000</v>
      </c>
      <c r="F374" s="180">
        <v>15000</v>
      </c>
      <c r="G374" s="184">
        <v>3750</v>
      </c>
      <c r="H374" s="185">
        <v>2</v>
      </c>
      <c r="J374" s="197">
        <v>2</v>
      </c>
    </row>
    <row r="375" spans="1:10" s="176" customFormat="1" x14ac:dyDescent="0.25">
      <c r="A375" s="175" t="s">
        <v>2061</v>
      </c>
      <c r="D375" s="177"/>
      <c r="E375" s="181"/>
      <c r="F375" s="181"/>
      <c r="G375" s="182"/>
      <c r="H375" s="183"/>
      <c r="I375" s="203">
        <v>22</v>
      </c>
      <c r="J375" s="207" t="s">
        <v>177</v>
      </c>
    </row>
    <row r="376" spans="1:10" x14ac:dyDescent="0.25">
      <c r="C376" t="s">
        <v>459</v>
      </c>
      <c r="D376" s="179">
        <v>825</v>
      </c>
      <c r="E376" s="180">
        <v>1000</v>
      </c>
      <c r="F376" s="180">
        <v>10000</v>
      </c>
      <c r="G376" s="184">
        <v>2500</v>
      </c>
      <c r="H376" s="185">
        <v>2</v>
      </c>
      <c r="J376" s="197">
        <v>1</v>
      </c>
    </row>
    <row r="377" spans="1:10" x14ac:dyDescent="0.25">
      <c r="C377" t="s">
        <v>2187</v>
      </c>
      <c r="D377" s="179">
        <v>827</v>
      </c>
      <c r="E377" s="180">
        <v>1500</v>
      </c>
      <c r="F377" s="180">
        <v>10000</v>
      </c>
      <c r="G377" s="184">
        <v>2500</v>
      </c>
      <c r="H377" s="185">
        <v>2</v>
      </c>
      <c r="J377" s="197">
        <v>2</v>
      </c>
    </row>
    <row r="378" spans="1:10" x14ac:dyDescent="0.25">
      <c r="C378" t="s">
        <v>2188</v>
      </c>
      <c r="D378" s="179">
        <v>827</v>
      </c>
      <c r="E378" s="180">
        <v>160</v>
      </c>
      <c r="F378" s="180">
        <v>9000</v>
      </c>
      <c r="G378" s="184">
        <v>2250</v>
      </c>
      <c r="H378" s="185">
        <v>2</v>
      </c>
      <c r="J378" s="197">
        <v>3</v>
      </c>
    </row>
    <row r="379" spans="1:10" x14ac:dyDescent="0.25">
      <c r="C379" t="s">
        <v>2189</v>
      </c>
      <c r="D379" s="179">
        <v>827</v>
      </c>
      <c r="E379" s="180">
        <v>1000</v>
      </c>
      <c r="F379" s="180">
        <v>10000</v>
      </c>
      <c r="G379" s="184">
        <v>2500</v>
      </c>
      <c r="H379" s="185">
        <v>2</v>
      </c>
      <c r="J379" s="197">
        <v>4</v>
      </c>
    </row>
    <row r="380" spans="1:10" s="176" customFormat="1" x14ac:dyDescent="0.25">
      <c r="A380" s="175" t="s">
        <v>2063</v>
      </c>
      <c r="D380" s="177"/>
      <c r="E380" s="181"/>
      <c r="F380" s="181"/>
      <c r="G380" s="182"/>
      <c r="H380" s="183"/>
      <c r="I380" s="203">
        <v>23</v>
      </c>
      <c r="J380" s="207" t="s">
        <v>177</v>
      </c>
    </row>
    <row r="381" spans="1:10" x14ac:dyDescent="0.25">
      <c r="C381" t="s">
        <v>2190</v>
      </c>
      <c r="D381" s="179">
        <v>830</v>
      </c>
      <c r="E381" s="180">
        <v>1000</v>
      </c>
      <c r="F381" s="180">
        <v>9000</v>
      </c>
      <c r="G381" s="184">
        <v>2250</v>
      </c>
      <c r="H381" s="185">
        <v>2</v>
      </c>
      <c r="J381" s="197">
        <v>1</v>
      </c>
    </row>
    <row r="382" spans="1:10" x14ac:dyDescent="0.25">
      <c r="C382" t="s">
        <v>2191</v>
      </c>
      <c r="D382" s="179">
        <v>830</v>
      </c>
      <c r="E382" s="180">
        <v>1000</v>
      </c>
      <c r="F382" s="180">
        <v>7500</v>
      </c>
      <c r="G382" s="184">
        <v>1875</v>
      </c>
      <c r="H382" s="185">
        <v>2</v>
      </c>
      <c r="J382" s="197">
        <v>2</v>
      </c>
    </row>
    <row r="383" spans="1:10" x14ac:dyDescent="0.25">
      <c r="C383" t="s">
        <v>2192</v>
      </c>
      <c r="D383" s="179">
        <v>830</v>
      </c>
      <c r="E383" s="180">
        <v>1500</v>
      </c>
      <c r="F383" s="180">
        <v>7500</v>
      </c>
      <c r="G383" s="184">
        <v>1875</v>
      </c>
      <c r="H383" s="185">
        <v>2</v>
      </c>
      <c r="J383" s="197">
        <v>3</v>
      </c>
    </row>
    <row r="384" spans="1:10" x14ac:dyDescent="0.25">
      <c r="C384" t="s">
        <v>2193</v>
      </c>
      <c r="D384" s="179">
        <v>831</v>
      </c>
      <c r="E384" s="180">
        <v>1400</v>
      </c>
      <c r="F384" s="180">
        <v>7000</v>
      </c>
      <c r="G384" s="184">
        <v>1750</v>
      </c>
      <c r="H384" s="185">
        <v>2</v>
      </c>
      <c r="J384" s="197">
        <v>4</v>
      </c>
    </row>
    <row r="385" spans="1:10" s="176" customFormat="1" x14ac:dyDescent="0.25">
      <c r="A385" s="175" t="s">
        <v>2066</v>
      </c>
      <c r="D385" s="177"/>
      <c r="E385" s="181"/>
      <c r="F385" s="181"/>
      <c r="G385" s="182"/>
      <c r="H385" s="183"/>
      <c r="I385" s="203">
        <v>24</v>
      </c>
      <c r="J385" s="198"/>
    </row>
    <row r="386" spans="1:10" x14ac:dyDescent="0.25">
      <c r="C386" t="s">
        <v>2194</v>
      </c>
      <c r="D386" s="179">
        <v>913</v>
      </c>
      <c r="E386" s="180">
        <v>1500</v>
      </c>
      <c r="F386" s="180">
        <v>7500</v>
      </c>
      <c r="G386" s="184">
        <v>1875</v>
      </c>
      <c r="H386" s="185">
        <v>2</v>
      </c>
      <c r="J386" s="187" t="s">
        <v>562</v>
      </c>
    </row>
    <row r="387" spans="1:10" s="176" customFormat="1" x14ac:dyDescent="0.25">
      <c r="A387" s="175" t="s">
        <v>2067</v>
      </c>
      <c r="D387" s="177"/>
      <c r="E387" s="181"/>
      <c r="F387" s="181"/>
      <c r="G387" s="182"/>
      <c r="H387" s="183"/>
      <c r="I387" s="203">
        <v>25</v>
      </c>
      <c r="J387" s="207" t="s">
        <v>653</v>
      </c>
    </row>
    <row r="388" spans="1:10" x14ac:dyDescent="0.25">
      <c r="C388" t="s">
        <v>2195</v>
      </c>
      <c r="D388" s="179">
        <v>1055</v>
      </c>
      <c r="E388" s="180">
        <v>1000</v>
      </c>
      <c r="F388" s="180">
        <v>7000</v>
      </c>
      <c r="G388" s="184">
        <v>1750</v>
      </c>
      <c r="H388" s="185">
        <v>2</v>
      </c>
      <c r="J388" s="197">
        <v>1</v>
      </c>
    </row>
    <row r="389" spans="1:10" x14ac:dyDescent="0.25">
      <c r="C389" t="s">
        <v>2196</v>
      </c>
      <c r="D389" s="179">
        <v>1056</v>
      </c>
      <c r="E389" s="180">
        <v>1000</v>
      </c>
      <c r="F389" s="180">
        <v>8000</v>
      </c>
      <c r="G389" s="184">
        <v>2000</v>
      </c>
      <c r="H389" s="185">
        <v>2</v>
      </c>
      <c r="J389" s="197">
        <v>2</v>
      </c>
    </row>
    <row r="390" spans="1:10" x14ac:dyDescent="0.25">
      <c r="C390" t="s">
        <v>2109</v>
      </c>
      <c r="D390" s="179">
        <v>1056</v>
      </c>
      <c r="E390" s="180">
        <v>2000</v>
      </c>
      <c r="F390" s="180">
        <v>8000</v>
      </c>
      <c r="G390" s="184">
        <v>2000</v>
      </c>
      <c r="H390" s="185">
        <v>2</v>
      </c>
      <c r="J390" s="197">
        <v>3</v>
      </c>
    </row>
    <row r="391" spans="1:10" x14ac:dyDescent="0.25">
      <c r="C391" t="s">
        <v>2197</v>
      </c>
      <c r="D391" s="179">
        <v>1057</v>
      </c>
      <c r="E391" s="180">
        <v>1500</v>
      </c>
      <c r="F391" s="180">
        <v>11000</v>
      </c>
      <c r="G391" s="184">
        <v>2750</v>
      </c>
      <c r="H391" s="185">
        <v>2</v>
      </c>
      <c r="J391" s="197">
        <v>4</v>
      </c>
    </row>
    <row r="392" spans="1:10" x14ac:dyDescent="0.25">
      <c r="C392" t="s">
        <v>255</v>
      </c>
      <c r="D392" s="179">
        <v>1057</v>
      </c>
      <c r="E392" s="180">
        <v>3000</v>
      </c>
      <c r="F392" s="180">
        <v>15000</v>
      </c>
      <c r="G392" s="184">
        <v>3750</v>
      </c>
      <c r="H392" s="185">
        <v>2</v>
      </c>
      <c r="J392" s="197">
        <v>5</v>
      </c>
    </row>
    <row r="393" spans="1:10" x14ac:dyDescent="0.25">
      <c r="C393" t="s">
        <v>2198</v>
      </c>
      <c r="D393" s="179">
        <v>1058</v>
      </c>
      <c r="E393" s="180">
        <v>3000</v>
      </c>
      <c r="F393" s="180">
        <v>15000</v>
      </c>
      <c r="G393" s="184">
        <v>3750</v>
      </c>
      <c r="H393" s="185">
        <v>2</v>
      </c>
      <c r="J393" s="197">
        <v>6</v>
      </c>
    </row>
    <row r="394" spans="1:10" x14ac:dyDescent="0.25">
      <c r="C394" t="s">
        <v>2199</v>
      </c>
      <c r="D394" s="179">
        <v>1058</v>
      </c>
      <c r="E394" s="180">
        <v>1000</v>
      </c>
      <c r="F394" s="180">
        <v>8000</v>
      </c>
      <c r="G394" s="184">
        <v>2000</v>
      </c>
      <c r="H394" s="185">
        <v>2</v>
      </c>
      <c r="J394" s="197">
        <v>7</v>
      </c>
    </row>
    <row r="395" spans="1:10" x14ac:dyDescent="0.25">
      <c r="C395" t="s">
        <v>2200</v>
      </c>
      <c r="D395" s="179">
        <v>1058</v>
      </c>
      <c r="E395" s="180">
        <v>2000</v>
      </c>
      <c r="F395" s="180">
        <v>10000</v>
      </c>
      <c r="G395" s="184">
        <v>2500</v>
      </c>
      <c r="H395" s="185">
        <v>2</v>
      </c>
      <c r="J395" s="197">
        <v>8</v>
      </c>
    </row>
    <row r="396" spans="1:10" x14ac:dyDescent="0.25">
      <c r="C396" t="s">
        <v>441</v>
      </c>
      <c r="D396" s="179">
        <v>1059</v>
      </c>
      <c r="E396" s="180">
        <v>2000</v>
      </c>
      <c r="F396" s="180">
        <v>10000</v>
      </c>
      <c r="G396" s="184">
        <v>2500</v>
      </c>
      <c r="H396" s="185">
        <v>2</v>
      </c>
      <c r="J396" s="197">
        <v>9</v>
      </c>
    </row>
    <row r="397" spans="1:10" s="176" customFormat="1" x14ac:dyDescent="0.25">
      <c r="A397" s="175" t="s">
        <v>2074</v>
      </c>
      <c r="D397" s="177"/>
      <c r="E397" s="181"/>
      <c r="F397" s="181"/>
      <c r="G397" s="182"/>
      <c r="H397" s="183"/>
      <c r="I397" s="203">
        <v>26</v>
      </c>
      <c r="J397" s="207" t="s">
        <v>178</v>
      </c>
    </row>
    <row r="398" spans="1:10" x14ac:dyDescent="0.25">
      <c r="C398" t="s">
        <v>2201</v>
      </c>
      <c r="D398" s="179">
        <v>1062</v>
      </c>
      <c r="E398" s="180">
        <v>1000</v>
      </c>
      <c r="F398" s="180">
        <v>5500</v>
      </c>
      <c r="G398" s="184">
        <v>1375</v>
      </c>
      <c r="H398" s="185">
        <v>2</v>
      </c>
      <c r="J398" s="197">
        <v>1</v>
      </c>
    </row>
    <row r="399" spans="1:10" x14ac:dyDescent="0.25">
      <c r="C399" t="s">
        <v>2202</v>
      </c>
      <c r="D399" s="179">
        <v>1062</v>
      </c>
      <c r="E399" s="180">
        <v>2000</v>
      </c>
      <c r="F399" s="180">
        <v>10000</v>
      </c>
      <c r="G399" s="184">
        <v>2500</v>
      </c>
      <c r="H399" s="185">
        <v>2</v>
      </c>
      <c r="J399" s="197">
        <v>2</v>
      </c>
    </row>
    <row r="400" spans="1:10" x14ac:dyDescent="0.25">
      <c r="C400" t="s">
        <v>2203</v>
      </c>
      <c r="D400" s="179">
        <v>1063</v>
      </c>
      <c r="E400" s="180">
        <v>2000</v>
      </c>
      <c r="F400" s="180">
        <v>10000</v>
      </c>
      <c r="G400" s="184">
        <v>2500</v>
      </c>
      <c r="H400" s="185">
        <v>2</v>
      </c>
      <c r="J400" s="197">
        <v>3</v>
      </c>
    </row>
    <row r="401" spans="1:10" x14ac:dyDescent="0.25">
      <c r="C401" t="s">
        <v>255</v>
      </c>
      <c r="D401" s="179">
        <v>1063</v>
      </c>
      <c r="E401" s="180">
        <v>3000</v>
      </c>
      <c r="F401" s="180">
        <v>15000</v>
      </c>
      <c r="G401" s="184">
        <v>3750</v>
      </c>
      <c r="H401" s="185">
        <v>2</v>
      </c>
      <c r="J401" s="197">
        <v>4</v>
      </c>
    </row>
    <row r="402" spans="1:10" x14ac:dyDescent="0.25">
      <c r="C402" t="s">
        <v>866</v>
      </c>
      <c r="D402" s="179">
        <v>1063</v>
      </c>
      <c r="E402" s="180">
        <v>1500</v>
      </c>
      <c r="F402" s="180">
        <v>6000</v>
      </c>
      <c r="G402" s="184">
        <v>1500</v>
      </c>
      <c r="H402" s="185">
        <v>2</v>
      </c>
      <c r="J402" s="197">
        <v>5</v>
      </c>
    </row>
    <row r="403" spans="1:10" x14ac:dyDescent="0.25">
      <c r="C403" t="s">
        <v>475</v>
      </c>
      <c r="D403" s="179">
        <v>1064</v>
      </c>
      <c r="E403" s="180">
        <v>2500</v>
      </c>
      <c r="F403" s="180">
        <v>12500</v>
      </c>
      <c r="G403" s="184">
        <v>3125</v>
      </c>
      <c r="H403" s="185">
        <v>2</v>
      </c>
      <c r="J403" s="197">
        <v>6</v>
      </c>
    </row>
    <row r="404" spans="1:10" s="176" customFormat="1" x14ac:dyDescent="0.25">
      <c r="A404" s="175" t="s">
        <v>2075</v>
      </c>
      <c r="D404" s="177"/>
      <c r="E404" s="181"/>
      <c r="F404" s="181"/>
      <c r="G404" s="182"/>
      <c r="H404" s="183"/>
      <c r="I404" s="203">
        <v>27</v>
      </c>
      <c r="J404" s="207" t="s">
        <v>4172</v>
      </c>
    </row>
    <row r="405" spans="1:10" x14ac:dyDescent="0.25">
      <c r="C405" t="s">
        <v>2204</v>
      </c>
      <c r="D405" s="179">
        <v>1067</v>
      </c>
      <c r="E405" s="180">
        <v>1500</v>
      </c>
      <c r="F405" s="180">
        <v>6000</v>
      </c>
      <c r="G405" s="184">
        <v>1500</v>
      </c>
      <c r="H405" s="185">
        <v>2</v>
      </c>
      <c r="J405" s="197">
        <v>1</v>
      </c>
    </row>
    <row r="406" spans="1:10" x14ac:dyDescent="0.25">
      <c r="C406" t="s">
        <v>132</v>
      </c>
      <c r="D406" s="179">
        <v>1067</v>
      </c>
      <c r="E406" s="180">
        <v>1000</v>
      </c>
      <c r="F406" s="180">
        <v>10000</v>
      </c>
      <c r="G406" s="184">
        <v>2500</v>
      </c>
      <c r="H406" s="185">
        <v>2</v>
      </c>
      <c r="J406" s="197">
        <v>2</v>
      </c>
    </row>
    <row r="407" spans="1:10" x14ac:dyDescent="0.25">
      <c r="C407" t="s">
        <v>2205</v>
      </c>
      <c r="D407" s="179">
        <v>1303</v>
      </c>
      <c r="E407" s="180">
        <v>1000</v>
      </c>
      <c r="F407" s="180">
        <v>6000</v>
      </c>
      <c r="G407" s="184">
        <v>1500</v>
      </c>
      <c r="H407" s="185">
        <v>2</v>
      </c>
      <c r="J407" s="197">
        <v>3</v>
      </c>
    </row>
    <row r="408" spans="1:10" s="176" customFormat="1" x14ac:dyDescent="0.25">
      <c r="A408" s="175" t="s">
        <v>2077</v>
      </c>
      <c r="D408" s="177"/>
      <c r="E408" s="181"/>
      <c r="F408" s="181"/>
      <c r="G408" s="182"/>
      <c r="H408" s="183"/>
      <c r="I408" s="203">
        <v>28</v>
      </c>
      <c r="J408" s="207" t="s">
        <v>615</v>
      </c>
    </row>
    <row r="409" spans="1:10" x14ac:dyDescent="0.25">
      <c r="C409" t="s">
        <v>2206</v>
      </c>
      <c r="D409" s="179">
        <v>1420</v>
      </c>
      <c r="E409" s="180">
        <v>1200</v>
      </c>
      <c r="F409" s="180">
        <v>6000</v>
      </c>
      <c r="G409" s="184">
        <v>1500</v>
      </c>
      <c r="H409" s="185">
        <v>2</v>
      </c>
      <c r="J409" s="197">
        <v>1</v>
      </c>
    </row>
    <row r="410" spans="1:10" x14ac:dyDescent="0.25">
      <c r="C410" t="s">
        <v>2207</v>
      </c>
      <c r="D410" s="179">
        <v>1420</v>
      </c>
      <c r="E410" s="180">
        <v>1750</v>
      </c>
      <c r="F410" s="180">
        <v>8750</v>
      </c>
      <c r="G410" s="184">
        <v>2187</v>
      </c>
      <c r="H410" s="185">
        <v>2</v>
      </c>
      <c r="J410" s="197">
        <v>2</v>
      </c>
    </row>
    <row r="411" spans="1:10" x14ac:dyDescent="0.25">
      <c r="C411" t="s">
        <v>2208</v>
      </c>
      <c r="D411" s="179">
        <v>1420</v>
      </c>
      <c r="E411" s="180">
        <v>1750</v>
      </c>
      <c r="F411" s="180">
        <v>8750</v>
      </c>
      <c r="G411" s="184">
        <v>2187</v>
      </c>
      <c r="H411" s="185">
        <v>2</v>
      </c>
      <c r="J411" s="197">
        <v>3</v>
      </c>
    </row>
    <row r="412" spans="1:10" x14ac:dyDescent="0.25">
      <c r="C412" t="s">
        <v>2209</v>
      </c>
      <c r="D412" s="179">
        <v>1420</v>
      </c>
      <c r="E412" s="180">
        <v>1200</v>
      </c>
      <c r="F412" s="180">
        <v>6000</v>
      </c>
      <c r="G412" s="184">
        <v>1500</v>
      </c>
      <c r="H412" s="185">
        <v>2</v>
      </c>
      <c r="J412" s="197">
        <v>4</v>
      </c>
    </row>
    <row r="413" spans="1:10" x14ac:dyDescent="0.25">
      <c r="C413" t="s">
        <v>2210</v>
      </c>
      <c r="D413" s="179">
        <v>1421</v>
      </c>
      <c r="E413" s="180">
        <v>2500</v>
      </c>
      <c r="F413" s="180">
        <v>12500</v>
      </c>
      <c r="G413" s="184">
        <v>3125</v>
      </c>
      <c r="H413" s="185">
        <v>2</v>
      </c>
      <c r="J413" s="197">
        <v>5</v>
      </c>
    </row>
    <row r="414" spans="1:10" x14ac:dyDescent="0.25">
      <c r="C414" t="s">
        <v>2211</v>
      </c>
      <c r="D414" s="179">
        <v>1421</v>
      </c>
      <c r="E414" s="180">
        <v>750</v>
      </c>
      <c r="F414" s="180">
        <v>7500</v>
      </c>
      <c r="G414" s="184">
        <v>1875</v>
      </c>
      <c r="H414" s="185">
        <v>2</v>
      </c>
      <c r="J414" s="197">
        <v>6</v>
      </c>
    </row>
    <row r="415" spans="1:10" x14ac:dyDescent="0.25">
      <c r="C415" t="s">
        <v>2212</v>
      </c>
      <c r="D415" s="179">
        <v>1421</v>
      </c>
      <c r="E415" s="180">
        <v>1000</v>
      </c>
      <c r="F415" s="180">
        <v>10000</v>
      </c>
      <c r="G415" s="184">
        <v>2500</v>
      </c>
      <c r="H415" s="185">
        <v>2</v>
      </c>
      <c r="J415" s="197">
        <v>7</v>
      </c>
    </row>
    <row r="416" spans="1:10" x14ac:dyDescent="0.25">
      <c r="C416" t="s">
        <v>1477</v>
      </c>
      <c r="D416" s="179">
        <v>1422</v>
      </c>
      <c r="E416" s="180">
        <v>2000</v>
      </c>
      <c r="F416" s="180">
        <v>10000</v>
      </c>
      <c r="G416" s="184">
        <v>2500</v>
      </c>
      <c r="H416" s="185">
        <v>2</v>
      </c>
      <c r="J416" s="197">
        <v>8</v>
      </c>
    </row>
    <row r="417" spans="1:10" x14ac:dyDescent="0.25">
      <c r="C417" t="s">
        <v>2213</v>
      </c>
      <c r="D417" s="179">
        <v>1422</v>
      </c>
      <c r="E417" s="180">
        <v>3000</v>
      </c>
      <c r="F417" s="180">
        <v>15000</v>
      </c>
      <c r="G417" s="184">
        <v>3750</v>
      </c>
      <c r="H417" s="185">
        <v>2</v>
      </c>
      <c r="J417" s="197">
        <v>9</v>
      </c>
    </row>
    <row r="418" spans="1:10" x14ac:dyDescent="0.25">
      <c r="C418" t="s">
        <v>2214</v>
      </c>
      <c r="D418" s="179">
        <v>1422</v>
      </c>
      <c r="E418" s="180">
        <v>900</v>
      </c>
      <c r="F418" s="180">
        <v>9000</v>
      </c>
      <c r="G418" s="184">
        <v>2250</v>
      </c>
      <c r="H418" s="185">
        <v>2</v>
      </c>
      <c r="J418" s="197">
        <v>10</v>
      </c>
    </row>
    <row r="419" spans="1:10" x14ac:dyDescent="0.25">
      <c r="C419" t="s">
        <v>2215</v>
      </c>
      <c r="D419" s="179">
        <v>1422</v>
      </c>
      <c r="E419" s="180">
        <v>1300</v>
      </c>
      <c r="F419" s="180">
        <v>13000</v>
      </c>
      <c r="G419" s="184">
        <v>3250</v>
      </c>
      <c r="H419" s="185">
        <v>2</v>
      </c>
      <c r="J419" s="197">
        <v>11</v>
      </c>
    </row>
    <row r="420" spans="1:10" x14ac:dyDescent="0.25">
      <c r="C420" t="s">
        <v>2216</v>
      </c>
      <c r="D420" s="179">
        <v>1422</v>
      </c>
      <c r="E420" s="180">
        <v>1000</v>
      </c>
      <c r="F420" s="180">
        <v>10000</v>
      </c>
      <c r="G420" s="184">
        <v>2500</v>
      </c>
      <c r="H420" s="185">
        <v>2</v>
      </c>
      <c r="J420" s="197">
        <v>12</v>
      </c>
    </row>
    <row r="421" spans="1:10" x14ac:dyDescent="0.25">
      <c r="C421" t="s">
        <v>2217</v>
      </c>
      <c r="D421" s="179">
        <v>1424</v>
      </c>
      <c r="E421" s="180">
        <v>2250</v>
      </c>
      <c r="F421" s="180">
        <v>6750</v>
      </c>
      <c r="G421" s="184">
        <v>1687</v>
      </c>
      <c r="H421" s="185">
        <v>2</v>
      </c>
      <c r="J421" s="197">
        <v>13</v>
      </c>
    </row>
    <row r="422" spans="1:10" x14ac:dyDescent="0.25">
      <c r="C422" t="s">
        <v>2218</v>
      </c>
      <c r="D422" s="179">
        <v>1424</v>
      </c>
      <c r="E422" s="180">
        <v>1000</v>
      </c>
      <c r="F422" s="180">
        <v>10000</v>
      </c>
      <c r="G422" s="184">
        <v>2500</v>
      </c>
      <c r="H422" s="185">
        <v>2</v>
      </c>
      <c r="J422" s="197">
        <v>14</v>
      </c>
    </row>
    <row r="423" spans="1:10" x14ac:dyDescent="0.25">
      <c r="C423" t="s">
        <v>2219</v>
      </c>
      <c r="D423" s="179">
        <v>1424</v>
      </c>
      <c r="E423" s="180">
        <v>2000</v>
      </c>
      <c r="F423" s="180">
        <v>10000</v>
      </c>
      <c r="G423" s="184">
        <v>2500</v>
      </c>
      <c r="H423" s="185">
        <v>2</v>
      </c>
      <c r="J423" s="197">
        <v>15</v>
      </c>
    </row>
    <row r="424" spans="1:10" x14ac:dyDescent="0.25">
      <c r="C424" t="s">
        <v>2220</v>
      </c>
      <c r="D424" s="179">
        <v>1425</v>
      </c>
      <c r="E424" s="180">
        <v>1000</v>
      </c>
      <c r="F424" s="180">
        <v>10000</v>
      </c>
      <c r="G424" s="184">
        <v>2500</v>
      </c>
      <c r="H424" s="185">
        <v>2</v>
      </c>
      <c r="J424" s="197">
        <v>16</v>
      </c>
    </row>
    <row r="425" spans="1:10" x14ac:dyDescent="0.25">
      <c r="C425" t="s">
        <v>2221</v>
      </c>
      <c r="D425" s="179">
        <v>1426</v>
      </c>
      <c r="E425" s="180">
        <v>1300</v>
      </c>
      <c r="F425" s="180">
        <v>13000</v>
      </c>
      <c r="G425" s="184">
        <v>3250</v>
      </c>
      <c r="H425" s="185">
        <v>2</v>
      </c>
      <c r="J425" s="197">
        <v>17</v>
      </c>
    </row>
    <row r="426" spans="1:10" x14ac:dyDescent="0.25">
      <c r="C426" t="s">
        <v>2222</v>
      </c>
      <c r="D426" s="179">
        <v>1426</v>
      </c>
      <c r="E426" s="180">
        <v>800</v>
      </c>
      <c r="F426" s="180">
        <v>8000</v>
      </c>
      <c r="G426" s="184">
        <v>2000</v>
      </c>
      <c r="H426" s="185">
        <v>2</v>
      </c>
      <c r="J426" s="197">
        <v>18</v>
      </c>
    </row>
    <row r="427" spans="1:10" x14ac:dyDescent="0.25">
      <c r="C427" t="s">
        <v>2223</v>
      </c>
      <c r="D427" s="179">
        <v>1426</v>
      </c>
      <c r="E427" s="180">
        <v>1000</v>
      </c>
      <c r="F427" s="180">
        <v>10000</v>
      </c>
      <c r="G427" s="184">
        <v>2500</v>
      </c>
      <c r="H427" s="185">
        <v>2</v>
      </c>
      <c r="J427" s="197">
        <v>19</v>
      </c>
    </row>
    <row r="428" spans="1:10" s="176" customFormat="1" x14ac:dyDescent="0.25">
      <c r="A428" s="175" t="s">
        <v>2090</v>
      </c>
      <c r="D428" s="177"/>
      <c r="E428" s="181"/>
      <c r="F428" s="181"/>
      <c r="G428" s="182"/>
      <c r="H428" s="183"/>
      <c r="I428" s="203">
        <v>29</v>
      </c>
      <c r="J428" s="198"/>
    </row>
    <row r="429" spans="1:10" x14ac:dyDescent="0.25">
      <c r="C429" t="s">
        <v>2224</v>
      </c>
      <c r="D429" s="179">
        <v>1451</v>
      </c>
      <c r="E429" s="180">
        <v>3000</v>
      </c>
      <c r="F429" s="180">
        <v>15000</v>
      </c>
      <c r="G429" s="184">
        <v>3750</v>
      </c>
      <c r="H429" s="185">
        <v>2</v>
      </c>
      <c r="J429" s="187" t="s">
        <v>562</v>
      </c>
    </row>
    <row r="431" spans="1:10" x14ac:dyDescent="0.25">
      <c r="A431" s="400" t="s">
        <v>455</v>
      </c>
      <c r="B431" s="400"/>
      <c r="C431" s="400"/>
      <c r="D431" s="400"/>
      <c r="E431" s="400"/>
      <c r="F431" s="400"/>
      <c r="G431" s="400"/>
      <c r="H431" s="400"/>
      <c r="I431" s="400"/>
      <c r="J431" s="400"/>
    </row>
    <row r="432" spans="1:10" x14ac:dyDescent="0.25">
      <c r="A432" s="4" t="s">
        <v>680</v>
      </c>
      <c r="B432" s="4" t="s">
        <v>166</v>
      </c>
      <c r="C432" s="4" t="s">
        <v>167</v>
      </c>
      <c r="D432" s="9" t="s">
        <v>168</v>
      </c>
      <c r="E432" s="9" t="s">
        <v>681</v>
      </c>
      <c r="F432" s="9" t="s">
        <v>170</v>
      </c>
      <c r="G432" s="9" t="s">
        <v>171</v>
      </c>
      <c r="H432" s="9" t="s">
        <v>172</v>
      </c>
      <c r="I432" s="19" t="s">
        <v>175</v>
      </c>
      <c r="J432" s="19" t="s">
        <v>175</v>
      </c>
    </row>
    <row r="433" spans="1:10" x14ac:dyDescent="0.25">
      <c r="A433" s="4"/>
      <c r="B433" s="4"/>
      <c r="C433" s="4"/>
      <c r="D433" s="9"/>
      <c r="E433" s="9"/>
      <c r="F433" s="9"/>
      <c r="G433" s="9"/>
      <c r="H433" s="9"/>
      <c r="I433" s="205" t="s">
        <v>615</v>
      </c>
      <c r="J433" s="19"/>
    </row>
    <row r="434" spans="1:10" s="176" customFormat="1" x14ac:dyDescent="0.25">
      <c r="A434" s="175" t="s">
        <v>1885</v>
      </c>
      <c r="D434" s="177"/>
      <c r="E434" s="181"/>
      <c r="F434" s="181"/>
      <c r="G434" s="182"/>
      <c r="H434" s="183"/>
      <c r="I434" s="203">
        <v>1</v>
      </c>
      <c r="J434" s="207" t="s">
        <v>176</v>
      </c>
    </row>
    <row r="435" spans="1:10" x14ac:dyDescent="0.25">
      <c r="C435" t="s">
        <v>2225</v>
      </c>
      <c r="D435" s="179">
        <v>28</v>
      </c>
      <c r="E435" s="180">
        <v>2000</v>
      </c>
      <c r="F435" s="180">
        <v>18000</v>
      </c>
      <c r="G435" s="184">
        <v>9000</v>
      </c>
      <c r="H435" s="185">
        <v>3</v>
      </c>
      <c r="J435" s="197">
        <v>1</v>
      </c>
    </row>
    <row r="436" spans="1:10" x14ac:dyDescent="0.25">
      <c r="C436" t="s">
        <v>2226</v>
      </c>
      <c r="D436" s="179">
        <v>28</v>
      </c>
      <c r="E436" s="180">
        <v>3000</v>
      </c>
      <c r="F436" s="180">
        <v>21000</v>
      </c>
      <c r="G436" s="184">
        <v>10500</v>
      </c>
      <c r="H436" s="185">
        <v>3</v>
      </c>
      <c r="J436" s="197">
        <v>2</v>
      </c>
    </row>
    <row r="437" spans="1:10" x14ac:dyDescent="0.25">
      <c r="C437" t="s">
        <v>2227</v>
      </c>
      <c r="D437" s="179">
        <v>35</v>
      </c>
      <c r="E437" s="180">
        <v>4000</v>
      </c>
      <c r="F437" s="180">
        <v>20000</v>
      </c>
      <c r="G437" s="184">
        <v>10000</v>
      </c>
      <c r="H437" s="185">
        <v>3</v>
      </c>
      <c r="J437" s="197">
        <v>3</v>
      </c>
    </row>
    <row r="438" spans="1:10" x14ac:dyDescent="0.25">
      <c r="C438" t="s">
        <v>1367</v>
      </c>
      <c r="D438" s="179">
        <v>35</v>
      </c>
      <c r="E438" s="180">
        <v>5000</v>
      </c>
      <c r="F438" s="180">
        <v>25000</v>
      </c>
      <c r="G438" s="184">
        <v>12500</v>
      </c>
      <c r="H438" s="185">
        <v>3</v>
      </c>
      <c r="J438" s="197">
        <v>4</v>
      </c>
    </row>
    <row r="439" spans="1:10" x14ac:dyDescent="0.25">
      <c r="C439" t="s">
        <v>969</v>
      </c>
      <c r="D439" s="179">
        <v>36</v>
      </c>
      <c r="E439" s="180">
        <v>5000</v>
      </c>
      <c r="F439" s="180">
        <v>20000</v>
      </c>
      <c r="G439" s="184">
        <v>10000</v>
      </c>
      <c r="H439" s="185">
        <v>3</v>
      </c>
      <c r="J439" s="197">
        <v>5</v>
      </c>
    </row>
    <row r="440" spans="1:10" x14ac:dyDescent="0.25">
      <c r="C440" t="s">
        <v>2228</v>
      </c>
      <c r="D440" s="179">
        <v>37</v>
      </c>
      <c r="E440" s="180">
        <v>5000</v>
      </c>
      <c r="F440" s="180">
        <v>25000</v>
      </c>
      <c r="G440" s="184">
        <v>12500</v>
      </c>
      <c r="H440" s="185">
        <v>3</v>
      </c>
      <c r="J440" s="197">
        <v>6</v>
      </c>
    </row>
    <row r="441" spans="1:10" x14ac:dyDescent="0.25">
      <c r="C441" t="s">
        <v>2229</v>
      </c>
      <c r="D441" s="179">
        <v>38</v>
      </c>
      <c r="E441" s="180">
        <v>2000</v>
      </c>
      <c r="F441" s="180">
        <v>20000</v>
      </c>
      <c r="G441" s="184">
        <v>10000</v>
      </c>
      <c r="H441" s="185">
        <v>3</v>
      </c>
      <c r="J441" s="197">
        <v>7</v>
      </c>
    </row>
    <row r="442" spans="1:10" x14ac:dyDescent="0.25">
      <c r="C442" t="s">
        <v>2230</v>
      </c>
      <c r="D442" s="179">
        <v>44</v>
      </c>
      <c r="E442" s="180">
        <v>5000</v>
      </c>
      <c r="F442" s="180">
        <v>25000</v>
      </c>
      <c r="G442" s="184">
        <v>12500</v>
      </c>
      <c r="H442" s="185">
        <v>3</v>
      </c>
      <c r="J442" s="197">
        <v>8</v>
      </c>
    </row>
    <row r="443" spans="1:10" s="176" customFormat="1" x14ac:dyDescent="0.25">
      <c r="A443" s="175" t="s">
        <v>1924</v>
      </c>
      <c r="D443" s="177"/>
      <c r="E443" s="181"/>
      <c r="F443" s="181"/>
      <c r="G443" s="182"/>
      <c r="H443" s="183"/>
      <c r="I443" s="203">
        <v>2</v>
      </c>
      <c r="J443" s="198"/>
    </row>
    <row r="444" spans="1:10" x14ac:dyDescent="0.25">
      <c r="C444" t="s">
        <v>2231</v>
      </c>
      <c r="D444" s="179">
        <v>219</v>
      </c>
      <c r="E444" s="180">
        <v>2500</v>
      </c>
      <c r="F444" s="180">
        <v>25000</v>
      </c>
      <c r="G444" s="184">
        <v>12500</v>
      </c>
      <c r="H444" s="185">
        <v>3</v>
      </c>
      <c r="J444" s="187" t="s">
        <v>562</v>
      </c>
    </row>
    <row r="445" spans="1:10" s="176" customFormat="1" x14ac:dyDescent="0.25">
      <c r="A445" s="175" t="s">
        <v>1927</v>
      </c>
      <c r="D445" s="177"/>
      <c r="E445" s="181"/>
      <c r="F445" s="181"/>
      <c r="G445" s="182"/>
      <c r="H445" s="183"/>
      <c r="I445" s="203">
        <v>3</v>
      </c>
      <c r="J445" s="207" t="s">
        <v>4172</v>
      </c>
    </row>
    <row r="446" spans="1:10" x14ac:dyDescent="0.25">
      <c r="C446" t="s">
        <v>2232</v>
      </c>
      <c r="D446" s="179">
        <v>225</v>
      </c>
      <c r="E446" s="180">
        <v>4000</v>
      </c>
      <c r="F446" s="180">
        <v>16000</v>
      </c>
      <c r="G446" s="184">
        <v>8000</v>
      </c>
      <c r="H446" s="185">
        <v>3</v>
      </c>
      <c r="J446" s="197">
        <v>1</v>
      </c>
    </row>
    <row r="447" spans="1:10" x14ac:dyDescent="0.25">
      <c r="C447" t="s">
        <v>2233</v>
      </c>
      <c r="D447" s="179">
        <v>226</v>
      </c>
      <c r="E447" s="180">
        <v>5000</v>
      </c>
      <c r="F447" s="180">
        <v>25000</v>
      </c>
      <c r="G447" s="184">
        <v>12500</v>
      </c>
      <c r="H447" s="185">
        <v>3</v>
      </c>
      <c r="J447" s="197">
        <v>2</v>
      </c>
    </row>
    <row r="448" spans="1:10" x14ac:dyDescent="0.25">
      <c r="C448" t="s">
        <v>2234</v>
      </c>
      <c r="D448" s="179">
        <v>227</v>
      </c>
      <c r="E448" s="180">
        <v>4000</v>
      </c>
      <c r="F448" s="180">
        <v>20000</v>
      </c>
      <c r="G448" s="184">
        <v>10000</v>
      </c>
      <c r="H448" s="185">
        <v>3</v>
      </c>
      <c r="J448" s="197">
        <v>3</v>
      </c>
    </row>
    <row r="449" spans="1:10" s="176" customFormat="1" x14ac:dyDescent="0.25">
      <c r="A449" s="175" t="s">
        <v>1948</v>
      </c>
      <c r="D449" s="177"/>
      <c r="E449" s="181"/>
      <c r="F449" s="181"/>
      <c r="G449" s="182"/>
      <c r="H449" s="183"/>
      <c r="I449" s="203">
        <v>4</v>
      </c>
      <c r="J449" s="207" t="s">
        <v>177</v>
      </c>
    </row>
    <row r="450" spans="1:10" x14ac:dyDescent="0.25">
      <c r="C450" t="s">
        <v>2235</v>
      </c>
      <c r="D450" s="179">
        <v>332</v>
      </c>
      <c r="E450" s="180">
        <v>4000</v>
      </c>
      <c r="F450" s="180">
        <v>20000</v>
      </c>
      <c r="G450" s="184">
        <v>10000</v>
      </c>
      <c r="H450" s="185">
        <v>3</v>
      </c>
      <c r="J450" s="197">
        <v>1</v>
      </c>
    </row>
    <row r="451" spans="1:10" x14ac:dyDescent="0.25">
      <c r="C451" t="s">
        <v>2236</v>
      </c>
      <c r="D451" s="179">
        <v>333</v>
      </c>
      <c r="E451" s="180">
        <v>2000</v>
      </c>
      <c r="F451" s="180">
        <v>20000</v>
      </c>
      <c r="G451" s="184">
        <v>10000</v>
      </c>
      <c r="H451" s="185">
        <v>3</v>
      </c>
      <c r="J451" s="197">
        <v>2</v>
      </c>
    </row>
    <row r="452" spans="1:10" x14ac:dyDescent="0.25">
      <c r="C452" t="s">
        <v>2237</v>
      </c>
      <c r="D452" s="179">
        <v>337</v>
      </c>
      <c r="E452" s="180">
        <v>2000</v>
      </c>
      <c r="F452" s="180">
        <v>22500</v>
      </c>
      <c r="G452" s="184">
        <v>11250</v>
      </c>
      <c r="H452" s="185">
        <v>3</v>
      </c>
      <c r="J452" s="197">
        <v>3</v>
      </c>
    </row>
    <row r="453" spans="1:10" x14ac:dyDescent="0.25">
      <c r="C453" t="s">
        <v>2238</v>
      </c>
      <c r="D453" s="179">
        <v>339</v>
      </c>
      <c r="E453" s="180">
        <v>4000</v>
      </c>
      <c r="F453" s="180">
        <v>20000</v>
      </c>
      <c r="G453" s="184">
        <v>10000</v>
      </c>
      <c r="H453" s="185">
        <v>3</v>
      </c>
      <c r="J453" s="197">
        <v>4</v>
      </c>
    </row>
    <row r="454" spans="1:10" s="176" customFormat="1" x14ac:dyDescent="0.25">
      <c r="A454" s="175" t="s">
        <v>1951</v>
      </c>
      <c r="D454" s="177"/>
      <c r="E454" s="181"/>
      <c r="F454" s="181"/>
      <c r="G454" s="182"/>
      <c r="H454" s="183"/>
      <c r="I454" s="203">
        <v>5</v>
      </c>
      <c r="J454" s="198"/>
    </row>
    <row r="455" spans="1:10" x14ac:dyDescent="0.25">
      <c r="C455" t="s">
        <v>897</v>
      </c>
      <c r="D455" s="179">
        <v>341</v>
      </c>
      <c r="E455" s="180">
        <v>2500</v>
      </c>
      <c r="F455" s="180">
        <v>20000</v>
      </c>
      <c r="G455" s="184">
        <v>10000</v>
      </c>
      <c r="H455" s="185">
        <v>3</v>
      </c>
      <c r="J455" s="187" t="s">
        <v>562</v>
      </c>
    </row>
    <row r="456" spans="1:10" s="176" customFormat="1" x14ac:dyDescent="0.25">
      <c r="A456" s="175" t="s">
        <v>1960</v>
      </c>
      <c r="D456" s="177"/>
      <c r="E456" s="181"/>
      <c r="F456" s="181"/>
      <c r="G456" s="182"/>
      <c r="H456" s="183"/>
      <c r="I456" s="203">
        <v>6</v>
      </c>
      <c r="J456" s="207" t="s">
        <v>4171</v>
      </c>
    </row>
    <row r="457" spans="1:10" x14ac:dyDescent="0.25">
      <c r="C457" t="s">
        <v>2239</v>
      </c>
      <c r="D457" s="179"/>
      <c r="E457" s="180">
        <v>3000</v>
      </c>
      <c r="F457" s="180">
        <v>20000</v>
      </c>
      <c r="G457" s="184">
        <v>10000</v>
      </c>
      <c r="H457" s="185">
        <v>3</v>
      </c>
      <c r="J457" s="197">
        <v>1</v>
      </c>
    </row>
    <row r="458" spans="1:10" x14ac:dyDescent="0.25">
      <c r="C458" t="s">
        <v>2240</v>
      </c>
      <c r="D458" s="179"/>
      <c r="E458" s="180">
        <v>3000</v>
      </c>
      <c r="F458" s="180">
        <v>20000</v>
      </c>
      <c r="G458" s="184">
        <v>10000</v>
      </c>
      <c r="H458" s="185">
        <v>3</v>
      </c>
      <c r="J458" s="197">
        <v>2</v>
      </c>
    </row>
    <row r="459" spans="1:10" x14ac:dyDescent="0.25">
      <c r="C459" t="s">
        <v>2095</v>
      </c>
      <c r="D459" s="179"/>
      <c r="E459" s="180">
        <v>4000</v>
      </c>
      <c r="F459" s="180">
        <v>24000</v>
      </c>
      <c r="G459" s="184">
        <v>12000</v>
      </c>
      <c r="H459" s="185">
        <v>3</v>
      </c>
      <c r="J459" s="197">
        <v>3</v>
      </c>
    </row>
    <row r="460" spans="1:10" x14ac:dyDescent="0.25">
      <c r="C460" t="s">
        <v>2241</v>
      </c>
      <c r="D460" s="179">
        <v>454</v>
      </c>
      <c r="E460" s="180">
        <v>3000</v>
      </c>
      <c r="F460" s="180">
        <v>20000</v>
      </c>
      <c r="G460" s="184">
        <v>10000</v>
      </c>
      <c r="H460" s="185">
        <v>3</v>
      </c>
      <c r="J460" s="197">
        <v>4</v>
      </c>
    </row>
    <row r="461" spans="1:10" x14ac:dyDescent="0.25">
      <c r="C461" t="s">
        <v>855</v>
      </c>
      <c r="D461" s="179"/>
      <c r="E461" s="180">
        <v>3500</v>
      </c>
      <c r="F461" s="180">
        <v>18000</v>
      </c>
      <c r="G461" s="184">
        <v>9000</v>
      </c>
      <c r="H461" s="185">
        <v>3</v>
      </c>
      <c r="J461" s="197">
        <v>5</v>
      </c>
    </row>
    <row r="462" spans="1:10" s="176" customFormat="1" x14ac:dyDescent="0.25">
      <c r="A462" s="175" t="s">
        <v>1964</v>
      </c>
      <c r="D462" s="177"/>
      <c r="E462" s="181"/>
      <c r="F462" s="181"/>
      <c r="G462" s="182"/>
      <c r="H462" s="183"/>
      <c r="I462" s="203">
        <v>7</v>
      </c>
      <c r="J462" s="207" t="s">
        <v>176</v>
      </c>
    </row>
    <row r="463" spans="1:10" x14ac:dyDescent="0.25">
      <c r="C463" t="s">
        <v>2242</v>
      </c>
      <c r="D463" s="179">
        <v>517</v>
      </c>
      <c r="E463" s="180">
        <v>3000</v>
      </c>
      <c r="F463" s="180">
        <v>20000</v>
      </c>
      <c r="G463" s="184">
        <v>10000</v>
      </c>
      <c r="H463" s="185">
        <v>3</v>
      </c>
      <c r="J463" s="197">
        <v>1</v>
      </c>
    </row>
    <row r="464" spans="1:10" x14ac:dyDescent="0.25">
      <c r="C464" t="s">
        <v>2243</v>
      </c>
      <c r="D464" s="179">
        <v>517</v>
      </c>
      <c r="E464" s="180">
        <v>2000</v>
      </c>
      <c r="F464" s="180">
        <v>17500</v>
      </c>
      <c r="G464" s="184">
        <v>8750</v>
      </c>
      <c r="H464" s="185">
        <v>3</v>
      </c>
      <c r="J464" s="197">
        <v>2</v>
      </c>
    </row>
    <row r="465" spans="1:10" x14ac:dyDescent="0.25">
      <c r="C465" t="s">
        <v>759</v>
      </c>
      <c r="D465" s="179">
        <v>521</v>
      </c>
      <c r="E465" s="180">
        <v>4000</v>
      </c>
      <c r="F465" s="180">
        <v>25000</v>
      </c>
      <c r="G465" s="184">
        <v>12500</v>
      </c>
      <c r="H465" s="185">
        <v>3</v>
      </c>
      <c r="J465" s="197">
        <v>3</v>
      </c>
    </row>
    <row r="466" spans="1:10" x14ac:dyDescent="0.25">
      <c r="C466" t="s">
        <v>2244</v>
      </c>
      <c r="D466" s="179">
        <v>523</v>
      </c>
      <c r="E466" s="180">
        <v>10000</v>
      </c>
      <c r="F466" s="180">
        <v>18000</v>
      </c>
      <c r="G466" s="184">
        <v>9000</v>
      </c>
      <c r="H466" s="185">
        <v>3</v>
      </c>
      <c r="J466" s="197">
        <v>4</v>
      </c>
    </row>
    <row r="467" spans="1:10" x14ac:dyDescent="0.25">
      <c r="C467" t="s">
        <v>2245</v>
      </c>
      <c r="D467" s="179">
        <v>524</v>
      </c>
      <c r="E467" s="180">
        <v>5000</v>
      </c>
      <c r="F467" s="180">
        <v>25000</v>
      </c>
      <c r="G467" s="184">
        <v>12500</v>
      </c>
      <c r="H467" s="185">
        <v>3</v>
      </c>
      <c r="J467" s="197">
        <v>5</v>
      </c>
    </row>
    <row r="468" spans="1:10" x14ac:dyDescent="0.25">
      <c r="C468" t="s">
        <v>2246</v>
      </c>
      <c r="D468" s="179">
        <v>527</v>
      </c>
      <c r="E468" s="180">
        <v>3500</v>
      </c>
      <c r="F468" s="180">
        <v>17000</v>
      </c>
      <c r="G468" s="184">
        <v>8500</v>
      </c>
      <c r="H468" s="185">
        <v>3</v>
      </c>
      <c r="J468" s="197">
        <v>6</v>
      </c>
    </row>
    <row r="469" spans="1:10" x14ac:dyDescent="0.25">
      <c r="C469" t="s">
        <v>132</v>
      </c>
      <c r="D469" s="179">
        <v>528</v>
      </c>
      <c r="E469" s="180">
        <v>2000</v>
      </c>
      <c r="F469" s="180">
        <v>25000</v>
      </c>
      <c r="G469" s="184">
        <v>12500</v>
      </c>
      <c r="H469" s="185">
        <v>3</v>
      </c>
      <c r="J469" s="197">
        <v>7</v>
      </c>
    </row>
    <row r="470" spans="1:10" s="176" customFormat="1" x14ac:dyDescent="0.25">
      <c r="A470" s="175" t="s">
        <v>2155</v>
      </c>
      <c r="D470" s="177"/>
      <c r="E470" s="181"/>
      <c r="F470" s="181"/>
      <c r="G470" s="182"/>
      <c r="H470" s="183"/>
      <c r="I470" s="203">
        <v>8</v>
      </c>
      <c r="J470" s="198"/>
    </row>
    <row r="471" spans="1:10" x14ac:dyDescent="0.25">
      <c r="C471" t="s">
        <v>2247</v>
      </c>
      <c r="D471" s="179">
        <v>537</v>
      </c>
      <c r="E471" s="180">
        <v>2000</v>
      </c>
      <c r="F471" s="180">
        <v>25000</v>
      </c>
      <c r="G471" s="184">
        <v>12500</v>
      </c>
      <c r="H471" s="185">
        <v>3</v>
      </c>
      <c r="J471" s="187" t="s">
        <v>562</v>
      </c>
    </row>
    <row r="472" spans="1:10" s="176" customFormat="1" x14ac:dyDescent="0.25">
      <c r="A472" s="175" t="s">
        <v>2001</v>
      </c>
      <c r="D472" s="177"/>
      <c r="E472" s="181"/>
      <c r="F472" s="181"/>
      <c r="G472" s="182"/>
      <c r="H472" s="183"/>
      <c r="I472" s="203">
        <v>9</v>
      </c>
      <c r="J472" s="198"/>
    </row>
    <row r="473" spans="1:10" x14ac:dyDescent="0.25">
      <c r="C473" t="s">
        <v>2248</v>
      </c>
      <c r="D473" s="179">
        <v>609</v>
      </c>
      <c r="E473" s="180" t="s">
        <v>8</v>
      </c>
      <c r="F473" s="180">
        <v>19000</v>
      </c>
      <c r="G473" s="184">
        <v>9500</v>
      </c>
      <c r="H473" s="185">
        <v>3</v>
      </c>
      <c r="J473" s="187" t="s">
        <v>562</v>
      </c>
    </row>
    <row r="474" spans="1:10" s="176" customFormat="1" x14ac:dyDescent="0.25">
      <c r="A474" s="175" t="s">
        <v>2013</v>
      </c>
      <c r="D474" s="177"/>
      <c r="E474" s="181"/>
      <c r="F474" s="181"/>
      <c r="G474" s="182"/>
      <c r="H474" s="183"/>
      <c r="I474" s="203">
        <v>10</v>
      </c>
      <c r="J474" s="207" t="s">
        <v>4172</v>
      </c>
    </row>
    <row r="475" spans="1:10" x14ac:dyDescent="0.25">
      <c r="C475" t="s">
        <v>2095</v>
      </c>
      <c r="D475" s="179">
        <v>653</v>
      </c>
      <c r="E475" s="180">
        <v>4000</v>
      </c>
      <c r="F475" s="180">
        <v>20000</v>
      </c>
      <c r="G475" s="184">
        <v>10000</v>
      </c>
      <c r="H475" s="185">
        <v>3</v>
      </c>
      <c r="J475" s="197">
        <v>1</v>
      </c>
    </row>
    <row r="476" spans="1:10" x14ac:dyDescent="0.25">
      <c r="C476" t="s">
        <v>855</v>
      </c>
      <c r="D476" s="179">
        <v>654</v>
      </c>
      <c r="E476" s="180">
        <v>3500</v>
      </c>
      <c r="F476" s="180">
        <v>18000</v>
      </c>
      <c r="G476" s="184">
        <v>9000</v>
      </c>
      <c r="H476" s="185">
        <v>3</v>
      </c>
      <c r="J476" s="197">
        <v>2</v>
      </c>
    </row>
    <row r="477" spans="1:10" x14ac:dyDescent="0.25">
      <c r="C477" t="s">
        <v>1911</v>
      </c>
      <c r="D477" s="179">
        <v>656</v>
      </c>
      <c r="E477" s="180" t="s">
        <v>8</v>
      </c>
      <c r="F477" s="180">
        <v>22500</v>
      </c>
      <c r="G477" s="184">
        <v>11250</v>
      </c>
      <c r="H477" s="185">
        <v>3</v>
      </c>
      <c r="J477" s="197">
        <v>3</v>
      </c>
    </row>
    <row r="478" spans="1:10" s="176" customFormat="1" x14ac:dyDescent="0.25">
      <c r="A478" s="175" t="s">
        <v>2021</v>
      </c>
      <c r="D478" s="177"/>
      <c r="E478" s="181"/>
      <c r="F478" s="181"/>
      <c r="G478" s="182"/>
      <c r="H478" s="183"/>
      <c r="I478" s="203">
        <v>11</v>
      </c>
      <c r="J478" s="207" t="s">
        <v>4170</v>
      </c>
    </row>
    <row r="479" spans="1:10" x14ac:dyDescent="0.25">
      <c r="C479" t="s">
        <v>2249</v>
      </c>
      <c r="D479" s="179">
        <v>672</v>
      </c>
      <c r="E479" s="180">
        <v>3500</v>
      </c>
      <c r="F479" s="180">
        <v>25000</v>
      </c>
      <c r="G479" s="184">
        <v>12500</v>
      </c>
      <c r="H479" s="185">
        <v>3</v>
      </c>
      <c r="J479" s="197">
        <v>1</v>
      </c>
    </row>
    <row r="480" spans="1:10" x14ac:dyDescent="0.25">
      <c r="C480" t="s">
        <v>2250</v>
      </c>
      <c r="D480" s="179">
        <v>673</v>
      </c>
      <c r="E480" s="180">
        <v>3200</v>
      </c>
      <c r="F480" s="180">
        <v>18000</v>
      </c>
      <c r="G480" s="184">
        <v>9000</v>
      </c>
      <c r="H480" s="185">
        <v>3</v>
      </c>
      <c r="J480" s="197">
        <v>2</v>
      </c>
    </row>
    <row r="481" spans="1:10" s="176" customFormat="1" x14ac:dyDescent="0.25">
      <c r="A481" s="175" t="s">
        <v>2022</v>
      </c>
      <c r="D481" s="177"/>
      <c r="E481" s="181"/>
      <c r="F481" s="181"/>
      <c r="G481" s="182"/>
      <c r="H481" s="183"/>
      <c r="I481" s="203">
        <v>12</v>
      </c>
      <c r="J481" s="207" t="s">
        <v>4172</v>
      </c>
    </row>
    <row r="482" spans="1:10" x14ac:dyDescent="0.25">
      <c r="C482" t="s">
        <v>2251</v>
      </c>
      <c r="D482" s="179">
        <v>714</v>
      </c>
      <c r="E482" s="180">
        <v>2000</v>
      </c>
      <c r="F482" s="180">
        <v>20000</v>
      </c>
      <c r="G482" s="184">
        <v>10000</v>
      </c>
      <c r="H482" s="185">
        <v>3</v>
      </c>
      <c r="J482" s="197">
        <v>1</v>
      </c>
    </row>
    <row r="483" spans="1:10" x14ac:dyDescent="0.25">
      <c r="C483" t="s">
        <v>2252</v>
      </c>
      <c r="D483" s="179">
        <v>714</v>
      </c>
      <c r="E483" s="180">
        <v>2000</v>
      </c>
      <c r="F483" s="180">
        <v>20000</v>
      </c>
      <c r="G483" s="184">
        <v>10000</v>
      </c>
      <c r="H483" s="185">
        <v>3</v>
      </c>
      <c r="J483" s="197">
        <v>2</v>
      </c>
    </row>
    <row r="484" spans="1:10" x14ac:dyDescent="0.25">
      <c r="C484" t="s">
        <v>2253</v>
      </c>
      <c r="D484" s="179">
        <v>715</v>
      </c>
      <c r="E484" s="180">
        <v>1000</v>
      </c>
      <c r="F484" s="180">
        <v>18000</v>
      </c>
      <c r="G484" s="184">
        <v>9000</v>
      </c>
      <c r="H484" s="185">
        <v>3</v>
      </c>
      <c r="J484" s="197">
        <v>3</v>
      </c>
    </row>
    <row r="485" spans="1:10" s="176" customFormat="1" x14ac:dyDescent="0.25">
      <c r="A485" s="175" t="s">
        <v>2032</v>
      </c>
      <c r="D485" s="177"/>
      <c r="E485" s="181"/>
      <c r="F485" s="181"/>
      <c r="G485" s="182"/>
      <c r="H485" s="183"/>
      <c r="I485" s="203">
        <v>13</v>
      </c>
      <c r="J485" s="198"/>
    </row>
    <row r="486" spans="1:10" x14ac:dyDescent="0.25">
      <c r="C486" t="s">
        <v>2254</v>
      </c>
      <c r="D486" s="179">
        <v>748</v>
      </c>
      <c r="E486" s="180">
        <v>1000</v>
      </c>
      <c r="F486" s="180">
        <v>25000</v>
      </c>
      <c r="G486" s="184">
        <v>12500</v>
      </c>
      <c r="H486" s="185">
        <v>3</v>
      </c>
      <c r="J486" s="187" t="s">
        <v>562</v>
      </c>
    </row>
    <row r="487" spans="1:10" s="176" customFormat="1" x14ac:dyDescent="0.25">
      <c r="A487" s="175" t="s">
        <v>2049</v>
      </c>
      <c r="D487" s="177"/>
      <c r="E487" s="181"/>
      <c r="F487" s="181"/>
      <c r="G487" s="182"/>
      <c r="H487" s="183"/>
      <c r="I487" s="203">
        <v>14</v>
      </c>
      <c r="J487" s="198"/>
    </row>
    <row r="488" spans="1:10" x14ac:dyDescent="0.25">
      <c r="C488" t="s">
        <v>2255</v>
      </c>
      <c r="D488" s="179">
        <v>804</v>
      </c>
      <c r="E488" s="180">
        <v>10000</v>
      </c>
      <c r="F488" s="180">
        <v>20000</v>
      </c>
      <c r="G488" s="184">
        <v>10000</v>
      </c>
      <c r="H488" s="185">
        <v>3</v>
      </c>
      <c r="J488" s="187" t="s">
        <v>562</v>
      </c>
    </row>
    <row r="489" spans="1:10" s="176" customFormat="1" x14ac:dyDescent="0.25">
      <c r="A489" s="175" t="s">
        <v>2063</v>
      </c>
      <c r="D489" s="177"/>
      <c r="E489" s="181"/>
      <c r="F489" s="181"/>
      <c r="G489" s="182"/>
      <c r="H489" s="183"/>
      <c r="I489" s="203">
        <v>15</v>
      </c>
      <c r="J489" s="198"/>
    </row>
    <row r="490" spans="1:10" x14ac:dyDescent="0.25">
      <c r="C490" t="s">
        <v>2256</v>
      </c>
      <c r="D490" s="179">
        <v>831</v>
      </c>
      <c r="E490" s="180">
        <v>3000</v>
      </c>
      <c r="F490" s="180">
        <v>25000</v>
      </c>
      <c r="G490" s="184">
        <v>12500</v>
      </c>
      <c r="H490" s="185">
        <v>3</v>
      </c>
      <c r="J490" s="187" t="s">
        <v>562</v>
      </c>
    </row>
    <row r="491" spans="1:10" s="176" customFormat="1" x14ac:dyDescent="0.25">
      <c r="A491" s="175" t="s">
        <v>2066</v>
      </c>
      <c r="D491" s="177"/>
      <c r="E491" s="181"/>
      <c r="F491" s="181"/>
      <c r="G491" s="182"/>
      <c r="H491" s="183"/>
      <c r="I491" s="203">
        <v>16</v>
      </c>
      <c r="J491" s="198"/>
    </row>
    <row r="492" spans="1:10" x14ac:dyDescent="0.25">
      <c r="C492" t="s">
        <v>2257</v>
      </c>
      <c r="D492" s="179">
        <v>913</v>
      </c>
      <c r="E492" s="180">
        <v>3500</v>
      </c>
      <c r="F492" s="180">
        <v>17500</v>
      </c>
      <c r="G492" s="184">
        <v>8750</v>
      </c>
      <c r="H492" s="185">
        <v>3</v>
      </c>
      <c r="J492" s="187" t="s">
        <v>562</v>
      </c>
    </row>
    <row r="493" spans="1:10" s="176" customFormat="1" x14ac:dyDescent="0.25">
      <c r="A493" s="175" t="s">
        <v>2075</v>
      </c>
      <c r="D493" s="177"/>
      <c r="E493" s="181"/>
      <c r="F493" s="181"/>
      <c r="G493" s="182"/>
      <c r="H493" s="183"/>
      <c r="I493" s="203">
        <v>17</v>
      </c>
      <c r="J493" s="198"/>
    </row>
    <row r="494" spans="1:10" x14ac:dyDescent="0.25">
      <c r="C494" t="s">
        <v>2258</v>
      </c>
      <c r="D494" s="179">
        <v>1092</v>
      </c>
      <c r="E494" s="180">
        <v>4000</v>
      </c>
      <c r="F494" s="180">
        <v>20000</v>
      </c>
      <c r="G494" s="184">
        <v>10000</v>
      </c>
      <c r="H494" s="185">
        <v>3</v>
      </c>
      <c r="J494" s="187" t="s">
        <v>562</v>
      </c>
    </row>
    <row r="495" spans="1:10" s="176" customFormat="1" x14ac:dyDescent="0.25">
      <c r="A495" s="175" t="s">
        <v>2077</v>
      </c>
      <c r="D495" s="177"/>
      <c r="E495" s="181"/>
      <c r="F495" s="181"/>
      <c r="G495" s="182"/>
      <c r="H495" s="183"/>
      <c r="I495" s="203">
        <v>18</v>
      </c>
      <c r="J495" s="207" t="s">
        <v>177</v>
      </c>
    </row>
    <row r="496" spans="1:10" x14ac:dyDescent="0.25">
      <c r="C496" t="s">
        <v>2259</v>
      </c>
      <c r="D496" s="179">
        <v>1420</v>
      </c>
      <c r="E496" s="180">
        <v>4200</v>
      </c>
      <c r="F496" s="180">
        <v>21000</v>
      </c>
      <c r="G496" s="184">
        <v>10500</v>
      </c>
      <c r="H496" s="185">
        <v>3</v>
      </c>
      <c r="J496" s="197">
        <v>1</v>
      </c>
    </row>
    <row r="497" spans="1:10" x14ac:dyDescent="0.25">
      <c r="C497" t="s">
        <v>2260</v>
      </c>
      <c r="D497" s="179">
        <v>1422</v>
      </c>
      <c r="E497" s="180">
        <v>1800</v>
      </c>
      <c r="F497" s="180">
        <v>18000</v>
      </c>
      <c r="G497" s="184">
        <v>9000</v>
      </c>
      <c r="H497" s="185">
        <v>3</v>
      </c>
      <c r="J497" s="197">
        <v>2</v>
      </c>
    </row>
    <row r="498" spans="1:10" x14ac:dyDescent="0.25">
      <c r="C498" t="s">
        <v>2261</v>
      </c>
      <c r="D498" s="179">
        <v>1425</v>
      </c>
      <c r="E498" s="180">
        <v>5000</v>
      </c>
      <c r="F498" s="180">
        <v>25000</v>
      </c>
      <c r="G498" s="184">
        <v>12500</v>
      </c>
      <c r="H498" s="185">
        <v>3</v>
      </c>
      <c r="J498" s="197">
        <v>3</v>
      </c>
    </row>
    <row r="499" spans="1:10" x14ac:dyDescent="0.25">
      <c r="C499" t="s">
        <v>2262</v>
      </c>
      <c r="D499" s="179">
        <v>1425</v>
      </c>
      <c r="E499" s="180">
        <v>4000</v>
      </c>
      <c r="F499" s="180">
        <v>20000</v>
      </c>
      <c r="G499" s="184">
        <v>10000</v>
      </c>
      <c r="H499" s="185">
        <v>3</v>
      </c>
      <c r="J499" s="197">
        <v>4</v>
      </c>
    </row>
    <row r="500" spans="1:10" s="176" customFormat="1" x14ac:dyDescent="0.25">
      <c r="A500" s="175" t="s">
        <v>2090</v>
      </c>
      <c r="D500" s="177"/>
      <c r="E500" s="181"/>
      <c r="F500" s="181"/>
      <c r="G500" s="182"/>
      <c r="H500" s="183"/>
      <c r="I500" s="203">
        <v>19</v>
      </c>
      <c r="J500" s="207" t="s">
        <v>177</v>
      </c>
    </row>
    <row r="501" spans="1:10" x14ac:dyDescent="0.25">
      <c r="C501" t="s">
        <v>2263</v>
      </c>
      <c r="D501" s="179">
        <v>1451</v>
      </c>
      <c r="E501" s="180">
        <v>3400</v>
      </c>
      <c r="F501" s="180">
        <v>17000</v>
      </c>
      <c r="G501" s="184">
        <v>8500</v>
      </c>
      <c r="H501" s="185">
        <v>3</v>
      </c>
      <c r="J501" s="197">
        <v>1</v>
      </c>
    </row>
    <row r="502" spans="1:10" x14ac:dyDescent="0.25">
      <c r="C502" t="s">
        <v>322</v>
      </c>
      <c r="D502" s="179">
        <v>1451</v>
      </c>
      <c r="E502" s="180">
        <v>4000</v>
      </c>
      <c r="F502" s="180">
        <v>20000</v>
      </c>
      <c r="G502" s="184">
        <v>10000</v>
      </c>
      <c r="H502" s="185">
        <v>3</v>
      </c>
      <c r="J502" s="197">
        <v>2</v>
      </c>
    </row>
    <row r="503" spans="1:10" x14ac:dyDescent="0.25">
      <c r="C503" t="s">
        <v>2264</v>
      </c>
      <c r="D503" s="179">
        <v>1452</v>
      </c>
      <c r="E503" s="180">
        <v>5000</v>
      </c>
      <c r="F503" s="180">
        <v>25000</v>
      </c>
      <c r="G503" s="184">
        <v>12500</v>
      </c>
      <c r="H503" s="185">
        <v>3</v>
      </c>
      <c r="J503" s="197">
        <v>3</v>
      </c>
    </row>
    <row r="504" spans="1:10" x14ac:dyDescent="0.25">
      <c r="C504" t="s">
        <v>2265</v>
      </c>
      <c r="D504" s="179">
        <v>1452</v>
      </c>
      <c r="E504" s="180">
        <v>5000</v>
      </c>
      <c r="F504" s="180">
        <v>25000</v>
      </c>
      <c r="G504" s="184">
        <v>12500</v>
      </c>
      <c r="H504" s="185">
        <v>3</v>
      </c>
      <c r="J504" s="197">
        <v>4</v>
      </c>
    </row>
    <row r="506" spans="1:10" x14ac:dyDescent="0.25">
      <c r="A506" s="400" t="s">
        <v>524</v>
      </c>
      <c r="B506" s="400"/>
      <c r="C506" s="400"/>
      <c r="D506" s="400"/>
      <c r="E506" s="400"/>
      <c r="F506" s="400"/>
      <c r="G506" s="400"/>
      <c r="H506" s="400"/>
      <c r="I506" s="400"/>
      <c r="J506" s="400"/>
    </row>
    <row r="507" spans="1:10" x14ac:dyDescent="0.25">
      <c r="A507" s="4" t="s">
        <v>680</v>
      </c>
      <c r="B507" s="4" t="s">
        <v>166</v>
      </c>
      <c r="C507" s="4" t="s">
        <v>167</v>
      </c>
      <c r="D507" s="9" t="s">
        <v>168</v>
      </c>
      <c r="E507" s="9" t="s">
        <v>681</v>
      </c>
      <c r="F507" s="9" t="s">
        <v>170</v>
      </c>
      <c r="G507" s="9" t="s">
        <v>171</v>
      </c>
      <c r="H507" s="9" t="s">
        <v>172</v>
      </c>
      <c r="I507" s="19" t="s">
        <v>175</v>
      </c>
      <c r="J507" s="19" t="s">
        <v>175</v>
      </c>
    </row>
    <row r="508" spans="1:10" x14ac:dyDescent="0.25">
      <c r="A508" s="4"/>
      <c r="B508" s="4"/>
      <c r="C508" s="4"/>
      <c r="D508" s="9"/>
      <c r="E508" s="9"/>
      <c r="F508" s="9"/>
      <c r="G508" s="9"/>
      <c r="H508" s="9"/>
      <c r="I508" s="205" t="s">
        <v>613</v>
      </c>
      <c r="J508" s="19"/>
    </row>
    <row r="509" spans="1:10" s="176" customFormat="1" x14ac:dyDescent="0.25">
      <c r="A509" s="175" t="s">
        <v>1885</v>
      </c>
      <c r="D509" s="177"/>
      <c r="E509" s="181"/>
      <c r="F509" s="181"/>
      <c r="G509" s="182"/>
      <c r="H509" s="183"/>
      <c r="I509" s="203">
        <v>1</v>
      </c>
      <c r="J509" s="207" t="s">
        <v>176</v>
      </c>
    </row>
    <row r="510" spans="1:10" x14ac:dyDescent="0.25">
      <c r="C510" t="s">
        <v>2266</v>
      </c>
      <c r="D510" s="179">
        <v>29</v>
      </c>
      <c r="E510" s="180">
        <v>8000</v>
      </c>
      <c r="F510" s="180">
        <v>47500</v>
      </c>
      <c r="G510" s="184">
        <v>23750</v>
      </c>
      <c r="H510" s="185">
        <v>4</v>
      </c>
      <c r="J510" s="197">
        <v>1</v>
      </c>
    </row>
    <row r="511" spans="1:10" x14ac:dyDescent="0.25">
      <c r="C511" t="s">
        <v>2267</v>
      </c>
      <c r="D511" s="179">
        <v>31</v>
      </c>
      <c r="E511" s="180">
        <v>5000</v>
      </c>
      <c r="F511" s="180">
        <v>50000</v>
      </c>
      <c r="G511" s="184">
        <v>25000</v>
      </c>
      <c r="H511" s="185">
        <v>4</v>
      </c>
      <c r="J511" s="197">
        <v>2</v>
      </c>
    </row>
    <row r="512" spans="1:10" x14ac:dyDescent="0.25">
      <c r="C512" t="s">
        <v>2268</v>
      </c>
      <c r="D512" s="179">
        <v>32</v>
      </c>
      <c r="E512" s="180">
        <v>5000</v>
      </c>
      <c r="F512" s="180">
        <v>30000</v>
      </c>
      <c r="G512" s="184">
        <v>15000</v>
      </c>
      <c r="H512" s="185">
        <v>4</v>
      </c>
      <c r="J512" s="197">
        <v>3</v>
      </c>
    </row>
    <row r="513" spans="1:10" x14ac:dyDescent="0.25">
      <c r="C513" t="s">
        <v>2269</v>
      </c>
      <c r="D513" s="179">
        <v>35</v>
      </c>
      <c r="E513" s="180">
        <v>6000</v>
      </c>
      <c r="F513" s="180">
        <v>30000</v>
      </c>
      <c r="G513" s="184">
        <v>15000</v>
      </c>
      <c r="H513" s="185">
        <v>4</v>
      </c>
      <c r="J513" s="197">
        <v>4</v>
      </c>
    </row>
    <row r="514" spans="1:10" x14ac:dyDescent="0.25">
      <c r="C514" t="s">
        <v>2270</v>
      </c>
      <c r="D514" s="179">
        <v>35</v>
      </c>
      <c r="E514" s="180">
        <v>6000</v>
      </c>
      <c r="F514" s="180">
        <v>30000</v>
      </c>
      <c r="G514" s="184">
        <v>15000</v>
      </c>
      <c r="H514" s="185">
        <v>4</v>
      </c>
      <c r="J514" s="197">
        <v>5</v>
      </c>
    </row>
    <row r="515" spans="1:10" x14ac:dyDescent="0.25">
      <c r="C515" t="s">
        <v>2271</v>
      </c>
      <c r="D515" s="179">
        <v>38</v>
      </c>
      <c r="E515" s="180">
        <v>7000</v>
      </c>
      <c r="F515" s="180">
        <v>30000</v>
      </c>
      <c r="G515" s="184">
        <v>15000</v>
      </c>
      <c r="H515" s="185">
        <v>4</v>
      </c>
      <c r="J515" s="197">
        <v>6</v>
      </c>
    </row>
    <row r="516" spans="1:10" x14ac:dyDescent="0.25">
      <c r="C516" t="s">
        <v>1607</v>
      </c>
      <c r="D516" s="179">
        <v>38</v>
      </c>
      <c r="E516" s="180">
        <v>6000</v>
      </c>
      <c r="F516" s="180">
        <v>30000</v>
      </c>
      <c r="G516" s="184">
        <v>15000</v>
      </c>
      <c r="H516" s="185">
        <v>4</v>
      </c>
      <c r="J516" s="197">
        <v>7</v>
      </c>
    </row>
    <row r="517" spans="1:10" x14ac:dyDescent="0.25">
      <c r="C517" t="s">
        <v>2272</v>
      </c>
      <c r="D517" s="179">
        <v>39</v>
      </c>
      <c r="E517" s="180">
        <v>3000</v>
      </c>
      <c r="F517" s="180">
        <v>30000</v>
      </c>
      <c r="G517" s="184">
        <v>15000</v>
      </c>
      <c r="H517" s="185">
        <v>4</v>
      </c>
      <c r="J517" s="197">
        <v>8</v>
      </c>
    </row>
    <row r="518" spans="1:10" s="176" customFormat="1" x14ac:dyDescent="0.25">
      <c r="A518" s="175" t="s">
        <v>1924</v>
      </c>
      <c r="D518" s="177"/>
      <c r="E518" s="181"/>
      <c r="F518" s="181"/>
      <c r="G518" s="182"/>
      <c r="H518" s="183"/>
      <c r="I518" s="203">
        <v>2</v>
      </c>
      <c r="J518" s="198"/>
    </row>
    <row r="519" spans="1:10" x14ac:dyDescent="0.25">
      <c r="C519" t="s">
        <v>2273</v>
      </c>
      <c r="D519" s="179">
        <v>217</v>
      </c>
      <c r="E519" s="180">
        <v>7000</v>
      </c>
      <c r="F519" s="180">
        <v>35000</v>
      </c>
      <c r="G519" s="184">
        <v>17500</v>
      </c>
      <c r="H519" s="185">
        <v>4</v>
      </c>
      <c r="J519" s="187" t="s">
        <v>562</v>
      </c>
    </row>
    <row r="520" spans="1:10" s="176" customFormat="1" x14ac:dyDescent="0.25">
      <c r="A520" s="175" t="s">
        <v>1948</v>
      </c>
      <c r="D520" s="177"/>
      <c r="E520" s="181"/>
      <c r="F520" s="181"/>
      <c r="G520" s="182"/>
      <c r="H520" s="183"/>
      <c r="I520" s="203">
        <v>3</v>
      </c>
      <c r="J520" s="207" t="s">
        <v>176</v>
      </c>
    </row>
    <row r="521" spans="1:10" x14ac:dyDescent="0.25">
      <c r="C521" t="s">
        <v>2274</v>
      </c>
      <c r="D521" s="179">
        <v>333</v>
      </c>
      <c r="E521" s="180">
        <v>5000</v>
      </c>
      <c r="F521" s="180">
        <v>30000</v>
      </c>
      <c r="G521" s="184">
        <v>15000</v>
      </c>
      <c r="H521" s="185">
        <v>4</v>
      </c>
      <c r="J521" s="197">
        <v>1</v>
      </c>
    </row>
    <row r="522" spans="1:10" x14ac:dyDescent="0.25">
      <c r="C522" t="s">
        <v>2275</v>
      </c>
      <c r="D522" s="179">
        <v>334</v>
      </c>
      <c r="E522" s="180">
        <v>750</v>
      </c>
      <c r="F522" s="180">
        <v>45000</v>
      </c>
      <c r="G522" s="184">
        <v>22500</v>
      </c>
      <c r="H522" s="185">
        <v>4</v>
      </c>
      <c r="J522" s="197">
        <v>2</v>
      </c>
    </row>
    <row r="523" spans="1:10" x14ac:dyDescent="0.25">
      <c r="C523" t="s">
        <v>2276</v>
      </c>
      <c r="D523" s="179">
        <v>334</v>
      </c>
      <c r="E523" s="180">
        <v>3000</v>
      </c>
      <c r="F523" s="180">
        <v>35000</v>
      </c>
      <c r="G523" s="184">
        <v>17500</v>
      </c>
      <c r="H523" s="185">
        <v>4</v>
      </c>
      <c r="J523" s="197">
        <v>3</v>
      </c>
    </row>
    <row r="524" spans="1:10" x14ac:dyDescent="0.25">
      <c r="C524" t="s">
        <v>2277</v>
      </c>
      <c r="D524" s="179">
        <v>334</v>
      </c>
      <c r="E524" s="180">
        <v>6000</v>
      </c>
      <c r="F524" s="180">
        <v>45000</v>
      </c>
      <c r="G524" s="184">
        <v>22500</v>
      </c>
      <c r="H524" s="185">
        <v>4</v>
      </c>
      <c r="J524" s="197">
        <v>4</v>
      </c>
    </row>
    <row r="525" spans="1:10" x14ac:dyDescent="0.25">
      <c r="C525" t="s">
        <v>2278</v>
      </c>
      <c r="D525" s="179">
        <v>334</v>
      </c>
      <c r="E525" s="180">
        <v>7000</v>
      </c>
      <c r="F525" s="180">
        <v>50000</v>
      </c>
      <c r="G525" s="184">
        <v>25000</v>
      </c>
      <c r="H525" s="185">
        <v>4</v>
      </c>
      <c r="J525" s="197">
        <v>5</v>
      </c>
    </row>
    <row r="526" spans="1:10" x14ac:dyDescent="0.25">
      <c r="C526" t="s">
        <v>2279</v>
      </c>
      <c r="D526" s="179">
        <v>338</v>
      </c>
      <c r="E526" s="180">
        <v>9000</v>
      </c>
      <c r="F526" s="180">
        <v>36000</v>
      </c>
      <c r="G526" s="184">
        <v>18000</v>
      </c>
      <c r="H526" s="185">
        <v>4</v>
      </c>
      <c r="J526" s="197">
        <v>6</v>
      </c>
    </row>
    <row r="527" spans="1:10" x14ac:dyDescent="0.25">
      <c r="C527" t="s">
        <v>2280</v>
      </c>
      <c r="D527" s="179">
        <v>340</v>
      </c>
      <c r="E527" s="180">
        <v>4000</v>
      </c>
      <c r="F527" s="180">
        <v>40000</v>
      </c>
      <c r="G527" s="184">
        <v>20000</v>
      </c>
      <c r="H527" s="185">
        <v>4</v>
      </c>
      <c r="J527" s="197">
        <v>7</v>
      </c>
    </row>
    <row r="528" spans="1:10" x14ac:dyDescent="0.25">
      <c r="C528" t="s">
        <v>2281</v>
      </c>
      <c r="D528" s="179">
        <v>340</v>
      </c>
      <c r="E528" s="180">
        <v>9000</v>
      </c>
      <c r="F528" s="180">
        <v>45000</v>
      </c>
      <c r="G528" s="184">
        <v>22500</v>
      </c>
      <c r="H528" s="185">
        <v>4</v>
      </c>
      <c r="J528" s="197">
        <v>8</v>
      </c>
    </row>
    <row r="529" spans="1:10" s="176" customFormat="1" x14ac:dyDescent="0.25">
      <c r="A529" s="175" t="s">
        <v>1960</v>
      </c>
      <c r="D529" s="177"/>
      <c r="E529" s="181"/>
      <c r="F529" s="181"/>
      <c r="G529" s="182"/>
      <c r="H529" s="183"/>
      <c r="I529" s="203">
        <v>4</v>
      </c>
      <c r="J529" s="207" t="s">
        <v>4170</v>
      </c>
    </row>
    <row r="530" spans="1:10" x14ac:dyDescent="0.25">
      <c r="C530" t="s">
        <v>2282</v>
      </c>
      <c r="D530" s="179"/>
      <c r="E530" s="180">
        <v>7500</v>
      </c>
      <c r="F530" s="180">
        <v>37500</v>
      </c>
      <c r="G530" s="184">
        <v>18750</v>
      </c>
      <c r="H530" s="185">
        <v>4</v>
      </c>
      <c r="J530" s="197">
        <v>1</v>
      </c>
    </row>
    <row r="531" spans="1:10" x14ac:dyDescent="0.25">
      <c r="C531" t="s">
        <v>2283</v>
      </c>
      <c r="D531" s="179">
        <v>461</v>
      </c>
      <c r="E531" s="180">
        <v>4000</v>
      </c>
      <c r="F531" s="180">
        <v>35000</v>
      </c>
      <c r="G531" s="184">
        <v>17500</v>
      </c>
      <c r="H531" s="185">
        <v>4</v>
      </c>
      <c r="J531" s="197">
        <v>2</v>
      </c>
    </row>
    <row r="532" spans="1:10" s="176" customFormat="1" x14ac:dyDescent="0.25">
      <c r="A532" s="175" t="s">
        <v>1964</v>
      </c>
      <c r="D532" s="177"/>
      <c r="E532" s="181"/>
      <c r="F532" s="181"/>
      <c r="G532" s="182"/>
      <c r="H532" s="183"/>
      <c r="I532" s="203">
        <v>5</v>
      </c>
      <c r="J532" s="207" t="s">
        <v>4171</v>
      </c>
    </row>
    <row r="533" spans="1:10" x14ac:dyDescent="0.25">
      <c r="C533" t="s">
        <v>2284</v>
      </c>
      <c r="D533" s="179">
        <v>521</v>
      </c>
      <c r="E533" s="180">
        <v>3000</v>
      </c>
      <c r="F533" s="180">
        <v>30000</v>
      </c>
      <c r="G533" s="184">
        <v>15000</v>
      </c>
      <c r="H533" s="185">
        <v>4</v>
      </c>
      <c r="J533" s="197">
        <v>1</v>
      </c>
    </row>
    <row r="534" spans="1:10" x14ac:dyDescent="0.25">
      <c r="C534" t="s">
        <v>2285</v>
      </c>
      <c r="D534" s="179">
        <v>520</v>
      </c>
      <c r="E534" s="180">
        <v>3000</v>
      </c>
      <c r="F534" s="180">
        <v>30000</v>
      </c>
      <c r="G534" s="184">
        <v>15000</v>
      </c>
      <c r="H534" s="185">
        <v>4</v>
      </c>
      <c r="J534" s="197">
        <v>2</v>
      </c>
    </row>
    <row r="535" spans="1:10" x14ac:dyDescent="0.25">
      <c r="C535" t="s">
        <v>255</v>
      </c>
      <c r="D535" s="179">
        <v>524</v>
      </c>
      <c r="E535" s="180">
        <v>5000</v>
      </c>
      <c r="F535" s="180">
        <v>50000</v>
      </c>
      <c r="G535" s="184">
        <v>25000</v>
      </c>
      <c r="H535" s="185">
        <v>4</v>
      </c>
      <c r="J535" s="197">
        <v>3</v>
      </c>
    </row>
    <row r="536" spans="1:10" x14ac:dyDescent="0.25">
      <c r="C536" t="s">
        <v>2199</v>
      </c>
      <c r="D536" s="179">
        <v>527</v>
      </c>
      <c r="E536" s="180">
        <v>4000</v>
      </c>
      <c r="F536" s="180">
        <v>35000</v>
      </c>
      <c r="G536" s="184">
        <v>17500</v>
      </c>
      <c r="H536" s="185">
        <v>4</v>
      </c>
      <c r="J536" s="197">
        <v>4</v>
      </c>
    </row>
    <row r="537" spans="1:10" x14ac:dyDescent="0.25">
      <c r="C537" t="s">
        <v>2286</v>
      </c>
      <c r="D537" s="179">
        <v>527</v>
      </c>
      <c r="E537" s="180">
        <v>3000</v>
      </c>
      <c r="F537" s="180">
        <v>35000</v>
      </c>
      <c r="G537" s="184">
        <v>17500</v>
      </c>
      <c r="H537" s="185">
        <v>4</v>
      </c>
      <c r="J537" s="197">
        <v>5</v>
      </c>
    </row>
    <row r="538" spans="1:10" s="176" customFormat="1" x14ac:dyDescent="0.25">
      <c r="A538" s="175" t="s">
        <v>2001</v>
      </c>
      <c r="D538" s="177"/>
      <c r="E538" s="181"/>
      <c r="F538" s="181"/>
      <c r="G538" s="182"/>
      <c r="H538" s="183"/>
      <c r="I538" s="203">
        <v>6</v>
      </c>
      <c r="J538" s="207" t="s">
        <v>4172</v>
      </c>
    </row>
    <row r="539" spans="1:10" x14ac:dyDescent="0.25">
      <c r="C539" t="s">
        <v>436</v>
      </c>
      <c r="D539" s="179"/>
      <c r="E539" s="180">
        <v>7000</v>
      </c>
      <c r="F539" s="180">
        <v>35000</v>
      </c>
      <c r="G539" s="184">
        <v>17500</v>
      </c>
      <c r="H539" s="185">
        <v>4</v>
      </c>
      <c r="J539" s="197">
        <v>1</v>
      </c>
    </row>
    <row r="540" spans="1:10" x14ac:dyDescent="0.25">
      <c r="C540" t="s">
        <v>887</v>
      </c>
      <c r="D540" s="179"/>
      <c r="E540" s="180">
        <v>7000</v>
      </c>
      <c r="F540" s="180">
        <v>35000</v>
      </c>
      <c r="G540" s="184">
        <v>17500</v>
      </c>
      <c r="H540" s="185">
        <v>4</v>
      </c>
      <c r="J540" s="197">
        <v>2</v>
      </c>
    </row>
    <row r="541" spans="1:10" x14ac:dyDescent="0.25">
      <c r="C541" t="s">
        <v>2287</v>
      </c>
      <c r="D541" s="179">
        <v>634</v>
      </c>
      <c r="E541" s="180">
        <v>5000</v>
      </c>
      <c r="F541" s="180">
        <v>35000</v>
      </c>
      <c r="G541" s="184">
        <v>17500</v>
      </c>
      <c r="H541" s="185">
        <v>4</v>
      </c>
      <c r="J541" s="197">
        <v>3</v>
      </c>
    </row>
    <row r="542" spans="1:10" s="176" customFormat="1" x14ac:dyDescent="0.25">
      <c r="A542" s="175" t="s">
        <v>2032</v>
      </c>
      <c r="D542" s="177"/>
      <c r="E542" s="181"/>
      <c r="F542" s="181"/>
      <c r="G542" s="182"/>
      <c r="H542" s="183"/>
      <c r="I542" s="203">
        <v>7</v>
      </c>
      <c r="J542" s="198"/>
    </row>
    <row r="543" spans="1:10" x14ac:dyDescent="0.25">
      <c r="C543" t="s">
        <v>2288</v>
      </c>
      <c r="D543" s="179">
        <v>752</v>
      </c>
      <c r="E543" s="180">
        <v>4000</v>
      </c>
      <c r="F543" s="180">
        <v>40000</v>
      </c>
      <c r="G543" s="184">
        <v>20000</v>
      </c>
      <c r="H543" s="185">
        <v>4</v>
      </c>
      <c r="J543" s="187" t="s">
        <v>562</v>
      </c>
    </row>
    <row r="544" spans="1:10" s="176" customFormat="1" x14ac:dyDescent="0.25">
      <c r="A544" s="175" t="s">
        <v>2049</v>
      </c>
      <c r="D544" s="177"/>
      <c r="E544" s="181"/>
      <c r="F544" s="181"/>
      <c r="G544" s="182"/>
      <c r="H544" s="183"/>
      <c r="I544" s="203">
        <v>8</v>
      </c>
      <c r="J544" s="198"/>
    </row>
    <row r="545" spans="1:10" x14ac:dyDescent="0.25">
      <c r="C545" t="s">
        <v>2289</v>
      </c>
      <c r="D545" s="179">
        <v>807</v>
      </c>
      <c r="E545" s="180">
        <v>7500</v>
      </c>
      <c r="F545" s="180">
        <v>37500</v>
      </c>
      <c r="G545" s="184">
        <v>18750</v>
      </c>
      <c r="H545" s="185">
        <v>4</v>
      </c>
      <c r="J545" s="187" t="s">
        <v>562</v>
      </c>
    </row>
    <row r="546" spans="1:10" s="176" customFormat="1" x14ac:dyDescent="0.25">
      <c r="A546" s="175" t="s">
        <v>2074</v>
      </c>
      <c r="D546" s="177"/>
      <c r="E546" s="181"/>
      <c r="F546" s="181"/>
      <c r="G546" s="182"/>
      <c r="H546" s="183"/>
      <c r="I546" s="203">
        <v>9</v>
      </c>
      <c r="J546" s="207" t="s">
        <v>4172</v>
      </c>
    </row>
    <row r="547" spans="1:10" x14ac:dyDescent="0.25">
      <c r="C547" t="s">
        <v>2290</v>
      </c>
      <c r="D547" s="179">
        <v>1060</v>
      </c>
      <c r="E547" s="180">
        <v>4000</v>
      </c>
      <c r="F547" s="180">
        <v>45000</v>
      </c>
      <c r="G547" s="184">
        <v>22500</v>
      </c>
      <c r="H547" s="185">
        <v>4</v>
      </c>
      <c r="J547" s="197">
        <v>1</v>
      </c>
    </row>
    <row r="548" spans="1:10" x14ac:dyDescent="0.25">
      <c r="C548" t="s">
        <v>1335</v>
      </c>
      <c r="D548" s="179">
        <v>1062</v>
      </c>
      <c r="E548" s="180">
        <v>3000</v>
      </c>
      <c r="F548" s="180">
        <v>45000</v>
      </c>
      <c r="G548" s="184">
        <v>22500</v>
      </c>
      <c r="H548" s="185">
        <v>4</v>
      </c>
      <c r="J548" s="197">
        <v>2</v>
      </c>
    </row>
    <row r="549" spans="1:10" x14ac:dyDescent="0.25">
      <c r="C549" t="s">
        <v>2291</v>
      </c>
      <c r="D549" s="179">
        <v>1064</v>
      </c>
      <c r="E549" s="180">
        <v>6000</v>
      </c>
      <c r="F549" s="180">
        <v>29000</v>
      </c>
      <c r="G549" s="184">
        <v>14500</v>
      </c>
      <c r="H549" s="185">
        <v>4</v>
      </c>
      <c r="J549" s="197">
        <v>3</v>
      </c>
    </row>
    <row r="550" spans="1:10" s="176" customFormat="1" x14ac:dyDescent="0.25">
      <c r="A550" s="175" t="s">
        <v>2077</v>
      </c>
      <c r="D550" s="177"/>
      <c r="E550" s="181"/>
      <c r="F550" s="181"/>
      <c r="G550" s="182"/>
      <c r="H550" s="183"/>
      <c r="I550" s="203">
        <v>10</v>
      </c>
      <c r="J550" s="207" t="s">
        <v>178</v>
      </c>
    </row>
    <row r="551" spans="1:10" x14ac:dyDescent="0.25">
      <c r="C551" t="s">
        <v>2292</v>
      </c>
      <c r="D551" s="179">
        <v>1421</v>
      </c>
      <c r="E551" s="180">
        <v>3500</v>
      </c>
      <c r="F551" s="180">
        <v>32500</v>
      </c>
      <c r="G551" s="184">
        <v>16250</v>
      </c>
      <c r="H551" s="185">
        <v>4</v>
      </c>
      <c r="J551" s="197">
        <v>1</v>
      </c>
    </row>
    <row r="552" spans="1:10" x14ac:dyDescent="0.25">
      <c r="C552" t="s">
        <v>2293</v>
      </c>
      <c r="D552" s="179">
        <v>1421</v>
      </c>
      <c r="E552" s="180">
        <v>4500</v>
      </c>
      <c r="F552" s="180">
        <v>45000</v>
      </c>
      <c r="G552" s="184">
        <v>22500</v>
      </c>
      <c r="H552" s="185">
        <v>4</v>
      </c>
      <c r="J552" s="197">
        <v>2</v>
      </c>
    </row>
    <row r="553" spans="1:10" x14ac:dyDescent="0.25">
      <c r="C553" t="s">
        <v>2294</v>
      </c>
      <c r="D553" s="179">
        <v>1423</v>
      </c>
      <c r="E553" s="180">
        <v>3500</v>
      </c>
      <c r="F553" s="180">
        <v>32500</v>
      </c>
      <c r="G553" s="184">
        <v>16250</v>
      </c>
      <c r="H553" s="185">
        <v>4</v>
      </c>
      <c r="J553" s="197">
        <v>3</v>
      </c>
    </row>
    <row r="554" spans="1:10" x14ac:dyDescent="0.25">
      <c r="C554" t="s">
        <v>2295</v>
      </c>
      <c r="D554" s="179">
        <v>1425</v>
      </c>
      <c r="E554" s="180">
        <v>3500</v>
      </c>
      <c r="F554" s="180">
        <v>27500</v>
      </c>
      <c r="G554" s="184">
        <v>13750</v>
      </c>
      <c r="H554" s="185">
        <v>4</v>
      </c>
      <c r="J554" s="197">
        <v>4</v>
      </c>
    </row>
    <row r="555" spans="1:10" x14ac:dyDescent="0.25">
      <c r="C555" t="s">
        <v>885</v>
      </c>
      <c r="D555" s="179">
        <v>1426</v>
      </c>
      <c r="E555" s="180">
        <v>3500</v>
      </c>
      <c r="F555" s="180">
        <v>32500</v>
      </c>
      <c r="G555" s="184">
        <v>16250</v>
      </c>
      <c r="H555" s="185">
        <v>4</v>
      </c>
      <c r="J555" s="197">
        <v>5</v>
      </c>
    </row>
    <row r="556" spans="1:10" x14ac:dyDescent="0.25">
      <c r="C556" t="s">
        <v>2296</v>
      </c>
      <c r="D556" s="179">
        <v>1426</v>
      </c>
      <c r="E556" s="180">
        <v>3500</v>
      </c>
      <c r="F556" s="180">
        <v>27500</v>
      </c>
      <c r="G556" s="184">
        <v>13750</v>
      </c>
      <c r="H556" s="185">
        <v>4</v>
      </c>
      <c r="J556" s="197">
        <v>6</v>
      </c>
    </row>
    <row r="557" spans="1:10" s="176" customFormat="1" x14ac:dyDescent="0.25">
      <c r="A557" s="175" t="s">
        <v>2090</v>
      </c>
      <c r="D557" s="177"/>
      <c r="E557" s="181"/>
      <c r="F557" s="181"/>
      <c r="G557" s="182"/>
      <c r="H557" s="183"/>
      <c r="I557" s="203">
        <v>11</v>
      </c>
      <c r="J557" s="207" t="s">
        <v>4170</v>
      </c>
    </row>
    <row r="558" spans="1:10" x14ac:dyDescent="0.25">
      <c r="C558" t="s">
        <v>2297</v>
      </c>
      <c r="D558" s="179">
        <v>1452</v>
      </c>
      <c r="E558" s="180">
        <v>6000</v>
      </c>
      <c r="F558" s="180">
        <v>30000</v>
      </c>
      <c r="G558" s="184">
        <v>15000</v>
      </c>
      <c r="H558" s="185">
        <v>4</v>
      </c>
      <c r="J558" s="197">
        <v>1</v>
      </c>
    </row>
    <row r="559" spans="1:10" x14ac:dyDescent="0.25">
      <c r="C559" t="s">
        <v>2298</v>
      </c>
      <c r="D559" s="179">
        <v>1452</v>
      </c>
      <c r="E559" s="180">
        <v>10000</v>
      </c>
      <c r="F559" s="180">
        <v>50000</v>
      </c>
      <c r="G559" s="184">
        <v>25000</v>
      </c>
      <c r="H559" s="185">
        <v>4</v>
      </c>
      <c r="J559" s="197">
        <v>2</v>
      </c>
    </row>
    <row r="561" spans="1:10" x14ac:dyDescent="0.25">
      <c r="A561" s="400" t="s">
        <v>523</v>
      </c>
      <c r="B561" s="400"/>
      <c r="C561" s="400"/>
      <c r="D561" s="400"/>
      <c r="E561" s="400"/>
      <c r="F561" s="400"/>
      <c r="G561" s="400"/>
      <c r="H561" s="400"/>
      <c r="I561" s="400"/>
      <c r="J561" s="400"/>
    </row>
    <row r="562" spans="1:10" x14ac:dyDescent="0.25">
      <c r="A562" s="4" t="s">
        <v>680</v>
      </c>
      <c r="B562" s="4" t="s">
        <v>166</v>
      </c>
      <c r="C562" s="4" t="s">
        <v>167</v>
      </c>
      <c r="D562" s="9" t="s">
        <v>168</v>
      </c>
      <c r="E562" s="9" t="s">
        <v>681</v>
      </c>
      <c r="F562" s="9" t="s">
        <v>170</v>
      </c>
      <c r="G562" s="9" t="s">
        <v>171</v>
      </c>
      <c r="H562" s="9" t="s">
        <v>172</v>
      </c>
      <c r="I562" s="19" t="s">
        <v>175</v>
      </c>
      <c r="J562" s="19" t="s">
        <v>175</v>
      </c>
    </row>
    <row r="563" spans="1:10" x14ac:dyDescent="0.25">
      <c r="A563" s="4"/>
      <c r="B563" s="4"/>
      <c r="C563" s="4"/>
      <c r="D563" s="9"/>
      <c r="E563" s="9"/>
      <c r="F563" s="9"/>
      <c r="G563" s="9"/>
      <c r="H563" s="9"/>
      <c r="I563" s="205" t="s">
        <v>176</v>
      </c>
      <c r="J563" s="19"/>
    </row>
    <row r="564" spans="1:10" s="176" customFormat="1" x14ac:dyDescent="0.25">
      <c r="A564" s="175" t="s">
        <v>1885</v>
      </c>
      <c r="D564" s="177"/>
      <c r="E564" s="181"/>
      <c r="F564" s="181"/>
      <c r="G564" s="182"/>
      <c r="H564" s="183"/>
      <c r="I564" s="203">
        <v>1</v>
      </c>
      <c r="J564" s="207" t="s">
        <v>4170</v>
      </c>
    </row>
    <row r="565" spans="1:10" x14ac:dyDescent="0.25">
      <c r="C565" t="s">
        <v>475</v>
      </c>
      <c r="D565" s="179">
        <v>39</v>
      </c>
      <c r="E565" s="180">
        <v>12000</v>
      </c>
      <c r="F565" s="180">
        <v>60000</v>
      </c>
      <c r="G565" s="184">
        <v>45000</v>
      </c>
      <c r="H565" s="185">
        <v>5</v>
      </c>
      <c r="J565" s="197">
        <v>1</v>
      </c>
    </row>
    <row r="566" spans="1:10" x14ac:dyDescent="0.25">
      <c r="C566" t="s">
        <v>2299</v>
      </c>
      <c r="D566" s="179">
        <v>42</v>
      </c>
      <c r="E566" s="180">
        <v>6000</v>
      </c>
      <c r="F566" s="180">
        <v>60000</v>
      </c>
      <c r="G566" s="184">
        <v>45000</v>
      </c>
      <c r="H566" s="185">
        <v>5</v>
      </c>
      <c r="J566" s="197">
        <v>2</v>
      </c>
    </row>
    <row r="567" spans="1:10" s="176" customFormat="1" x14ac:dyDescent="0.25">
      <c r="A567" s="175" t="s">
        <v>1948</v>
      </c>
      <c r="D567" s="177"/>
      <c r="E567" s="181"/>
      <c r="F567" s="181"/>
      <c r="G567" s="182"/>
      <c r="H567" s="183"/>
      <c r="I567" s="203">
        <v>2</v>
      </c>
      <c r="J567" s="207" t="s">
        <v>4170</v>
      </c>
    </row>
    <row r="568" spans="1:10" x14ac:dyDescent="0.25">
      <c r="C568" t="s">
        <v>486</v>
      </c>
      <c r="D568" s="179">
        <v>332</v>
      </c>
      <c r="E568" s="180" t="s">
        <v>8</v>
      </c>
      <c r="F568" s="180">
        <v>80000</v>
      </c>
      <c r="G568" s="184">
        <v>60000</v>
      </c>
      <c r="H568" s="185">
        <v>5</v>
      </c>
      <c r="J568" s="197">
        <v>1</v>
      </c>
    </row>
    <row r="569" spans="1:10" x14ac:dyDescent="0.25">
      <c r="C569" t="s">
        <v>2300</v>
      </c>
      <c r="D569" s="179">
        <v>334</v>
      </c>
      <c r="E569" s="180">
        <v>8000</v>
      </c>
      <c r="F569" s="180">
        <v>55000</v>
      </c>
      <c r="G569" s="184">
        <v>41250</v>
      </c>
      <c r="H569" s="185">
        <v>5</v>
      </c>
      <c r="J569" s="197">
        <v>2</v>
      </c>
    </row>
    <row r="570" spans="1:10" s="176" customFormat="1" x14ac:dyDescent="0.25">
      <c r="A570" s="175" t="s">
        <v>1951</v>
      </c>
      <c r="D570" s="177"/>
      <c r="E570" s="181"/>
      <c r="F570" s="181"/>
      <c r="G570" s="182"/>
      <c r="H570" s="183"/>
      <c r="I570" s="203">
        <v>3</v>
      </c>
      <c r="J570" s="198"/>
    </row>
    <row r="571" spans="1:10" x14ac:dyDescent="0.25">
      <c r="C571" t="s">
        <v>2301</v>
      </c>
      <c r="D571" s="179">
        <v>342</v>
      </c>
      <c r="E571" s="180">
        <v>14000</v>
      </c>
      <c r="F571" s="180">
        <v>72500</v>
      </c>
      <c r="G571" s="184">
        <v>54375</v>
      </c>
      <c r="H571" s="185">
        <v>5</v>
      </c>
      <c r="J571" s="187" t="s">
        <v>562</v>
      </c>
    </row>
    <row r="572" spans="1:10" s="176" customFormat="1" x14ac:dyDescent="0.25">
      <c r="A572" s="175" t="s">
        <v>1960</v>
      </c>
      <c r="D572" s="177"/>
      <c r="E572" s="181"/>
      <c r="F572" s="181"/>
      <c r="G572" s="182"/>
      <c r="H572" s="183"/>
      <c r="I572" s="203">
        <v>4</v>
      </c>
      <c r="J572" s="198"/>
    </row>
    <row r="573" spans="1:10" x14ac:dyDescent="0.25">
      <c r="C573" t="s">
        <v>2302</v>
      </c>
      <c r="D573" s="179">
        <v>460</v>
      </c>
      <c r="E573" s="180">
        <v>14000</v>
      </c>
      <c r="F573" s="180">
        <v>70000</v>
      </c>
      <c r="G573" s="184">
        <v>52500</v>
      </c>
      <c r="H573" s="185">
        <v>5</v>
      </c>
      <c r="J573" s="187" t="s">
        <v>562</v>
      </c>
    </row>
    <row r="574" spans="1:10" s="176" customFormat="1" x14ac:dyDescent="0.25">
      <c r="A574" s="175" t="s">
        <v>2155</v>
      </c>
      <c r="D574" s="177"/>
      <c r="E574" s="181"/>
      <c r="F574" s="181"/>
      <c r="G574" s="182"/>
      <c r="H574" s="183"/>
      <c r="I574" s="203">
        <v>5</v>
      </c>
      <c r="J574" s="198"/>
    </row>
    <row r="575" spans="1:10" x14ac:dyDescent="0.25">
      <c r="C575" t="s">
        <v>2303</v>
      </c>
      <c r="D575" s="179">
        <v>536</v>
      </c>
      <c r="E575" s="180">
        <v>1500</v>
      </c>
      <c r="F575" s="180">
        <v>75000</v>
      </c>
      <c r="G575" s="184">
        <v>56250</v>
      </c>
      <c r="H575" s="185">
        <v>5</v>
      </c>
      <c r="J575" s="187" t="s">
        <v>562</v>
      </c>
    </row>
    <row r="576" spans="1:10" s="176" customFormat="1" x14ac:dyDescent="0.25">
      <c r="A576" s="175" t="s">
        <v>2174</v>
      </c>
      <c r="D576" s="177"/>
      <c r="E576" s="181"/>
      <c r="F576" s="181"/>
      <c r="G576" s="182"/>
      <c r="H576" s="183"/>
      <c r="I576" s="203">
        <v>6</v>
      </c>
      <c r="J576" s="198"/>
    </row>
    <row r="577" spans="1:10" x14ac:dyDescent="0.25">
      <c r="C577" t="s">
        <v>2304</v>
      </c>
      <c r="D577" s="179">
        <v>740</v>
      </c>
      <c r="E577" s="180">
        <v>7500</v>
      </c>
      <c r="F577" s="180">
        <v>75000</v>
      </c>
      <c r="G577" s="184">
        <v>56250</v>
      </c>
      <c r="H577" s="185">
        <v>5</v>
      </c>
      <c r="J577" s="187" t="s">
        <v>562</v>
      </c>
    </row>
    <row r="578" spans="1:10" s="176" customFormat="1" x14ac:dyDescent="0.25">
      <c r="A578" s="175" t="s">
        <v>2066</v>
      </c>
      <c r="D578" s="177"/>
      <c r="E578" s="181"/>
      <c r="F578" s="181"/>
      <c r="G578" s="182"/>
      <c r="H578" s="183"/>
      <c r="I578" s="203">
        <v>7</v>
      </c>
      <c r="J578" s="198"/>
    </row>
    <row r="579" spans="1:10" x14ac:dyDescent="0.25">
      <c r="C579" t="s">
        <v>2305</v>
      </c>
      <c r="D579" s="179">
        <v>912</v>
      </c>
      <c r="E579" s="180">
        <v>12000</v>
      </c>
      <c r="F579" s="180">
        <v>60000</v>
      </c>
      <c r="G579" s="184">
        <v>45000</v>
      </c>
      <c r="H579" s="185">
        <v>5</v>
      </c>
      <c r="J579" s="187" t="s">
        <v>562</v>
      </c>
    </row>
    <row r="581" spans="1:10" x14ac:dyDescent="0.25">
      <c r="A581" s="400" t="s">
        <v>552</v>
      </c>
      <c r="B581" s="400"/>
      <c r="C581" s="400"/>
      <c r="D581" s="400"/>
      <c r="E581" s="400"/>
      <c r="F581" s="400"/>
      <c r="G581" s="400"/>
      <c r="H581" s="400"/>
      <c r="I581" s="400"/>
      <c r="J581" s="400"/>
    </row>
    <row r="582" spans="1:10" x14ac:dyDescent="0.25">
      <c r="A582" s="4" t="s">
        <v>680</v>
      </c>
      <c r="B582" s="4" t="s">
        <v>166</v>
      </c>
      <c r="C582" s="4" t="s">
        <v>167</v>
      </c>
      <c r="D582" s="9" t="s">
        <v>168</v>
      </c>
      <c r="E582" s="9" t="s">
        <v>681</v>
      </c>
      <c r="F582" s="9" t="s">
        <v>170</v>
      </c>
      <c r="G582" s="9" t="s">
        <v>171</v>
      </c>
      <c r="H582" s="9" t="s">
        <v>172</v>
      </c>
      <c r="I582" s="19" t="s">
        <v>175</v>
      </c>
      <c r="J582" s="19" t="s">
        <v>175</v>
      </c>
    </row>
    <row r="583" spans="1:10" x14ac:dyDescent="0.25">
      <c r="A583" s="4"/>
      <c r="B583" s="4"/>
      <c r="C583" s="4"/>
      <c r="D583" s="9"/>
      <c r="E583" s="9"/>
      <c r="F583" s="9"/>
      <c r="G583" s="9"/>
      <c r="H583" s="9"/>
      <c r="I583" s="205" t="s">
        <v>4171</v>
      </c>
      <c r="J583" s="19"/>
    </row>
    <row r="584" spans="1:10" s="176" customFormat="1" x14ac:dyDescent="0.25">
      <c r="A584" s="175" t="s">
        <v>1948</v>
      </c>
      <c r="D584" s="177"/>
      <c r="E584" s="181"/>
      <c r="F584" s="181"/>
      <c r="G584" s="182"/>
      <c r="H584" s="183"/>
      <c r="I584" s="203">
        <v>1</v>
      </c>
      <c r="J584" s="207" t="s">
        <v>177</v>
      </c>
    </row>
    <row r="585" spans="1:10" x14ac:dyDescent="0.25">
      <c r="C585" t="s">
        <v>2306</v>
      </c>
      <c r="D585" s="179">
        <v>333</v>
      </c>
      <c r="E585" s="180">
        <v>16500</v>
      </c>
      <c r="F585" s="180">
        <v>127500</v>
      </c>
      <c r="G585" s="184">
        <v>95625</v>
      </c>
      <c r="H585" s="185">
        <v>6</v>
      </c>
      <c r="J585" s="197">
        <v>1</v>
      </c>
    </row>
    <row r="586" spans="1:10" x14ac:dyDescent="0.25">
      <c r="C586" t="s">
        <v>2307</v>
      </c>
      <c r="D586" s="179">
        <v>337</v>
      </c>
      <c r="E586" s="180">
        <v>12000</v>
      </c>
      <c r="F586" s="180">
        <v>120000</v>
      </c>
      <c r="G586" s="184">
        <v>90000</v>
      </c>
      <c r="H586" s="185">
        <v>6</v>
      </c>
      <c r="J586" s="197">
        <v>2</v>
      </c>
    </row>
    <row r="587" spans="1:10" x14ac:dyDescent="0.25">
      <c r="C587" t="s">
        <v>2308</v>
      </c>
      <c r="D587" s="179">
        <v>337</v>
      </c>
      <c r="E587" s="180">
        <v>20200</v>
      </c>
      <c r="F587" s="180">
        <v>84000</v>
      </c>
      <c r="G587" s="184">
        <v>63000</v>
      </c>
      <c r="H587" s="185">
        <v>6</v>
      </c>
      <c r="J587" s="197">
        <v>3</v>
      </c>
    </row>
    <row r="588" spans="1:10" x14ac:dyDescent="0.25">
      <c r="C588" t="s">
        <v>2309</v>
      </c>
      <c r="D588" s="179">
        <v>338</v>
      </c>
      <c r="E588" s="180">
        <v>20200</v>
      </c>
      <c r="F588" s="180">
        <v>84000</v>
      </c>
      <c r="G588" s="184">
        <v>63000</v>
      </c>
      <c r="H588" s="185">
        <v>6</v>
      </c>
      <c r="J588" s="197">
        <v>4</v>
      </c>
    </row>
    <row r="589" spans="1:10" s="176" customFormat="1" x14ac:dyDescent="0.25">
      <c r="A589" s="175" t="s">
        <v>1964</v>
      </c>
      <c r="D589" s="177"/>
      <c r="E589" s="181"/>
      <c r="F589" s="181"/>
      <c r="G589" s="182"/>
      <c r="H589" s="183"/>
      <c r="I589" s="203">
        <v>2</v>
      </c>
      <c r="J589" s="207" t="s">
        <v>4170</v>
      </c>
    </row>
    <row r="590" spans="1:10" x14ac:dyDescent="0.25">
      <c r="C590" t="s">
        <v>2310</v>
      </c>
      <c r="D590" s="179">
        <v>520</v>
      </c>
      <c r="E590" s="180">
        <v>20000</v>
      </c>
      <c r="F590" s="180">
        <v>100000</v>
      </c>
      <c r="G590" s="184">
        <v>75000</v>
      </c>
      <c r="H590" s="185">
        <v>6</v>
      </c>
      <c r="J590" s="197">
        <v>1</v>
      </c>
    </row>
    <row r="591" spans="1:10" x14ac:dyDescent="0.25">
      <c r="C591" t="s">
        <v>2311</v>
      </c>
      <c r="D591" s="179">
        <v>528</v>
      </c>
      <c r="E591" s="180">
        <v>40000</v>
      </c>
      <c r="F591" s="180">
        <v>200000</v>
      </c>
      <c r="G591" s="184">
        <v>150000</v>
      </c>
      <c r="H591" s="185">
        <v>6</v>
      </c>
      <c r="J591" s="197">
        <v>2</v>
      </c>
    </row>
    <row r="592" spans="1:10" s="176" customFormat="1" x14ac:dyDescent="0.25">
      <c r="A592" s="175" t="s">
        <v>2001</v>
      </c>
      <c r="D592" s="177"/>
      <c r="E592" s="181"/>
      <c r="F592" s="181"/>
      <c r="G592" s="182"/>
      <c r="H592" s="183"/>
      <c r="I592" s="203">
        <v>3</v>
      </c>
      <c r="J592" s="198"/>
    </row>
    <row r="593" spans="1:10" x14ac:dyDescent="0.25">
      <c r="C593" t="s">
        <v>2312</v>
      </c>
      <c r="D593" s="179">
        <v>621</v>
      </c>
      <c r="E593" s="180">
        <v>20000</v>
      </c>
      <c r="F593" s="180">
        <v>100000</v>
      </c>
      <c r="G593" s="184">
        <v>75000</v>
      </c>
      <c r="H593" s="185">
        <v>6</v>
      </c>
      <c r="J593" s="187" t="s">
        <v>562</v>
      </c>
    </row>
    <row r="594" spans="1:10" s="176" customFormat="1" x14ac:dyDescent="0.25">
      <c r="A594" s="175" t="s">
        <v>2032</v>
      </c>
      <c r="D594" s="177"/>
      <c r="E594" s="181"/>
      <c r="F594" s="181"/>
      <c r="G594" s="182"/>
      <c r="H594" s="183"/>
      <c r="I594" s="203">
        <v>4</v>
      </c>
      <c r="J594" s="198"/>
    </row>
    <row r="595" spans="1:10" x14ac:dyDescent="0.25">
      <c r="C595" t="s">
        <v>2313</v>
      </c>
      <c r="D595" s="179">
        <v>749</v>
      </c>
      <c r="E595" s="180">
        <v>9000</v>
      </c>
      <c r="F595" s="180">
        <v>82500</v>
      </c>
      <c r="G595" s="184">
        <v>61875</v>
      </c>
      <c r="H595" s="185">
        <v>6</v>
      </c>
      <c r="J595" s="187" t="s">
        <v>562</v>
      </c>
    </row>
    <row r="596" spans="1:10" s="176" customFormat="1" x14ac:dyDescent="0.25">
      <c r="A596" s="175" t="s">
        <v>2049</v>
      </c>
      <c r="D596" s="177"/>
      <c r="E596" s="181"/>
      <c r="F596" s="181"/>
      <c r="G596" s="182"/>
      <c r="H596" s="183"/>
      <c r="I596" s="203">
        <v>5</v>
      </c>
      <c r="J596" s="198"/>
    </row>
    <row r="597" spans="1:10" x14ac:dyDescent="0.25">
      <c r="C597" t="s">
        <v>2314</v>
      </c>
      <c r="D597" s="179">
        <v>806</v>
      </c>
      <c r="E597" s="180">
        <v>60000</v>
      </c>
      <c r="F597" s="180">
        <v>300000</v>
      </c>
      <c r="G597" s="184">
        <v>225000</v>
      </c>
      <c r="H597" s="185">
        <v>6</v>
      </c>
      <c r="J597" s="187" t="s">
        <v>562</v>
      </c>
    </row>
  </sheetData>
  <mergeCells count="6">
    <mergeCell ref="A581:J581"/>
    <mergeCell ref="A1:J1"/>
    <mergeCell ref="A240:J240"/>
    <mergeCell ref="A431:J431"/>
    <mergeCell ref="A506:J506"/>
    <mergeCell ref="A561:J561"/>
  </mergeCells>
  <pageMargins left="0.7" right="0.7" top="0.75" bottom="0.75" header="0.3" footer="0.3"/>
  <pageSetup scale="65" orientation="portrait" r:id="rId1"/>
  <rowBreaks count="7" manualBreakCount="7">
    <brk id="68" max="16383" man="1"/>
    <brk id="140" max="16383" man="1"/>
    <brk id="206" max="16383" man="1"/>
    <brk id="340" max="16383" man="1"/>
    <brk id="407" max="16383" man="1"/>
    <brk id="477" max="16383" man="1"/>
    <brk id="545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3"/>
  <sheetViews>
    <sheetView zoomScaleNormal="100" workbookViewId="0">
      <selection activeCell="J213" sqref="A1:J213"/>
    </sheetView>
  </sheetViews>
  <sheetFormatPr baseColWidth="10" defaultRowHeight="15" x14ac:dyDescent="0.25"/>
  <cols>
    <col min="3" max="3" width="28.7109375" bestFit="1" customWidth="1"/>
    <col min="4" max="4" width="5" bestFit="1" customWidth="1"/>
    <col min="5" max="6" width="7.42578125" bestFit="1" customWidth="1"/>
    <col min="7" max="7" width="6.42578125" bestFit="1" customWidth="1"/>
    <col min="8" max="8" width="4.28515625" bestFit="1" customWidth="1"/>
    <col min="9" max="9" width="8.42578125" style="202" bestFit="1" customWidth="1"/>
    <col min="10" max="10" width="8.42578125" style="179" bestFit="1" customWidth="1"/>
  </cols>
  <sheetData>
    <row r="1" spans="1:10" x14ac:dyDescent="0.25">
      <c r="A1" s="400" t="s">
        <v>174</v>
      </c>
      <c r="B1" s="400"/>
      <c r="C1" s="400"/>
      <c r="D1" s="400"/>
      <c r="E1" s="400"/>
      <c r="F1" s="400"/>
      <c r="G1" s="400"/>
      <c r="H1" s="400"/>
      <c r="I1" s="400"/>
      <c r="J1" s="400"/>
    </row>
    <row r="2" spans="1:10" x14ac:dyDescent="0.25">
      <c r="A2" s="4" t="s">
        <v>680</v>
      </c>
      <c r="B2" s="4" t="s">
        <v>166</v>
      </c>
      <c r="C2" s="4" t="s">
        <v>167</v>
      </c>
      <c r="D2" s="9" t="s">
        <v>168</v>
      </c>
      <c r="E2" s="9" t="s">
        <v>681</v>
      </c>
      <c r="F2" s="9" t="s">
        <v>170</v>
      </c>
      <c r="G2" s="9" t="s">
        <v>171</v>
      </c>
      <c r="H2" s="9" t="s">
        <v>172</v>
      </c>
      <c r="I2" s="19" t="s">
        <v>175</v>
      </c>
      <c r="J2" s="19" t="s">
        <v>175</v>
      </c>
    </row>
    <row r="3" spans="1:10" x14ac:dyDescent="0.25">
      <c r="A3" s="4"/>
      <c r="B3" s="4"/>
      <c r="C3" s="4"/>
      <c r="D3" s="9"/>
      <c r="E3" s="9"/>
      <c r="F3" s="9"/>
      <c r="G3" s="9"/>
      <c r="H3" s="9"/>
      <c r="I3" s="205" t="s">
        <v>178</v>
      </c>
      <c r="J3" s="19"/>
    </row>
    <row r="4" spans="1:10" s="176" customFormat="1" x14ac:dyDescent="0.25">
      <c r="A4" s="175" t="s">
        <v>2315</v>
      </c>
      <c r="D4" s="183"/>
      <c r="E4" s="182"/>
      <c r="F4" s="182"/>
      <c r="G4" s="182"/>
      <c r="H4" s="183"/>
      <c r="I4" s="203">
        <v>1</v>
      </c>
      <c r="J4" s="204" t="s">
        <v>4171</v>
      </c>
    </row>
    <row r="5" spans="1:10" x14ac:dyDescent="0.25">
      <c r="A5" s="178"/>
      <c r="C5" t="s">
        <v>854</v>
      </c>
      <c r="D5" s="185">
        <v>253</v>
      </c>
      <c r="E5" s="184">
        <v>500</v>
      </c>
      <c r="F5" s="184">
        <v>3000</v>
      </c>
      <c r="G5" s="184">
        <v>750</v>
      </c>
      <c r="H5" s="185">
        <v>1</v>
      </c>
      <c r="J5" s="179">
        <v>1</v>
      </c>
    </row>
    <row r="6" spans="1:10" x14ac:dyDescent="0.25">
      <c r="A6" s="178"/>
      <c r="C6" t="s">
        <v>2316</v>
      </c>
      <c r="D6" s="185">
        <v>253</v>
      </c>
      <c r="E6" s="184">
        <v>800</v>
      </c>
      <c r="F6" s="184">
        <v>2400</v>
      </c>
      <c r="G6" s="184">
        <v>600</v>
      </c>
      <c r="H6" s="185">
        <v>1</v>
      </c>
      <c r="J6" s="179">
        <v>2</v>
      </c>
    </row>
    <row r="7" spans="1:10" x14ac:dyDescent="0.25">
      <c r="A7" s="178"/>
      <c r="C7" t="s">
        <v>2317</v>
      </c>
      <c r="D7" s="185">
        <v>253</v>
      </c>
      <c r="E7" s="184">
        <v>1000</v>
      </c>
      <c r="F7" s="184">
        <v>5000</v>
      </c>
      <c r="G7" s="184">
        <v>1250</v>
      </c>
      <c r="H7" s="185">
        <v>1</v>
      </c>
      <c r="J7" s="179">
        <v>3</v>
      </c>
    </row>
    <row r="8" spans="1:10" x14ac:dyDescent="0.25">
      <c r="A8" s="178"/>
      <c r="C8" t="s">
        <v>2318</v>
      </c>
      <c r="D8" s="185">
        <v>255</v>
      </c>
      <c r="E8" s="184" t="s">
        <v>8</v>
      </c>
      <c r="F8" s="184">
        <v>1000</v>
      </c>
      <c r="G8" s="184">
        <v>250</v>
      </c>
      <c r="H8" s="185">
        <v>1</v>
      </c>
      <c r="J8" s="179">
        <v>4</v>
      </c>
    </row>
    <row r="9" spans="1:10" x14ac:dyDescent="0.25">
      <c r="A9" s="178"/>
      <c r="C9" t="s">
        <v>2319</v>
      </c>
      <c r="D9" s="185">
        <v>277</v>
      </c>
      <c r="E9" s="184">
        <v>600</v>
      </c>
      <c r="F9" s="184">
        <v>3000</v>
      </c>
      <c r="G9" s="184">
        <v>750</v>
      </c>
      <c r="H9" s="185">
        <v>1</v>
      </c>
      <c r="J9" s="179">
        <v>5</v>
      </c>
    </row>
    <row r="10" spans="1:10" s="176" customFormat="1" x14ac:dyDescent="0.25">
      <c r="A10" s="175" t="s">
        <v>2320</v>
      </c>
      <c r="D10" s="183"/>
      <c r="E10" s="182"/>
      <c r="F10" s="182"/>
      <c r="G10" s="182"/>
      <c r="H10" s="183"/>
      <c r="I10" s="203">
        <v>2</v>
      </c>
      <c r="J10" s="204" t="s">
        <v>176</v>
      </c>
    </row>
    <row r="11" spans="1:10" x14ac:dyDescent="0.25">
      <c r="A11" s="178"/>
      <c r="C11" t="s">
        <v>846</v>
      </c>
      <c r="D11" s="185">
        <v>295</v>
      </c>
      <c r="E11" s="184">
        <v>800</v>
      </c>
      <c r="F11" s="184">
        <v>4000</v>
      </c>
      <c r="G11" s="184">
        <v>1000</v>
      </c>
      <c r="H11" s="185">
        <v>1</v>
      </c>
      <c r="J11" s="179">
        <v>1</v>
      </c>
    </row>
    <row r="12" spans="1:10" x14ac:dyDescent="0.25">
      <c r="A12" s="178"/>
      <c r="C12" t="s">
        <v>2321</v>
      </c>
      <c r="D12" s="185">
        <v>299</v>
      </c>
      <c r="E12" s="184">
        <v>3000</v>
      </c>
      <c r="F12" s="184">
        <v>3500</v>
      </c>
      <c r="G12" s="184">
        <v>875</v>
      </c>
      <c r="H12" s="185">
        <v>1</v>
      </c>
      <c r="J12" s="179">
        <v>2</v>
      </c>
    </row>
    <row r="13" spans="1:10" x14ac:dyDescent="0.25">
      <c r="A13" s="178"/>
      <c r="C13" t="s">
        <v>2322</v>
      </c>
      <c r="D13" s="185">
        <v>300</v>
      </c>
      <c r="E13" s="184" t="s">
        <v>8</v>
      </c>
      <c r="F13" s="184">
        <v>3000</v>
      </c>
      <c r="G13" s="184">
        <v>750</v>
      </c>
      <c r="H13" s="185">
        <v>1</v>
      </c>
      <c r="J13" s="179">
        <v>3</v>
      </c>
    </row>
    <row r="14" spans="1:10" x14ac:dyDescent="0.25">
      <c r="A14" s="178"/>
      <c r="C14" t="s">
        <v>2323</v>
      </c>
      <c r="D14" s="185">
        <v>302</v>
      </c>
      <c r="E14" s="184">
        <v>300</v>
      </c>
      <c r="F14" s="184">
        <v>1500</v>
      </c>
      <c r="G14" s="184">
        <v>375</v>
      </c>
      <c r="H14" s="185">
        <v>1</v>
      </c>
      <c r="J14" s="179">
        <v>4</v>
      </c>
    </row>
    <row r="15" spans="1:10" x14ac:dyDescent="0.25">
      <c r="A15" s="178"/>
      <c r="C15" t="s">
        <v>2324</v>
      </c>
      <c r="D15" s="185">
        <v>303</v>
      </c>
      <c r="E15" s="184">
        <v>1000</v>
      </c>
      <c r="F15" s="184">
        <v>5000</v>
      </c>
      <c r="G15" s="184">
        <v>1250</v>
      </c>
      <c r="H15" s="185">
        <v>1</v>
      </c>
      <c r="J15" s="179">
        <v>5</v>
      </c>
    </row>
    <row r="16" spans="1:10" x14ac:dyDescent="0.25">
      <c r="A16" s="178"/>
      <c r="C16" t="s">
        <v>2325</v>
      </c>
      <c r="D16" s="185">
        <v>305</v>
      </c>
      <c r="E16" s="184">
        <v>800</v>
      </c>
      <c r="F16" s="184">
        <v>5000</v>
      </c>
      <c r="G16" s="184">
        <v>1250</v>
      </c>
      <c r="H16" s="185">
        <v>1</v>
      </c>
      <c r="J16" s="179">
        <v>6</v>
      </c>
    </row>
    <row r="17" spans="1:10" x14ac:dyDescent="0.25">
      <c r="A17" s="178"/>
      <c r="C17" t="s">
        <v>2326</v>
      </c>
      <c r="D17" s="185">
        <v>307</v>
      </c>
      <c r="E17" s="184" t="s">
        <v>8</v>
      </c>
      <c r="F17" s="184">
        <v>2500</v>
      </c>
      <c r="G17" s="184">
        <v>625</v>
      </c>
      <c r="H17" s="185">
        <v>1</v>
      </c>
      <c r="J17" s="179">
        <v>7</v>
      </c>
    </row>
    <row r="18" spans="1:10" s="176" customFormat="1" x14ac:dyDescent="0.25">
      <c r="A18" s="175" t="s">
        <v>2336</v>
      </c>
      <c r="D18" s="183"/>
      <c r="E18" s="182"/>
      <c r="F18" s="182"/>
      <c r="G18" s="182"/>
      <c r="H18" s="183"/>
      <c r="I18" s="203">
        <v>3</v>
      </c>
      <c r="J18" s="204" t="s">
        <v>4171</v>
      </c>
    </row>
    <row r="19" spans="1:10" x14ac:dyDescent="0.25">
      <c r="A19" s="178"/>
      <c r="C19" t="s">
        <v>2337</v>
      </c>
      <c r="D19" s="185">
        <v>312</v>
      </c>
      <c r="E19" s="184">
        <v>1000</v>
      </c>
      <c r="F19" s="184">
        <v>4500</v>
      </c>
      <c r="G19" s="184">
        <v>1125</v>
      </c>
      <c r="H19" s="185">
        <v>1</v>
      </c>
      <c r="J19" s="179">
        <v>1</v>
      </c>
    </row>
    <row r="20" spans="1:10" x14ac:dyDescent="0.25">
      <c r="A20" s="178"/>
      <c r="C20" t="s">
        <v>2338</v>
      </c>
      <c r="D20" s="185">
        <v>313</v>
      </c>
      <c r="E20" s="184">
        <v>500</v>
      </c>
      <c r="F20" s="184">
        <v>1500</v>
      </c>
      <c r="G20" s="184">
        <v>375</v>
      </c>
      <c r="H20" s="185">
        <v>1</v>
      </c>
      <c r="J20" s="179">
        <v>2</v>
      </c>
    </row>
    <row r="21" spans="1:10" x14ac:dyDescent="0.25">
      <c r="A21" s="178"/>
      <c r="C21" t="s">
        <v>2339</v>
      </c>
      <c r="D21" s="185">
        <v>313</v>
      </c>
      <c r="E21" s="184">
        <v>500</v>
      </c>
      <c r="F21" s="184">
        <v>2000</v>
      </c>
      <c r="G21" s="184">
        <v>500</v>
      </c>
      <c r="H21" s="185">
        <v>1</v>
      </c>
      <c r="J21" s="179">
        <v>3</v>
      </c>
    </row>
    <row r="22" spans="1:10" x14ac:dyDescent="0.25">
      <c r="A22" s="178"/>
      <c r="C22" t="s">
        <v>2340</v>
      </c>
      <c r="D22" s="185">
        <v>313</v>
      </c>
      <c r="E22" s="184">
        <v>500</v>
      </c>
      <c r="F22" s="184">
        <v>1500</v>
      </c>
      <c r="G22" s="184">
        <v>375</v>
      </c>
      <c r="H22" s="185">
        <v>1</v>
      </c>
      <c r="J22" s="179">
        <v>4</v>
      </c>
    </row>
    <row r="23" spans="1:10" x14ac:dyDescent="0.25">
      <c r="A23" s="178"/>
      <c r="C23" t="s">
        <v>2341</v>
      </c>
      <c r="D23" s="185">
        <v>313</v>
      </c>
      <c r="E23" s="184">
        <v>1000</v>
      </c>
      <c r="F23" s="184">
        <v>5000</v>
      </c>
      <c r="G23" s="184">
        <v>1250</v>
      </c>
      <c r="H23" s="185">
        <v>1</v>
      </c>
      <c r="J23" s="179">
        <v>5</v>
      </c>
    </row>
    <row r="24" spans="1:10" s="176" customFormat="1" x14ac:dyDescent="0.25">
      <c r="A24" s="175" t="s">
        <v>2342</v>
      </c>
      <c r="D24" s="183"/>
      <c r="E24" s="182"/>
      <c r="F24" s="182"/>
      <c r="G24" s="182"/>
      <c r="H24" s="183"/>
      <c r="I24" s="203">
        <v>4</v>
      </c>
      <c r="J24" s="204" t="s">
        <v>799</v>
      </c>
    </row>
    <row r="25" spans="1:10" x14ac:dyDescent="0.25">
      <c r="A25" s="178"/>
      <c r="C25" t="s">
        <v>2343</v>
      </c>
      <c r="D25" s="185">
        <v>1009</v>
      </c>
      <c r="E25" s="184">
        <v>1000</v>
      </c>
      <c r="F25" s="184">
        <v>5000</v>
      </c>
      <c r="G25" s="184">
        <v>1250</v>
      </c>
      <c r="H25" s="185">
        <v>1</v>
      </c>
      <c r="J25" s="179">
        <v>2</v>
      </c>
    </row>
    <row r="26" spans="1:10" x14ac:dyDescent="0.25">
      <c r="A26" s="178"/>
      <c r="C26" t="s">
        <v>2344</v>
      </c>
      <c r="D26" s="185">
        <v>1009</v>
      </c>
      <c r="E26" s="184">
        <v>1000</v>
      </c>
      <c r="F26" s="184">
        <v>5000</v>
      </c>
      <c r="G26" s="184">
        <v>1250</v>
      </c>
      <c r="H26" s="185">
        <v>1</v>
      </c>
      <c r="J26" s="179">
        <v>3</v>
      </c>
    </row>
    <row r="27" spans="1:10" x14ac:dyDescent="0.25">
      <c r="A27" s="178"/>
      <c r="C27" t="s">
        <v>56</v>
      </c>
      <c r="D27" s="185">
        <v>1010</v>
      </c>
      <c r="E27" s="184" t="s">
        <v>8</v>
      </c>
      <c r="F27" s="184">
        <v>4000</v>
      </c>
      <c r="G27" s="184">
        <v>1000</v>
      </c>
      <c r="H27" s="185">
        <v>1</v>
      </c>
      <c r="J27" s="179">
        <v>4</v>
      </c>
    </row>
    <row r="28" spans="1:10" x14ac:dyDescent="0.25">
      <c r="A28" s="178"/>
      <c r="C28" t="s">
        <v>2345</v>
      </c>
      <c r="D28" s="185">
        <v>1010</v>
      </c>
      <c r="E28" s="184" t="s">
        <v>8</v>
      </c>
      <c r="F28" s="184">
        <v>4000</v>
      </c>
      <c r="G28" s="184">
        <v>1000</v>
      </c>
      <c r="H28" s="185">
        <v>1</v>
      </c>
      <c r="J28" s="179">
        <v>5</v>
      </c>
    </row>
    <row r="29" spans="1:10" x14ac:dyDescent="0.25">
      <c r="A29" s="178"/>
      <c r="C29" t="s">
        <v>2346</v>
      </c>
      <c r="D29" s="185">
        <v>1010</v>
      </c>
      <c r="E29" s="184">
        <v>1000</v>
      </c>
      <c r="F29" s="184">
        <v>5000</v>
      </c>
      <c r="G29" s="184">
        <v>1250</v>
      </c>
      <c r="H29" s="185">
        <v>1</v>
      </c>
      <c r="J29" s="179">
        <v>6</v>
      </c>
    </row>
    <row r="30" spans="1:10" x14ac:dyDescent="0.25">
      <c r="A30" s="178"/>
      <c r="C30" t="s">
        <v>2347</v>
      </c>
      <c r="D30" s="185">
        <v>1011</v>
      </c>
      <c r="E30" s="184">
        <v>1000</v>
      </c>
      <c r="F30" s="184">
        <v>5000</v>
      </c>
      <c r="G30" s="184">
        <v>1250</v>
      </c>
      <c r="H30" s="185">
        <v>1</v>
      </c>
      <c r="J30" s="179">
        <v>7</v>
      </c>
    </row>
    <row r="31" spans="1:10" x14ac:dyDescent="0.25">
      <c r="A31" s="178"/>
      <c r="C31" t="s">
        <v>2348</v>
      </c>
      <c r="D31" s="185">
        <v>1011</v>
      </c>
      <c r="E31" s="184">
        <v>1000</v>
      </c>
      <c r="F31" s="184">
        <v>5000</v>
      </c>
      <c r="G31" s="184">
        <v>1250</v>
      </c>
      <c r="H31" s="185">
        <v>1</v>
      </c>
      <c r="J31" s="179">
        <v>8</v>
      </c>
    </row>
    <row r="32" spans="1:10" x14ac:dyDescent="0.25">
      <c r="A32" s="178"/>
      <c r="C32" t="s">
        <v>2349</v>
      </c>
      <c r="D32" s="185">
        <v>1013</v>
      </c>
      <c r="E32" s="184" t="s">
        <v>8</v>
      </c>
      <c r="F32" s="184">
        <v>3000</v>
      </c>
      <c r="G32" s="184">
        <v>750</v>
      </c>
      <c r="H32" s="185">
        <v>1</v>
      </c>
      <c r="J32" s="179">
        <v>9</v>
      </c>
    </row>
    <row r="33" spans="1:10" x14ac:dyDescent="0.25">
      <c r="A33" s="178"/>
      <c r="C33" t="s">
        <v>2350</v>
      </c>
      <c r="D33" s="185">
        <v>1014</v>
      </c>
      <c r="E33" s="184" t="s">
        <v>8</v>
      </c>
      <c r="F33" s="184">
        <v>1000</v>
      </c>
      <c r="G33" s="184">
        <v>250</v>
      </c>
      <c r="H33" s="185">
        <v>1</v>
      </c>
      <c r="J33" s="179">
        <v>10</v>
      </c>
    </row>
    <row r="34" spans="1:10" x14ac:dyDescent="0.25">
      <c r="A34" s="178"/>
      <c r="C34" t="s">
        <v>2351</v>
      </c>
      <c r="D34" s="185">
        <v>1016</v>
      </c>
      <c r="E34" s="184" t="s">
        <v>8</v>
      </c>
      <c r="F34" s="184">
        <v>1000</v>
      </c>
      <c r="G34" s="184">
        <v>250</v>
      </c>
      <c r="H34" s="185">
        <v>1</v>
      </c>
      <c r="J34" s="179">
        <v>11</v>
      </c>
    </row>
    <row r="35" spans="1:10" x14ac:dyDescent="0.25">
      <c r="A35" s="178"/>
      <c r="C35" t="s">
        <v>2352</v>
      </c>
      <c r="D35" s="185">
        <v>1017</v>
      </c>
      <c r="E35" s="184">
        <v>1000</v>
      </c>
      <c r="F35" s="184">
        <v>5000</v>
      </c>
      <c r="G35" s="184">
        <v>1250</v>
      </c>
      <c r="H35" s="185">
        <v>1</v>
      </c>
      <c r="J35" s="179">
        <v>12</v>
      </c>
    </row>
    <row r="36" spans="1:10" x14ac:dyDescent="0.25">
      <c r="A36" s="178"/>
      <c r="C36" t="s">
        <v>2353</v>
      </c>
      <c r="D36" s="185">
        <v>1017</v>
      </c>
      <c r="E36" s="184">
        <v>100</v>
      </c>
      <c r="F36" s="184">
        <v>500</v>
      </c>
      <c r="G36" s="184">
        <v>125</v>
      </c>
      <c r="H36" s="188">
        <v>1</v>
      </c>
      <c r="J36" s="179">
        <v>13</v>
      </c>
    </row>
    <row r="37" spans="1:10" x14ac:dyDescent="0.25">
      <c r="A37" s="178"/>
      <c r="C37" t="s">
        <v>2354</v>
      </c>
      <c r="D37" s="185">
        <v>1018</v>
      </c>
      <c r="E37" s="184" t="s">
        <v>8</v>
      </c>
      <c r="F37" s="184">
        <v>1000</v>
      </c>
      <c r="G37" s="184">
        <v>250</v>
      </c>
      <c r="H37" s="185">
        <v>1</v>
      </c>
      <c r="J37" s="179">
        <v>14</v>
      </c>
    </row>
    <row r="38" spans="1:10" x14ac:dyDescent="0.25">
      <c r="A38" s="178"/>
      <c r="C38" t="s">
        <v>890</v>
      </c>
      <c r="D38" s="185">
        <v>1018</v>
      </c>
      <c r="E38" s="184">
        <v>1000</v>
      </c>
      <c r="F38" s="184">
        <v>5000</v>
      </c>
      <c r="G38" s="184">
        <v>1250</v>
      </c>
      <c r="H38" s="185">
        <v>1</v>
      </c>
      <c r="J38" s="179">
        <v>15</v>
      </c>
    </row>
    <row r="39" spans="1:10" s="176" customFormat="1" x14ac:dyDescent="0.25">
      <c r="A39" s="175" t="s">
        <v>2355</v>
      </c>
      <c r="D39" s="183"/>
      <c r="E39" s="182"/>
      <c r="F39" s="182"/>
      <c r="G39" s="182"/>
      <c r="H39" s="183"/>
      <c r="I39" s="203">
        <v>5</v>
      </c>
      <c r="J39" s="204" t="s">
        <v>4170</v>
      </c>
    </row>
    <row r="40" spans="1:10" x14ac:dyDescent="0.25">
      <c r="A40" s="178"/>
      <c r="C40" t="s">
        <v>2356</v>
      </c>
      <c r="D40" s="185">
        <v>1306</v>
      </c>
      <c r="E40" s="184">
        <v>1000</v>
      </c>
      <c r="F40" s="184">
        <v>5000</v>
      </c>
      <c r="G40" s="184">
        <v>1250</v>
      </c>
      <c r="H40" s="185">
        <v>1</v>
      </c>
      <c r="J40" s="179">
        <v>1</v>
      </c>
    </row>
    <row r="41" spans="1:10" x14ac:dyDescent="0.25">
      <c r="A41" s="178"/>
      <c r="C41" t="s">
        <v>2357</v>
      </c>
      <c r="D41" s="185">
        <v>1306</v>
      </c>
      <c r="E41" s="184">
        <v>400</v>
      </c>
      <c r="F41" s="184">
        <v>2000</v>
      </c>
      <c r="G41" s="184">
        <v>500</v>
      </c>
      <c r="H41" s="185">
        <v>1</v>
      </c>
      <c r="J41" s="179">
        <v>2</v>
      </c>
    </row>
    <row r="42" spans="1:10" s="176" customFormat="1" x14ac:dyDescent="0.25">
      <c r="A42" s="175" t="s">
        <v>2358</v>
      </c>
      <c r="D42" s="183"/>
      <c r="E42" s="182"/>
      <c r="F42" s="182"/>
      <c r="G42" s="182"/>
      <c r="H42" s="183"/>
      <c r="I42" s="203">
        <v>6</v>
      </c>
      <c r="J42" s="204" t="s">
        <v>4170</v>
      </c>
    </row>
    <row r="43" spans="1:10" x14ac:dyDescent="0.25">
      <c r="A43" s="178"/>
      <c r="C43" t="s">
        <v>2359</v>
      </c>
      <c r="D43" s="185">
        <v>1463</v>
      </c>
      <c r="E43" s="184">
        <v>500</v>
      </c>
      <c r="F43" s="184">
        <v>3500</v>
      </c>
      <c r="G43" s="184">
        <v>875</v>
      </c>
      <c r="H43" s="185">
        <v>1</v>
      </c>
      <c r="J43" s="179">
        <v>1</v>
      </c>
    </row>
    <row r="44" spans="1:10" x14ac:dyDescent="0.25">
      <c r="A44" s="178"/>
      <c r="C44" t="s">
        <v>2360</v>
      </c>
      <c r="D44" s="185">
        <v>1469</v>
      </c>
      <c r="E44" s="184">
        <v>1000</v>
      </c>
      <c r="F44" s="184">
        <v>5000</v>
      </c>
      <c r="G44" s="184">
        <v>1250</v>
      </c>
      <c r="H44" s="185">
        <v>1</v>
      </c>
      <c r="J44" s="179">
        <v>2</v>
      </c>
    </row>
    <row r="46" spans="1:10" x14ac:dyDescent="0.25">
      <c r="A46" s="400" t="s">
        <v>454</v>
      </c>
      <c r="B46" s="400"/>
      <c r="C46" s="400"/>
      <c r="D46" s="400"/>
      <c r="E46" s="400"/>
      <c r="F46" s="400"/>
      <c r="G46" s="400"/>
      <c r="H46" s="400"/>
      <c r="I46" s="400"/>
      <c r="J46" s="400"/>
    </row>
    <row r="47" spans="1:10" x14ac:dyDescent="0.25">
      <c r="A47" s="4" t="s">
        <v>680</v>
      </c>
      <c r="B47" s="4" t="s">
        <v>166</v>
      </c>
      <c r="C47" s="4" t="s">
        <v>167</v>
      </c>
      <c r="D47" s="9" t="s">
        <v>168</v>
      </c>
      <c r="E47" s="9" t="s">
        <v>681</v>
      </c>
      <c r="F47" s="9" t="s">
        <v>170</v>
      </c>
      <c r="G47" s="9" t="s">
        <v>171</v>
      </c>
      <c r="H47" s="9" t="s">
        <v>172</v>
      </c>
      <c r="I47" s="19" t="s">
        <v>175</v>
      </c>
      <c r="J47" s="19" t="s">
        <v>175</v>
      </c>
    </row>
    <row r="48" spans="1:10" x14ac:dyDescent="0.25">
      <c r="A48" s="4"/>
      <c r="B48" s="4"/>
      <c r="C48" s="4"/>
      <c r="D48" s="9"/>
      <c r="E48" s="9"/>
      <c r="F48" s="9"/>
      <c r="G48" s="9"/>
      <c r="H48" s="9"/>
      <c r="I48" s="205" t="s">
        <v>178</v>
      </c>
      <c r="J48" s="19"/>
    </row>
    <row r="49" spans="1:10" s="176" customFormat="1" x14ac:dyDescent="0.25">
      <c r="A49" s="175" t="s">
        <v>2320</v>
      </c>
      <c r="D49" s="183"/>
      <c r="E49" s="182"/>
      <c r="F49" s="182"/>
      <c r="G49" s="182"/>
      <c r="H49" s="183"/>
      <c r="I49" s="203">
        <v>1</v>
      </c>
      <c r="J49" s="204" t="s">
        <v>4195</v>
      </c>
    </row>
    <row r="50" spans="1:10" x14ac:dyDescent="0.25">
      <c r="A50" s="178"/>
      <c r="C50" t="s">
        <v>2361</v>
      </c>
      <c r="D50" s="185">
        <v>296</v>
      </c>
      <c r="E50" s="184">
        <v>1000</v>
      </c>
      <c r="F50" s="184">
        <v>9000</v>
      </c>
      <c r="G50" s="184">
        <v>2250</v>
      </c>
      <c r="H50" s="185">
        <v>2</v>
      </c>
      <c r="J50" s="179">
        <v>4</v>
      </c>
    </row>
    <row r="51" spans="1:10" x14ac:dyDescent="0.25">
      <c r="A51" s="178"/>
      <c r="C51" t="s">
        <v>2362</v>
      </c>
      <c r="D51" s="185">
        <v>298</v>
      </c>
      <c r="E51" s="184">
        <v>1000</v>
      </c>
      <c r="F51" s="184">
        <v>10000</v>
      </c>
      <c r="G51" s="184">
        <v>2500</v>
      </c>
      <c r="H51" s="185">
        <v>2</v>
      </c>
      <c r="J51" s="179">
        <v>5</v>
      </c>
    </row>
    <row r="52" spans="1:10" x14ac:dyDescent="0.25">
      <c r="A52" s="178"/>
      <c r="C52" t="s">
        <v>2363</v>
      </c>
      <c r="D52" s="185">
        <v>299</v>
      </c>
      <c r="E52" s="184">
        <v>1500</v>
      </c>
      <c r="F52" s="184">
        <v>7500</v>
      </c>
      <c r="G52" s="184">
        <v>1875</v>
      </c>
      <c r="H52" s="185">
        <v>2</v>
      </c>
      <c r="J52" s="179">
        <v>6</v>
      </c>
    </row>
    <row r="53" spans="1:10" x14ac:dyDescent="0.25">
      <c r="A53" s="178"/>
      <c r="C53" t="s">
        <v>2364</v>
      </c>
      <c r="D53" s="185">
        <v>300</v>
      </c>
      <c r="E53" s="184">
        <v>1000</v>
      </c>
      <c r="F53" s="184">
        <v>10000</v>
      </c>
      <c r="G53" s="184">
        <v>2500</v>
      </c>
      <c r="H53" s="185">
        <v>2</v>
      </c>
      <c r="J53" s="179">
        <v>7</v>
      </c>
    </row>
    <row r="54" spans="1:10" x14ac:dyDescent="0.25">
      <c r="A54" s="178"/>
      <c r="C54" t="s">
        <v>2365</v>
      </c>
      <c r="D54" s="185">
        <v>300</v>
      </c>
      <c r="E54" s="184">
        <v>1000</v>
      </c>
      <c r="F54" s="184">
        <v>10000</v>
      </c>
      <c r="G54" s="184">
        <v>2500</v>
      </c>
      <c r="H54" s="185">
        <v>2</v>
      </c>
      <c r="J54" s="179">
        <v>8</v>
      </c>
    </row>
    <row r="55" spans="1:10" x14ac:dyDescent="0.25">
      <c r="A55" s="178"/>
      <c r="C55" t="s">
        <v>2366</v>
      </c>
      <c r="D55" s="185">
        <v>300</v>
      </c>
      <c r="E55" s="184">
        <v>1000</v>
      </c>
      <c r="F55" s="184">
        <v>10000</v>
      </c>
      <c r="G55" s="184">
        <v>2500</v>
      </c>
      <c r="H55" s="185">
        <v>2</v>
      </c>
      <c r="J55" s="179">
        <v>9</v>
      </c>
    </row>
    <row r="56" spans="1:10" x14ac:dyDescent="0.25">
      <c r="A56" s="178"/>
      <c r="C56" t="s">
        <v>2367</v>
      </c>
      <c r="D56" s="185">
        <v>300</v>
      </c>
      <c r="E56" s="184">
        <v>1000</v>
      </c>
      <c r="F56" s="184">
        <v>10000</v>
      </c>
      <c r="G56" s="184">
        <v>2500</v>
      </c>
      <c r="H56" s="185">
        <v>2</v>
      </c>
      <c r="J56" s="179">
        <v>10</v>
      </c>
    </row>
    <row r="57" spans="1:10" x14ac:dyDescent="0.25">
      <c r="A57" s="178"/>
      <c r="C57" t="s">
        <v>2368</v>
      </c>
      <c r="D57" s="185">
        <v>300</v>
      </c>
      <c r="E57" s="184">
        <v>1000</v>
      </c>
      <c r="F57" s="184">
        <v>10000</v>
      </c>
      <c r="G57" s="184">
        <v>2500</v>
      </c>
      <c r="H57" s="185">
        <v>2</v>
      </c>
      <c r="J57" s="179">
        <v>11</v>
      </c>
    </row>
    <row r="58" spans="1:10" x14ac:dyDescent="0.25">
      <c r="A58" s="178"/>
      <c r="C58" t="s">
        <v>2369</v>
      </c>
      <c r="D58" s="185">
        <v>300</v>
      </c>
      <c r="E58" s="184">
        <v>1000</v>
      </c>
      <c r="F58" s="184">
        <v>10000</v>
      </c>
      <c r="G58" s="184">
        <v>2500</v>
      </c>
      <c r="H58" s="185">
        <v>2</v>
      </c>
      <c r="J58" s="179">
        <v>12</v>
      </c>
    </row>
    <row r="59" spans="1:10" x14ac:dyDescent="0.25">
      <c r="A59" s="178"/>
      <c r="C59" t="s">
        <v>2370</v>
      </c>
      <c r="D59" s="185">
        <v>300</v>
      </c>
      <c r="E59" s="184">
        <v>1000</v>
      </c>
      <c r="F59" s="184">
        <v>10000</v>
      </c>
      <c r="G59" s="184">
        <v>2500</v>
      </c>
      <c r="H59" s="185">
        <v>2</v>
      </c>
      <c r="J59" s="179">
        <v>13</v>
      </c>
    </row>
    <row r="60" spans="1:10" x14ac:dyDescent="0.25">
      <c r="A60" s="178"/>
      <c r="C60" t="s">
        <v>2371</v>
      </c>
      <c r="D60" s="185">
        <v>300</v>
      </c>
      <c r="E60" s="184">
        <v>1000</v>
      </c>
      <c r="F60" s="184">
        <v>10000</v>
      </c>
      <c r="G60" s="184">
        <v>2500</v>
      </c>
      <c r="H60" s="185">
        <v>2</v>
      </c>
      <c r="J60" s="179">
        <v>14</v>
      </c>
    </row>
    <row r="61" spans="1:10" x14ac:dyDescent="0.25">
      <c r="A61" s="178"/>
      <c r="C61" t="s">
        <v>2372</v>
      </c>
      <c r="D61" s="185">
        <v>300</v>
      </c>
      <c r="E61" s="184">
        <v>1000</v>
      </c>
      <c r="F61" s="184">
        <v>10000</v>
      </c>
      <c r="G61" s="184">
        <v>2500</v>
      </c>
      <c r="H61" s="185">
        <v>2</v>
      </c>
      <c r="J61" s="179">
        <v>15</v>
      </c>
    </row>
    <row r="62" spans="1:10" x14ac:dyDescent="0.25">
      <c r="A62" s="178"/>
      <c r="C62" t="s">
        <v>2373</v>
      </c>
      <c r="D62" s="185">
        <v>300</v>
      </c>
      <c r="E62" s="184">
        <v>1000</v>
      </c>
      <c r="F62" s="184">
        <v>10000</v>
      </c>
      <c r="G62" s="184">
        <v>2500</v>
      </c>
      <c r="H62" s="185">
        <v>2</v>
      </c>
      <c r="J62" s="179">
        <v>16</v>
      </c>
    </row>
    <row r="63" spans="1:10" x14ac:dyDescent="0.25">
      <c r="A63" s="178"/>
      <c r="C63" t="s">
        <v>2374</v>
      </c>
      <c r="D63" s="185">
        <v>300</v>
      </c>
      <c r="E63" s="184">
        <v>1000</v>
      </c>
      <c r="F63" s="184">
        <v>6000</v>
      </c>
      <c r="G63" s="184">
        <v>1500</v>
      </c>
      <c r="H63" s="185">
        <v>2</v>
      </c>
      <c r="J63" s="179">
        <v>17</v>
      </c>
    </row>
    <row r="64" spans="1:10" x14ac:dyDescent="0.25">
      <c r="A64" s="178"/>
      <c r="C64" t="s">
        <v>2375</v>
      </c>
      <c r="D64" s="185">
        <v>300</v>
      </c>
      <c r="E64" s="184">
        <v>1000</v>
      </c>
      <c r="F64" s="184">
        <v>6000</v>
      </c>
      <c r="G64" s="184">
        <v>1500</v>
      </c>
      <c r="H64" s="185">
        <v>2</v>
      </c>
      <c r="J64" s="179">
        <v>18</v>
      </c>
    </row>
    <row r="65" spans="1:10" x14ac:dyDescent="0.25">
      <c r="A65" s="178"/>
      <c r="C65" t="s">
        <v>2376</v>
      </c>
      <c r="D65" s="185">
        <v>300</v>
      </c>
      <c r="E65" s="184">
        <v>1000</v>
      </c>
      <c r="F65" s="184">
        <v>6000</v>
      </c>
      <c r="G65" s="184">
        <v>1500</v>
      </c>
      <c r="H65" s="185">
        <v>2</v>
      </c>
      <c r="J65" s="179">
        <v>19</v>
      </c>
    </row>
    <row r="66" spans="1:10" x14ac:dyDescent="0.25">
      <c r="A66" s="178"/>
      <c r="C66" t="s">
        <v>2377</v>
      </c>
      <c r="D66" s="185">
        <v>301</v>
      </c>
      <c r="E66" s="184">
        <v>1500</v>
      </c>
      <c r="F66" s="184">
        <v>10000</v>
      </c>
      <c r="G66" s="184">
        <v>2500</v>
      </c>
      <c r="H66" s="185">
        <v>2</v>
      </c>
      <c r="J66" s="179">
        <v>20</v>
      </c>
    </row>
    <row r="67" spans="1:10" x14ac:dyDescent="0.25">
      <c r="A67" s="178"/>
      <c r="C67" t="s">
        <v>2378</v>
      </c>
      <c r="D67" s="185">
        <v>301</v>
      </c>
      <c r="E67" s="184">
        <v>2000</v>
      </c>
      <c r="F67" s="184">
        <v>10000</v>
      </c>
      <c r="G67" s="184">
        <v>2500</v>
      </c>
      <c r="H67" s="185">
        <v>2</v>
      </c>
      <c r="J67" s="179">
        <v>21</v>
      </c>
    </row>
    <row r="68" spans="1:10" x14ac:dyDescent="0.25">
      <c r="A68" s="178"/>
      <c r="C68" t="s">
        <v>2379</v>
      </c>
      <c r="D68" s="185">
        <v>302</v>
      </c>
      <c r="E68" s="184">
        <v>1000</v>
      </c>
      <c r="F68" s="184">
        <v>6000</v>
      </c>
      <c r="G68" s="184">
        <v>1500</v>
      </c>
      <c r="H68" s="185">
        <v>2</v>
      </c>
      <c r="J68" s="179">
        <v>22</v>
      </c>
    </row>
    <row r="69" spans="1:10" x14ac:dyDescent="0.25">
      <c r="A69" s="178"/>
      <c r="C69" t="s">
        <v>2380</v>
      </c>
      <c r="D69" s="185">
        <v>303</v>
      </c>
      <c r="E69" s="184">
        <v>1500</v>
      </c>
      <c r="F69" s="184">
        <v>10000</v>
      </c>
      <c r="G69" s="184">
        <v>2500</v>
      </c>
      <c r="H69" s="185">
        <v>2</v>
      </c>
      <c r="J69" s="179">
        <v>23</v>
      </c>
    </row>
    <row r="70" spans="1:10" x14ac:dyDescent="0.25">
      <c r="A70" s="178"/>
      <c r="C70" t="s">
        <v>0</v>
      </c>
      <c r="D70" s="185">
        <v>303</v>
      </c>
      <c r="E70" s="184">
        <v>400</v>
      </c>
      <c r="F70" s="184">
        <v>6000</v>
      </c>
      <c r="G70" s="184">
        <v>1500</v>
      </c>
      <c r="H70" s="185">
        <v>2</v>
      </c>
      <c r="J70" s="179">
        <v>24</v>
      </c>
    </row>
    <row r="71" spans="1:10" x14ac:dyDescent="0.25">
      <c r="A71" s="178"/>
      <c r="C71" t="s">
        <v>2381</v>
      </c>
      <c r="D71" s="185">
        <v>303</v>
      </c>
      <c r="E71" s="184">
        <v>2000</v>
      </c>
      <c r="F71" s="184">
        <v>8000</v>
      </c>
      <c r="G71" s="184">
        <v>2000</v>
      </c>
      <c r="H71" s="185">
        <v>2</v>
      </c>
      <c r="J71" s="179">
        <v>25</v>
      </c>
    </row>
    <row r="72" spans="1:10" x14ac:dyDescent="0.25">
      <c r="A72" s="178"/>
      <c r="C72" t="s">
        <v>2382</v>
      </c>
      <c r="D72" s="185">
        <v>304</v>
      </c>
      <c r="E72" s="184">
        <v>2000</v>
      </c>
      <c r="F72" s="184">
        <v>10000</v>
      </c>
      <c r="G72" s="184">
        <v>2500</v>
      </c>
      <c r="H72" s="185">
        <v>2</v>
      </c>
      <c r="J72" s="179">
        <v>26</v>
      </c>
    </row>
    <row r="73" spans="1:10" x14ac:dyDescent="0.25">
      <c r="A73" s="178"/>
      <c r="C73" t="s">
        <v>2383</v>
      </c>
      <c r="D73" s="185">
        <v>304</v>
      </c>
      <c r="E73" s="184">
        <v>1800</v>
      </c>
      <c r="F73" s="184">
        <v>9000</v>
      </c>
      <c r="G73" s="184">
        <v>2250</v>
      </c>
      <c r="H73" s="185">
        <v>2</v>
      </c>
      <c r="J73" s="179">
        <v>27</v>
      </c>
    </row>
    <row r="74" spans="1:10" x14ac:dyDescent="0.25">
      <c r="A74" s="178"/>
      <c r="C74" t="s">
        <v>2384</v>
      </c>
      <c r="D74" s="185">
        <v>305</v>
      </c>
      <c r="E74" s="184">
        <v>1200</v>
      </c>
      <c r="F74" s="184">
        <v>8000</v>
      </c>
      <c r="G74" s="184">
        <v>2000</v>
      </c>
      <c r="H74" s="185">
        <v>2</v>
      </c>
      <c r="J74" s="179">
        <v>28</v>
      </c>
    </row>
    <row r="75" spans="1:10" x14ac:dyDescent="0.25">
      <c r="A75" s="178"/>
      <c r="C75" t="s">
        <v>1385</v>
      </c>
      <c r="D75" s="185">
        <v>306</v>
      </c>
      <c r="E75" s="184">
        <v>2000</v>
      </c>
      <c r="F75" s="184">
        <v>10000</v>
      </c>
      <c r="G75" s="184">
        <v>2500</v>
      </c>
      <c r="H75" s="185">
        <v>2</v>
      </c>
      <c r="J75" s="179">
        <v>29</v>
      </c>
    </row>
    <row r="76" spans="1:10" x14ac:dyDescent="0.25">
      <c r="A76" s="178"/>
      <c r="C76" t="s">
        <v>2385</v>
      </c>
      <c r="D76" s="185">
        <v>307</v>
      </c>
      <c r="E76" s="184">
        <v>1000</v>
      </c>
      <c r="F76" s="184">
        <v>6000</v>
      </c>
      <c r="G76" s="184">
        <v>1500</v>
      </c>
      <c r="H76" s="185">
        <v>2</v>
      </c>
      <c r="J76" s="179">
        <v>30</v>
      </c>
    </row>
    <row r="77" spans="1:10" x14ac:dyDescent="0.25">
      <c r="A77" s="178"/>
      <c r="C77" t="s">
        <v>409</v>
      </c>
      <c r="D77" s="185">
        <v>307</v>
      </c>
      <c r="E77" s="184">
        <v>1500</v>
      </c>
      <c r="F77" s="184">
        <v>10000</v>
      </c>
      <c r="G77" s="184">
        <v>2500</v>
      </c>
      <c r="H77" s="185">
        <v>2</v>
      </c>
      <c r="J77" s="179">
        <v>31</v>
      </c>
    </row>
    <row r="78" spans="1:10" x14ac:dyDescent="0.25">
      <c r="A78" s="178"/>
      <c r="C78" t="s">
        <v>837</v>
      </c>
      <c r="D78" s="185">
        <v>309</v>
      </c>
      <c r="E78" s="184">
        <v>1500</v>
      </c>
      <c r="F78" s="184">
        <v>10000</v>
      </c>
      <c r="G78" s="184">
        <v>2500</v>
      </c>
      <c r="H78" s="185">
        <v>2</v>
      </c>
      <c r="J78" s="179">
        <v>32</v>
      </c>
    </row>
    <row r="79" spans="1:10" x14ac:dyDescent="0.25">
      <c r="A79" s="178"/>
      <c r="C79" t="s">
        <v>2327</v>
      </c>
      <c r="D79" s="185">
        <v>309</v>
      </c>
      <c r="E79" s="184">
        <v>1200</v>
      </c>
      <c r="F79" s="184">
        <v>7500</v>
      </c>
      <c r="G79" s="184">
        <v>1875</v>
      </c>
      <c r="H79" s="185">
        <v>2</v>
      </c>
      <c r="J79" s="179">
        <v>33</v>
      </c>
    </row>
    <row r="80" spans="1:10" x14ac:dyDescent="0.25">
      <c r="A80" s="178"/>
      <c r="C80" t="s">
        <v>2328</v>
      </c>
      <c r="D80" s="185">
        <v>309</v>
      </c>
      <c r="E80" s="184">
        <v>1200</v>
      </c>
      <c r="F80" s="184">
        <v>7500</v>
      </c>
      <c r="G80" s="184">
        <v>1875</v>
      </c>
      <c r="H80" s="185">
        <v>2</v>
      </c>
      <c r="J80" s="179">
        <v>34</v>
      </c>
    </row>
    <row r="81" spans="1:10" x14ac:dyDescent="0.25">
      <c r="A81" s="178"/>
      <c r="C81" t="s">
        <v>2329</v>
      </c>
      <c r="D81" s="185">
        <v>309</v>
      </c>
      <c r="E81" s="184">
        <v>1200</v>
      </c>
      <c r="F81" s="184">
        <v>7500</v>
      </c>
      <c r="G81" s="184">
        <v>1875</v>
      </c>
      <c r="H81" s="185">
        <v>2</v>
      </c>
      <c r="J81" s="179">
        <v>35</v>
      </c>
    </row>
    <row r="82" spans="1:10" x14ac:dyDescent="0.25">
      <c r="A82" s="178"/>
      <c r="C82" t="s">
        <v>1019</v>
      </c>
      <c r="D82" s="185">
        <v>310</v>
      </c>
      <c r="E82" s="184">
        <v>1000</v>
      </c>
      <c r="F82" s="184">
        <v>6000</v>
      </c>
      <c r="G82" s="184">
        <v>1500</v>
      </c>
      <c r="H82" s="185">
        <v>2</v>
      </c>
      <c r="J82" s="179">
        <v>36</v>
      </c>
    </row>
    <row r="83" spans="1:10" x14ac:dyDescent="0.25">
      <c r="A83" s="178"/>
      <c r="C83" t="s">
        <v>890</v>
      </c>
      <c r="D83" s="185">
        <v>311</v>
      </c>
      <c r="E83" s="184">
        <v>1000</v>
      </c>
      <c r="F83" s="184">
        <v>7500</v>
      </c>
      <c r="G83" s="184">
        <v>1875</v>
      </c>
      <c r="H83" s="185">
        <v>2</v>
      </c>
      <c r="J83" s="179">
        <v>37</v>
      </c>
    </row>
    <row r="84" spans="1:10" x14ac:dyDescent="0.25">
      <c r="A84" s="178"/>
      <c r="C84" t="s">
        <v>2334</v>
      </c>
      <c r="D84" s="185">
        <v>311</v>
      </c>
      <c r="E84" s="184">
        <v>1500</v>
      </c>
      <c r="F84" s="184">
        <v>7500</v>
      </c>
      <c r="G84" s="184">
        <v>1875</v>
      </c>
      <c r="H84" s="185">
        <v>2</v>
      </c>
      <c r="J84" s="179">
        <v>38</v>
      </c>
    </row>
    <row r="85" spans="1:10" x14ac:dyDescent="0.25">
      <c r="A85" s="178"/>
      <c r="C85" t="s">
        <v>2335</v>
      </c>
      <c r="D85" s="185">
        <v>311</v>
      </c>
      <c r="E85" s="184">
        <v>1000</v>
      </c>
      <c r="F85" s="184">
        <v>9500</v>
      </c>
      <c r="G85" s="184">
        <v>2375</v>
      </c>
      <c r="H85" s="185">
        <v>2</v>
      </c>
      <c r="J85" s="179">
        <v>39</v>
      </c>
    </row>
    <row r="86" spans="1:10" x14ac:dyDescent="0.25">
      <c r="A86" s="178"/>
      <c r="C86" t="s">
        <v>2386</v>
      </c>
      <c r="D86" s="185">
        <v>312</v>
      </c>
      <c r="E86" s="184">
        <v>1500</v>
      </c>
      <c r="F86" s="184">
        <v>7500</v>
      </c>
      <c r="G86" s="184">
        <v>1875</v>
      </c>
      <c r="H86" s="185">
        <v>2</v>
      </c>
      <c r="J86" s="179">
        <v>40</v>
      </c>
    </row>
    <row r="87" spans="1:10" s="176" customFormat="1" x14ac:dyDescent="0.25">
      <c r="A87" s="175" t="s">
        <v>2336</v>
      </c>
      <c r="D87" s="183"/>
      <c r="E87" s="182"/>
      <c r="F87" s="182"/>
      <c r="G87" s="182"/>
      <c r="H87" s="183"/>
      <c r="I87" s="203">
        <v>2</v>
      </c>
      <c r="J87" s="204" t="s">
        <v>4170</v>
      </c>
    </row>
    <row r="88" spans="1:10" x14ac:dyDescent="0.25">
      <c r="A88" s="178"/>
      <c r="C88" t="s">
        <v>2387</v>
      </c>
      <c r="D88" s="185">
        <v>312</v>
      </c>
      <c r="E88" s="184">
        <v>700</v>
      </c>
      <c r="F88" s="184">
        <v>7000</v>
      </c>
      <c r="G88" s="184">
        <v>1750</v>
      </c>
      <c r="H88" s="185">
        <v>2</v>
      </c>
      <c r="J88" s="179">
        <v>1</v>
      </c>
    </row>
    <row r="89" spans="1:10" x14ac:dyDescent="0.25">
      <c r="A89" s="178"/>
      <c r="C89" t="s">
        <v>2388</v>
      </c>
      <c r="D89" s="185">
        <v>313</v>
      </c>
      <c r="E89" s="184">
        <v>750</v>
      </c>
      <c r="F89" s="184">
        <v>5500</v>
      </c>
      <c r="G89" s="184">
        <v>1375</v>
      </c>
      <c r="H89" s="185">
        <v>2</v>
      </c>
      <c r="J89" s="179">
        <v>2</v>
      </c>
    </row>
    <row r="90" spans="1:10" s="176" customFormat="1" x14ac:dyDescent="0.25">
      <c r="A90" s="175" t="s">
        <v>2389</v>
      </c>
      <c r="D90" s="183"/>
      <c r="E90" s="182"/>
      <c r="F90" s="182"/>
      <c r="G90" s="182"/>
      <c r="H90" s="183"/>
      <c r="I90" s="203">
        <v>3</v>
      </c>
      <c r="J90" s="177"/>
    </row>
    <row r="91" spans="1:10" x14ac:dyDescent="0.25">
      <c r="A91" s="178"/>
      <c r="C91" t="s">
        <v>2390</v>
      </c>
      <c r="D91" s="185">
        <v>315</v>
      </c>
      <c r="E91" s="184">
        <v>2000</v>
      </c>
      <c r="F91" s="184">
        <v>10000</v>
      </c>
      <c r="G91" s="184">
        <v>2500</v>
      </c>
      <c r="H91" s="185">
        <v>2</v>
      </c>
      <c r="J91" s="179" t="s">
        <v>562</v>
      </c>
    </row>
    <row r="92" spans="1:10" s="176" customFormat="1" x14ac:dyDescent="0.25">
      <c r="A92" s="175" t="s">
        <v>2391</v>
      </c>
      <c r="D92" s="183"/>
      <c r="E92" s="182"/>
      <c r="F92" s="182"/>
      <c r="G92" s="182"/>
      <c r="H92" s="183"/>
      <c r="I92" s="203">
        <v>4</v>
      </c>
      <c r="J92" s="177"/>
    </row>
    <row r="93" spans="1:10" x14ac:dyDescent="0.25">
      <c r="A93" s="178"/>
      <c r="C93" t="s">
        <v>2392</v>
      </c>
      <c r="D93" s="185">
        <v>413</v>
      </c>
      <c r="E93" s="184">
        <v>1000</v>
      </c>
      <c r="F93" s="184">
        <v>9000</v>
      </c>
      <c r="G93" s="184">
        <v>2250</v>
      </c>
      <c r="H93" s="185">
        <v>2</v>
      </c>
      <c r="J93" s="179" t="s">
        <v>562</v>
      </c>
    </row>
    <row r="94" spans="1:10" s="176" customFormat="1" x14ac:dyDescent="0.25">
      <c r="A94" s="175" t="s">
        <v>2393</v>
      </c>
      <c r="D94" s="183"/>
      <c r="E94" s="182"/>
      <c r="F94" s="182"/>
      <c r="G94" s="182"/>
      <c r="H94" s="183"/>
      <c r="I94" s="203">
        <v>5</v>
      </c>
      <c r="J94" s="177"/>
    </row>
    <row r="95" spans="1:10" x14ac:dyDescent="0.25">
      <c r="A95" s="178"/>
      <c r="C95" t="s">
        <v>2394</v>
      </c>
      <c r="D95" s="185">
        <v>499</v>
      </c>
      <c r="E95" s="184">
        <v>2000</v>
      </c>
      <c r="F95" s="184">
        <v>10000</v>
      </c>
      <c r="G95" s="184">
        <v>2500</v>
      </c>
      <c r="H95" s="185">
        <v>2</v>
      </c>
      <c r="J95" s="179" t="s">
        <v>562</v>
      </c>
    </row>
    <row r="96" spans="1:10" s="176" customFormat="1" x14ac:dyDescent="0.25">
      <c r="A96" s="175" t="s">
        <v>2342</v>
      </c>
      <c r="D96" s="183"/>
      <c r="E96" s="182"/>
      <c r="F96" s="182"/>
      <c r="G96" s="182"/>
      <c r="H96" s="183"/>
      <c r="I96" s="203">
        <v>6</v>
      </c>
      <c r="J96" s="204" t="s">
        <v>4170</v>
      </c>
    </row>
    <row r="97" spans="1:10" x14ac:dyDescent="0.25">
      <c r="A97" s="178"/>
      <c r="C97" t="s">
        <v>2395</v>
      </c>
      <c r="D97" s="185">
        <v>1017</v>
      </c>
      <c r="E97" s="184">
        <v>1500</v>
      </c>
      <c r="F97" s="184">
        <v>8000</v>
      </c>
      <c r="G97" s="184">
        <v>2000</v>
      </c>
      <c r="H97" s="185">
        <v>2</v>
      </c>
      <c r="J97" s="179">
        <v>1</v>
      </c>
    </row>
    <row r="98" spans="1:10" x14ac:dyDescent="0.25">
      <c r="A98" s="178"/>
      <c r="C98" t="s">
        <v>2396</v>
      </c>
      <c r="D98" s="185">
        <v>1018</v>
      </c>
      <c r="E98" s="184">
        <v>2000</v>
      </c>
      <c r="F98" s="184">
        <v>10000</v>
      </c>
      <c r="G98" s="184">
        <v>2500</v>
      </c>
      <c r="H98" s="185">
        <v>2</v>
      </c>
      <c r="J98" s="179">
        <v>2</v>
      </c>
    </row>
    <row r="100" spans="1:10" x14ac:dyDescent="0.25">
      <c r="A100" s="400" t="s">
        <v>455</v>
      </c>
      <c r="B100" s="400"/>
      <c r="C100" s="400"/>
      <c r="D100" s="400"/>
      <c r="E100" s="400"/>
      <c r="F100" s="400"/>
      <c r="G100" s="400"/>
      <c r="H100" s="400"/>
      <c r="I100" s="400"/>
      <c r="J100" s="400"/>
    </row>
    <row r="101" spans="1:10" x14ac:dyDescent="0.25">
      <c r="A101" s="4" t="s">
        <v>680</v>
      </c>
      <c r="B101" s="4" t="s">
        <v>166</v>
      </c>
      <c r="C101" s="4" t="s">
        <v>167</v>
      </c>
      <c r="D101" s="9" t="s">
        <v>168</v>
      </c>
      <c r="E101" s="9" t="s">
        <v>681</v>
      </c>
      <c r="F101" s="9" t="s">
        <v>170</v>
      </c>
      <c r="G101" s="9" t="s">
        <v>171</v>
      </c>
      <c r="H101" s="9" t="s">
        <v>172</v>
      </c>
      <c r="I101" s="19" t="s">
        <v>175</v>
      </c>
      <c r="J101" s="19" t="s">
        <v>175</v>
      </c>
    </row>
    <row r="102" spans="1:10" x14ac:dyDescent="0.25">
      <c r="A102" s="4"/>
      <c r="B102" s="4"/>
      <c r="C102" s="4"/>
      <c r="D102" s="9"/>
      <c r="E102" s="9"/>
      <c r="F102" s="9"/>
      <c r="G102" s="9"/>
      <c r="H102" s="9"/>
      <c r="I102" s="205" t="s">
        <v>176</v>
      </c>
      <c r="J102" s="19"/>
    </row>
    <row r="103" spans="1:10" s="176" customFormat="1" x14ac:dyDescent="0.25">
      <c r="A103" s="175" t="s">
        <v>2315</v>
      </c>
      <c r="D103" s="183"/>
      <c r="E103" s="182"/>
      <c r="F103" s="182"/>
      <c r="G103" s="182"/>
      <c r="H103" s="183"/>
      <c r="I103" s="203">
        <v>1</v>
      </c>
      <c r="J103" s="204" t="s">
        <v>4170</v>
      </c>
    </row>
    <row r="104" spans="1:10" x14ac:dyDescent="0.25">
      <c r="A104" s="178"/>
      <c r="C104" t="s">
        <v>2397</v>
      </c>
      <c r="D104" s="185">
        <v>253</v>
      </c>
      <c r="E104" s="184">
        <v>1000</v>
      </c>
      <c r="F104" s="184">
        <v>15000</v>
      </c>
      <c r="G104" s="184">
        <v>7500</v>
      </c>
      <c r="H104" s="185">
        <v>3</v>
      </c>
      <c r="J104" s="179">
        <v>1</v>
      </c>
    </row>
    <row r="105" spans="1:10" x14ac:dyDescent="0.25">
      <c r="A105" s="178"/>
      <c r="C105" t="s">
        <v>413</v>
      </c>
      <c r="D105" s="185">
        <v>255</v>
      </c>
      <c r="E105" s="184">
        <v>2500</v>
      </c>
      <c r="F105" s="184">
        <v>15000</v>
      </c>
      <c r="G105" s="184">
        <v>7500</v>
      </c>
      <c r="H105" s="185">
        <v>3</v>
      </c>
      <c r="J105" s="179">
        <v>2</v>
      </c>
    </row>
    <row r="106" spans="1:10" s="176" customFormat="1" x14ac:dyDescent="0.25">
      <c r="A106" s="175" t="s">
        <v>2320</v>
      </c>
      <c r="D106" s="183"/>
      <c r="E106" s="182"/>
      <c r="F106" s="182"/>
      <c r="G106" s="182"/>
      <c r="H106" s="183"/>
      <c r="I106" s="203">
        <v>2</v>
      </c>
      <c r="J106" s="204" t="s">
        <v>615</v>
      </c>
    </row>
    <row r="107" spans="1:10" x14ac:dyDescent="0.25">
      <c r="A107" s="178"/>
      <c r="C107" t="s">
        <v>2398</v>
      </c>
      <c r="D107" s="185">
        <v>296</v>
      </c>
      <c r="E107" s="184">
        <v>2500</v>
      </c>
      <c r="F107" s="184">
        <v>12500</v>
      </c>
      <c r="G107" s="184">
        <v>6250</v>
      </c>
      <c r="H107" s="185">
        <v>3</v>
      </c>
      <c r="J107" s="179">
        <v>1</v>
      </c>
    </row>
    <row r="108" spans="1:10" x14ac:dyDescent="0.25">
      <c r="A108" s="178"/>
      <c r="C108" t="s">
        <v>2399</v>
      </c>
      <c r="D108" s="185">
        <v>296</v>
      </c>
      <c r="E108" s="184">
        <v>1500</v>
      </c>
      <c r="F108" s="184">
        <v>15000</v>
      </c>
      <c r="G108" s="184">
        <v>7500</v>
      </c>
      <c r="H108" s="185">
        <v>3</v>
      </c>
      <c r="J108" s="179">
        <v>2</v>
      </c>
    </row>
    <row r="109" spans="1:10" x14ac:dyDescent="0.25">
      <c r="A109" s="178"/>
      <c r="C109" t="s">
        <v>1396</v>
      </c>
      <c r="D109" s="185">
        <v>297</v>
      </c>
      <c r="E109" s="184">
        <v>2000</v>
      </c>
      <c r="F109" s="184">
        <v>12000</v>
      </c>
      <c r="G109" s="184">
        <v>6000</v>
      </c>
      <c r="H109" s="185">
        <v>3</v>
      </c>
      <c r="J109" s="179">
        <v>3</v>
      </c>
    </row>
    <row r="110" spans="1:10" x14ac:dyDescent="0.25">
      <c r="A110" s="178"/>
      <c r="C110" t="s">
        <v>2400</v>
      </c>
      <c r="D110" s="185">
        <v>297</v>
      </c>
      <c r="E110" s="184">
        <v>1500</v>
      </c>
      <c r="F110" s="184">
        <v>17500</v>
      </c>
      <c r="G110" s="184">
        <v>8750</v>
      </c>
      <c r="H110" s="185">
        <v>3</v>
      </c>
      <c r="J110" s="179">
        <v>4</v>
      </c>
    </row>
    <row r="111" spans="1:10" x14ac:dyDescent="0.25">
      <c r="A111" s="178"/>
      <c r="C111" t="s">
        <v>2401</v>
      </c>
      <c r="D111" s="185">
        <v>297</v>
      </c>
      <c r="E111" s="184">
        <v>3000</v>
      </c>
      <c r="F111" s="184">
        <v>17500</v>
      </c>
      <c r="G111" s="184">
        <v>8750</v>
      </c>
      <c r="H111" s="185">
        <v>3</v>
      </c>
      <c r="J111" s="179">
        <v>5</v>
      </c>
    </row>
    <row r="112" spans="1:10" x14ac:dyDescent="0.25">
      <c r="A112" s="178"/>
      <c r="C112" t="s">
        <v>2402</v>
      </c>
      <c r="D112" s="185">
        <v>298</v>
      </c>
      <c r="E112" s="184">
        <v>6000</v>
      </c>
      <c r="F112" s="184">
        <v>20000</v>
      </c>
      <c r="G112" s="184">
        <v>10000</v>
      </c>
      <c r="H112" s="185">
        <v>3</v>
      </c>
      <c r="J112" s="179">
        <v>6</v>
      </c>
    </row>
    <row r="113" spans="1:10" x14ac:dyDescent="0.25">
      <c r="A113" s="178"/>
      <c r="C113" t="s">
        <v>2403</v>
      </c>
      <c r="D113" s="185">
        <v>298</v>
      </c>
      <c r="E113" s="184">
        <v>1500</v>
      </c>
      <c r="F113" s="184">
        <v>15000</v>
      </c>
      <c r="G113" s="184">
        <v>7500</v>
      </c>
      <c r="H113" s="185">
        <v>3</v>
      </c>
      <c r="J113" s="179">
        <v>7</v>
      </c>
    </row>
    <row r="114" spans="1:10" x14ac:dyDescent="0.25">
      <c r="A114" s="178"/>
      <c r="C114" t="s">
        <v>2404</v>
      </c>
      <c r="D114" s="185">
        <v>299</v>
      </c>
      <c r="E114" s="184">
        <v>3000</v>
      </c>
      <c r="F114" s="184">
        <v>17500</v>
      </c>
      <c r="G114" s="184">
        <v>8750</v>
      </c>
      <c r="H114" s="185">
        <v>3</v>
      </c>
      <c r="J114" s="179">
        <v>8</v>
      </c>
    </row>
    <row r="115" spans="1:10" x14ac:dyDescent="0.25">
      <c r="A115" s="178"/>
      <c r="C115" t="s">
        <v>1464</v>
      </c>
      <c r="D115" s="185">
        <v>299</v>
      </c>
      <c r="E115" s="184">
        <v>3000</v>
      </c>
      <c r="F115" s="184">
        <v>17500</v>
      </c>
      <c r="G115" s="184">
        <v>8750</v>
      </c>
      <c r="H115" s="185">
        <v>3</v>
      </c>
      <c r="J115" s="179">
        <v>9</v>
      </c>
    </row>
    <row r="116" spans="1:10" x14ac:dyDescent="0.25">
      <c r="A116" s="178"/>
      <c r="C116" t="s">
        <v>225</v>
      </c>
      <c r="D116" s="185">
        <v>301</v>
      </c>
      <c r="E116" s="184">
        <v>2600</v>
      </c>
      <c r="F116" s="184">
        <v>15500</v>
      </c>
      <c r="G116" s="184">
        <v>7750</v>
      </c>
      <c r="H116" s="185">
        <v>3</v>
      </c>
      <c r="J116" s="179">
        <v>10</v>
      </c>
    </row>
    <row r="117" spans="1:10" x14ac:dyDescent="0.25">
      <c r="A117" s="178"/>
      <c r="C117" t="s">
        <v>2405</v>
      </c>
      <c r="D117" s="185">
        <v>304</v>
      </c>
      <c r="E117" s="184">
        <v>3500</v>
      </c>
      <c r="F117" s="184">
        <v>17500</v>
      </c>
      <c r="G117" s="184">
        <v>8750</v>
      </c>
      <c r="H117" s="185">
        <v>3</v>
      </c>
      <c r="J117" s="179">
        <v>11</v>
      </c>
    </row>
    <row r="118" spans="1:10" x14ac:dyDescent="0.25">
      <c r="A118" s="178"/>
      <c r="C118" t="s">
        <v>2406</v>
      </c>
      <c r="D118" s="185">
        <v>304</v>
      </c>
      <c r="E118" s="184">
        <v>2000</v>
      </c>
      <c r="F118" s="184">
        <v>12500</v>
      </c>
      <c r="G118" s="184">
        <v>6250</v>
      </c>
      <c r="H118" s="185">
        <v>3</v>
      </c>
      <c r="J118" s="179">
        <v>12</v>
      </c>
    </row>
    <row r="119" spans="1:10" x14ac:dyDescent="0.25">
      <c r="A119" s="178"/>
      <c r="C119" t="s">
        <v>2407</v>
      </c>
      <c r="D119" s="185">
        <v>304</v>
      </c>
      <c r="E119" s="184">
        <v>1500</v>
      </c>
      <c r="F119" s="184">
        <v>15000</v>
      </c>
      <c r="G119" s="184">
        <v>7500</v>
      </c>
      <c r="H119" s="185">
        <v>3</v>
      </c>
      <c r="J119" s="179">
        <v>13</v>
      </c>
    </row>
    <row r="120" spans="1:10" x14ac:dyDescent="0.25">
      <c r="A120" s="178"/>
      <c r="C120" t="s">
        <v>2408</v>
      </c>
      <c r="D120" s="185">
        <v>305</v>
      </c>
      <c r="E120" s="184">
        <v>1500</v>
      </c>
      <c r="F120" s="184">
        <v>15000</v>
      </c>
      <c r="G120" s="184">
        <v>7500</v>
      </c>
      <c r="H120" s="185">
        <v>3</v>
      </c>
      <c r="J120" s="179">
        <v>14</v>
      </c>
    </row>
    <row r="121" spans="1:10" x14ac:dyDescent="0.25">
      <c r="A121" s="178"/>
      <c r="C121" t="s">
        <v>2409</v>
      </c>
      <c r="D121" s="185">
        <v>306</v>
      </c>
      <c r="E121" s="184">
        <v>3000</v>
      </c>
      <c r="F121" s="184">
        <v>12000</v>
      </c>
      <c r="G121" s="184">
        <v>6000</v>
      </c>
      <c r="H121" s="185">
        <v>3</v>
      </c>
      <c r="J121" s="179">
        <v>15</v>
      </c>
    </row>
    <row r="122" spans="1:10" x14ac:dyDescent="0.25">
      <c r="A122" s="178"/>
      <c r="C122" t="s">
        <v>2330</v>
      </c>
      <c r="D122" s="185">
        <v>310</v>
      </c>
      <c r="E122" s="184">
        <v>1500</v>
      </c>
      <c r="F122" s="184">
        <v>15000</v>
      </c>
      <c r="G122" s="184">
        <v>7500</v>
      </c>
      <c r="H122" s="185">
        <v>3</v>
      </c>
      <c r="J122" s="179">
        <v>16</v>
      </c>
    </row>
    <row r="123" spans="1:10" x14ac:dyDescent="0.25">
      <c r="A123" s="178"/>
      <c r="C123" t="s">
        <v>2331</v>
      </c>
      <c r="D123" s="185">
        <v>311</v>
      </c>
      <c r="E123" s="184">
        <v>3000</v>
      </c>
      <c r="F123" s="184">
        <v>20000</v>
      </c>
      <c r="G123" s="184">
        <v>10000</v>
      </c>
      <c r="H123" s="185">
        <v>3</v>
      </c>
      <c r="J123" s="179">
        <v>17</v>
      </c>
    </row>
    <row r="124" spans="1:10" x14ac:dyDescent="0.25">
      <c r="A124" s="178"/>
      <c r="C124" t="s">
        <v>2332</v>
      </c>
      <c r="D124" s="185">
        <v>311</v>
      </c>
      <c r="E124" s="184">
        <v>1500</v>
      </c>
      <c r="F124" s="184">
        <v>12500</v>
      </c>
      <c r="G124" s="184">
        <v>6250</v>
      </c>
      <c r="H124" s="185">
        <v>3</v>
      </c>
      <c r="J124" s="179">
        <v>18</v>
      </c>
    </row>
    <row r="125" spans="1:10" x14ac:dyDescent="0.25">
      <c r="A125" s="178"/>
      <c r="C125" t="s">
        <v>2410</v>
      </c>
      <c r="D125" s="185">
        <v>312</v>
      </c>
      <c r="E125" s="184">
        <v>2000</v>
      </c>
      <c r="F125" s="184">
        <v>15000</v>
      </c>
      <c r="G125" s="184">
        <v>7500</v>
      </c>
      <c r="H125" s="185">
        <v>3</v>
      </c>
      <c r="J125" s="179">
        <v>19</v>
      </c>
    </row>
    <row r="126" spans="1:10" s="176" customFormat="1" x14ac:dyDescent="0.25">
      <c r="A126" s="175" t="s">
        <v>2389</v>
      </c>
      <c r="D126" s="183"/>
      <c r="E126" s="182"/>
      <c r="F126" s="182"/>
      <c r="G126" s="182"/>
      <c r="H126" s="183"/>
      <c r="I126" s="203">
        <v>3</v>
      </c>
      <c r="J126" s="177"/>
    </row>
    <row r="127" spans="1:10" x14ac:dyDescent="0.25">
      <c r="A127" s="178"/>
      <c r="C127" t="s">
        <v>2411</v>
      </c>
      <c r="D127" s="185">
        <v>314</v>
      </c>
      <c r="E127" s="184">
        <v>1500</v>
      </c>
      <c r="F127" s="184">
        <v>15000</v>
      </c>
      <c r="G127" s="184">
        <v>7500</v>
      </c>
      <c r="H127" s="185">
        <v>3</v>
      </c>
      <c r="J127" s="179" t="s">
        <v>562</v>
      </c>
    </row>
    <row r="128" spans="1:10" s="176" customFormat="1" x14ac:dyDescent="0.25">
      <c r="A128" s="175" t="s">
        <v>2412</v>
      </c>
      <c r="D128" s="183"/>
      <c r="E128" s="182"/>
      <c r="F128" s="182"/>
      <c r="G128" s="182"/>
      <c r="H128" s="183"/>
      <c r="I128" s="203">
        <v>4</v>
      </c>
      <c r="J128" s="204" t="s">
        <v>4170</v>
      </c>
    </row>
    <row r="129" spans="1:10" x14ac:dyDescent="0.25">
      <c r="A129" s="178"/>
      <c r="C129" t="s">
        <v>2413</v>
      </c>
      <c r="D129" s="185">
        <v>549</v>
      </c>
      <c r="E129" s="184">
        <v>3000</v>
      </c>
      <c r="F129" s="184">
        <v>17500</v>
      </c>
      <c r="G129" s="184">
        <v>8750</v>
      </c>
      <c r="H129" s="185">
        <v>3</v>
      </c>
      <c r="J129" s="179">
        <v>1</v>
      </c>
    </row>
    <row r="130" spans="1:10" x14ac:dyDescent="0.25">
      <c r="A130" s="178"/>
      <c r="C130" t="s">
        <v>2414</v>
      </c>
      <c r="D130" s="185">
        <v>755</v>
      </c>
      <c r="E130" s="184">
        <v>4000</v>
      </c>
      <c r="F130" s="184">
        <v>20000</v>
      </c>
      <c r="G130" s="184">
        <v>10000</v>
      </c>
      <c r="H130" s="185">
        <v>3</v>
      </c>
      <c r="J130" s="179">
        <v>2</v>
      </c>
    </row>
    <row r="131" spans="1:10" s="176" customFormat="1" x14ac:dyDescent="0.25">
      <c r="A131" s="175" t="s">
        <v>2342</v>
      </c>
      <c r="D131" s="183"/>
      <c r="E131" s="182"/>
      <c r="F131" s="182"/>
      <c r="G131" s="182"/>
      <c r="H131" s="183"/>
      <c r="I131" s="203">
        <v>5</v>
      </c>
      <c r="J131" s="204" t="s">
        <v>178</v>
      </c>
    </row>
    <row r="132" spans="1:10" x14ac:dyDescent="0.25">
      <c r="A132" s="178"/>
      <c r="C132" t="s">
        <v>2415</v>
      </c>
      <c r="D132" s="185">
        <v>1009</v>
      </c>
      <c r="E132" s="184">
        <v>3000</v>
      </c>
      <c r="F132" s="184">
        <v>15000</v>
      </c>
      <c r="G132" s="184">
        <v>7500</v>
      </c>
      <c r="H132" s="185">
        <v>3</v>
      </c>
      <c r="J132" s="179">
        <v>1</v>
      </c>
    </row>
    <row r="133" spans="1:10" x14ac:dyDescent="0.25">
      <c r="A133" s="178"/>
      <c r="C133" t="s">
        <v>2416</v>
      </c>
      <c r="D133" s="185">
        <v>1011</v>
      </c>
      <c r="E133" s="184">
        <v>3000</v>
      </c>
      <c r="F133" s="184">
        <v>15000</v>
      </c>
      <c r="G133" s="184">
        <v>7500</v>
      </c>
      <c r="H133" s="185">
        <v>3</v>
      </c>
      <c r="J133" s="179">
        <v>2</v>
      </c>
    </row>
    <row r="134" spans="1:10" x14ac:dyDescent="0.25">
      <c r="A134" s="178"/>
      <c r="C134" t="s">
        <v>2417</v>
      </c>
      <c r="D134" s="185">
        <v>1015</v>
      </c>
      <c r="E134" s="184">
        <v>3500</v>
      </c>
      <c r="F134" s="184">
        <v>17500</v>
      </c>
      <c r="G134" s="184">
        <v>8750</v>
      </c>
      <c r="H134" s="185">
        <v>3</v>
      </c>
      <c r="J134" s="179">
        <v>3</v>
      </c>
    </row>
    <row r="135" spans="1:10" x14ac:dyDescent="0.25">
      <c r="A135" s="178"/>
      <c r="C135" t="s">
        <v>2279</v>
      </c>
      <c r="D135" s="185">
        <v>1016</v>
      </c>
      <c r="E135" s="184">
        <v>4000</v>
      </c>
      <c r="F135" s="184">
        <v>12000</v>
      </c>
      <c r="G135" s="184">
        <v>6000</v>
      </c>
      <c r="H135" s="185">
        <v>3</v>
      </c>
      <c r="J135" s="179">
        <v>4</v>
      </c>
    </row>
    <row r="136" spans="1:10" x14ac:dyDescent="0.25">
      <c r="A136" s="178"/>
      <c r="C136" t="s">
        <v>943</v>
      </c>
      <c r="D136" s="185">
        <v>1016</v>
      </c>
      <c r="E136" s="184">
        <v>1250</v>
      </c>
      <c r="F136" s="184">
        <v>14000</v>
      </c>
      <c r="G136" s="184">
        <v>7000</v>
      </c>
      <c r="H136" s="185">
        <v>3</v>
      </c>
      <c r="J136" s="179">
        <v>5</v>
      </c>
    </row>
    <row r="137" spans="1:10" x14ac:dyDescent="0.25">
      <c r="A137" s="178"/>
      <c r="C137" t="s">
        <v>2418</v>
      </c>
      <c r="D137" s="185">
        <v>1018</v>
      </c>
      <c r="E137" s="184">
        <v>2000</v>
      </c>
      <c r="F137" s="184">
        <v>20000</v>
      </c>
      <c r="G137" s="184">
        <v>10000</v>
      </c>
      <c r="H137" s="185">
        <v>3</v>
      </c>
      <c r="J137" s="179">
        <v>6</v>
      </c>
    </row>
    <row r="138" spans="1:10" s="176" customFormat="1" x14ac:dyDescent="0.25">
      <c r="A138" s="175" t="s">
        <v>2419</v>
      </c>
      <c r="D138" s="183"/>
      <c r="E138" s="182"/>
      <c r="F138" s="182"/>
      <c r="G138" s="182"/>
      <c r="H138" s="183"/>
      <c r="I138" s="203">
        <v>6</v>
      </c>
      <c r="J138" s="177"/>
    </row>
    <row r="139" spans="1:10" x14ac:dyDescent="0.25">
      <c r="A139" s="178"/>
      <c r="C139" t="s">
        <v>2420</v>
      </c>
      <c r="D139" s="185">
        <v>1110</v>
      </c>
      <c r="E139" s="184">
        <v>2000</v>
      </c>
      <c r="F139" s="184">
        <v>20000</v>
      </c>
      <c r="G139" s="184">
        <v>10000</v>
      </c>
      <c r="H139" s="185">
        <v>3</v>
      </c>
      <c r="J139" s="179" t="s">
        <v>562</v>
      </c>
    </row>
    <row r="140" spans="1:10" s="176" customFormat="1" x14ac:dyDescent="0.25">
      <c r="A140" s="175" t="s">
        <v>2355</v>
      </c>
      <c r="D140" s="183"/>
      <c r="E140" s="182"/>
      <c r="F140" s="182"/>
      <c r="G140" s="182"/>
      <c r="H140" s="183"/>
      <c r="I140" s="203">
        <v>7</v>
      </c>
      <c r="J140" s="177"/>
    </row>
    <row r="141" spans="1:10" x14ac:dyDescent="0.25">
      <c r="A141" s="178"/>
      <c r="C141" t="s">
        <v>2421</v>
      </c>
      <c r="D141" s="185">
        <v>1417</v>
      </c>
      <c r="E141" s="184">
        <v>2000</v>
      </c>
      <c r="F141" s="184">
        <v>15000</v>
      </c>
      <c r="G141" s="184">
        <v>7500</v>
      </c>
      <c r="H141" s="185">
        <v>3</v>
      </c>
      <c r="J141" s="179" t="s">
        <v>562</v>
      </c>
    </row>
    <row r="142" spans="1:10" s="176" customFormat="1" x14ac:dyDescent="0.25">
      <c r="A142" s="175" t="s">
        <v>2422</v>
      </c>
      <c r="D142" s="183"/>
      <c r="E142" s="182"/>
      <c r="F142" s="182"/>
      <c r="G142" s="182"/>
      <c r="H142" s="183"/>
      <c r="I142" s="203">
        <v>8</v>
      </c>
      <c r="J142" s="177"/>
    </row>
    <row r="143" spans="1:10" x14ac:dyDescent="0.25">
      <c r="A143" s="178"/>
      <c r="C143" t="s">
        <v>2423</v>
      </c>
      <c r="D143" s="185">
        <v>1470</v>
      </c>
      <c r="E143" s="184">
        <v>1800</v>
      </c>
      <c r="F143" s="184">
        <v>18000</v>
      </c>
      <c r="G143" s="184">
        <v>9000</v>
      </c>
      <c r="H143" s="185">
        <v>3</v>
      </c>
      <c r="J143" s="179" t="s">
        <v>562</v>
      </c>
    </row>
    <row r="145" spans="1:10" x14ac:dyDescent="0.25">
      <c r="A145" s="400" t="s">
        <v>524</v>
      </c>
      <c r="B145" s="400"/>
      <c r="C145" s="400"/>
      <c r="D145" s="400"/>
      <c r="E145" s="400"/>
      <c r="F145" s="400"/>
      <c r="G145" s="400"/>
      <c r="H145" s="400"/>
      <c r="I145" s="400"/>
      <c r="J145" s="400"/>
    </row>
    <row r="146" spans="1:10" x14ac:dyDescent="0.25">
      <c r="A146" s="4" t="s">
        <v>680</v>
      </c>
      <c r="B146" s="4" t="s">
        <v>166</v>
      </c>
      <c r="C146" s="4" t="s">
        <v>167</v>
      </c>
      <c r="D146" s="9" t="s">
        <v>168</v>
      </c>
      <c r="E146" s="9" t="s">
        <v>681</v>
      </c>
      <c r="F146" s="9" t="s">
        <v>170</v>
      </c>
      <c r="G146" s="9" t="s">
        <v>171</v>
      </c>
      <c r="H146" s="9" t="s">
        <v>172</v>
      </c>
      <c r="I146" s="19" t="s">
        <v>175</v>
      </c>
      <c r="J146" s="19" t="s">
        <v>175</v>
      </c>
    </row>
    <row r="147" spans="1:10" x14ac:dyDescent="0.25">
      <c r="A147" s="4"/>
      <c r="B147" s="4"/>
      <c r="C147" s="4"/>
      <c r="D147" s="9"/>
      <c r="E147" s="9"/>
      <c r="F147" s="9"/>
      <c r="G147" s="9"/>
      <c r="H147" s="9"/>
      <c r="I147" s="205" t="s">
        <v>176</v>
      </c>
      <c r="J147" s="19"/>
    </row>
    <row r="148" spans="1:10" s="176" customFormat="1" x14ac:dyDescent="0.25">
      <c r="A148" s="175" t="s">
        <v>2320</v>
      </c>
      <c r="D148" s="183"/>
      <c r="E148" s="182"/>
      <c r="F148" s="182"/>
      <c r="G148" s="182"/>
      <c r="H148" s="183"/>
      <c r="I148" s="203">
        <v>1</v>
      </c>
      <c r="J148" s="204" t="s">
        <v>653</v>
      </c>
    </row>
    <row r="149" spans="1:10" x14ac:dyDescent="0.25">
      <c r="A149" s="178"/>
      <c r="C149" t="s">
        <v>2424</v>
      </c>
      <c r="D149" s="185">
        <v>295</v>
      </c>
      <c r="E149" s="184">
        <v>3000</v>
      </c>
      <c r="F149" s="184">
        <v>25000</v>
      </c>
      <c r="G149" s="184">
        <v>12500</v>
      </c>
      <c r="H149" s="185">
        <v>4</v>
      </c>
      <c r="J149" s="179">
        <v>1</v>
      </c>
    </row>
    <row r="150" spans="1:10" x14ac:dyDescent="0.25">
      <c r="A150" s="178"/>
      <c r="C150" t="s">
        <v>2425</v>
      </c>
      <c r="D150" s="185">
        <v>296</v>
      </c>
      <c r="E150" s="184">
        <v>7000</v>
      </c>
      <c r="F150" s="184">
        <v>35000</v>
      </c>
      <c r="G150" s="184">
        <v>17500</v>
      </c>
      <c r="H150" s="185">
        <v>4</v>
      </c>
      <c r="J150" s="179">
        <v>2</v>
      </c>
    </row>
    <row r="151" spans="1:10" x14ac:dyDescent="0.25">
      <c r="A151" s="178"/>
      <c r="C151" t="s">
        <v>2426</v>
      </c>
      <c r="D151" s="185">
        <v>299</v>
      </c>
      <c r="E151" s="184">
        <v>4000</v>
      </c>
      <c r="F151" s="184">
        <v>25000</v>
      </c>
      <c r="G151" s="184">
        <v>12500</v>
      </c>
      <c r="H151" s="185">
        <v>4</v>
      </c>
      <c r="J151" s="179">
        <v>3</v>
      </c>
    </row>
    <row r="152" spans="1:10" x14ac:dyDescent="0.25">
      <c r="A152" s="178"/>
      <c r="C152" t="s">
        <v>2427</v>
      </c>
      <c r="D152" s="185">
        <v>304</v>
      </c>
      <c r="E152" s="184">
        <v>650</v>
      </c>
      <c r="F152" s="184">
        <v>22000</v>
      </c>
      <c r="G152" s="184">
        <v>11000</v>
      </c>
      <c r="H152" s="185">
        <v>4</v>
      </c>
      <c r="J152" s="179">
        <v>4</v>
      </c>
    </row>
    <row r="153" spans="1:10" x14ac:dyDescent="0.25">
      <c r="A153" s="178"/>
      <c r="C153" t="s">
        <v>2428</v>
      </c>
      <c r="D153" s="185">
        <v>306</v>
      </c>
      <c r="E153" s="184">
        <v>3000</v>
      </c>
      <c r="F153" s="184">
        <v>30000</v>
      </c>
      <c r="G153" s="184">
        <v>15000</v>
      </c>
      <c r="H153" s="185">
        <v>4</v>
      </c>
      <c r="J153" s="179">
        <v>5</v>
      </c>
    </row>
    <row r="154" spans="1:10" x14ac:dyDescent="0.25">
      <c r="A154" s="178"/>
      <c r="C154" t="s">
        <v>2429</v>
      </c>
      <c r="D154" s="185">
        <v>306</v>
      </c>
      <c r="E154" s="184">
        <v>4200</v>
      </c>
      <c r="F154" s="184">
        <v>21000</v>
      </c>
      <c r="G154" s="184">
        <v>10500</v>
      </c>
      <c r="H154" s="185">
        <v>4</v>
      </c>
      <c r="J154" s="179">
        <v>6</v>
      </c>
    </row>
    <row r="155" spans="1:10" x14ac:dyDescent="0.25">
      <c r="A155" s="178"/>
      <c r="C155" t="s">
        <v>2430</v>
      </c>
      <c r="D155" s="185">
        <v>308</v>
      </c>
      <c r="E155" s="184">
        <v>3000</v>
      </c>
      <c r="F155" s="184">
        <v>30000</v>
      </c>
      <c r="G155" s="184">
        <v>15000</v>
      </c>
      <c r="H155" s="185">
        <v>4</v>
      </c>
      <c r="J155" s="179">
        <v>7</v>
      </c>
    </row>
    <row r="156" spans="1:10" x14ac:dyDescent="0.25">
      <c r="A156" s="178"/>
      <c r="C156" t="s">
        <v>424</v>
      </c>
      <c r="D156" s="185">
        <v>310</v>
      </c>
      <c r="E156" s="184">
        <v>3000</v>
      </c>
      <c r="F156" s="184">
        <v>30000</v>
      </c>
      <c r="G156" s="184">
        <v>15000</v>
      </c>
      <c r="H156" s="185">
        <v>4</v>
      </c>
      <c r="J156" s="179">
        <v>8</v>
      </c>
    </row>
    <row r="157" spans="1:10" x14ac:dyDescent="0.25">
      <c r="A157" s="178"/>
      <c r="C157" t="s">
        <v>2333</v>
      </c>
      <c r="D157" s="185">
        <v>311</v>
      </c>
      <c r="E157" s="184">
        <v>3500</v>
      </c>
      <c r="F157" s="184">
        <v>30000</v>
      </c>
      <c r="G157" s="184">
        <v>15000</v>
      </c>
      <c r="H157" s="185">
        <v>4</v>
      </c>
      <c r="J157" s="179">
        <v>9</v>
      </c>
    </row>
    <row r="158" spans="1:10" x14ac:dyDescent="0.25">
      <c r="A158" s="178"/>
      <c r="C158" t="s">
        <v>2431</v>
      </c>
      <c r="D158" s="185">
        <v>312</v>
      </c>
      <c r="E158" s="184">
        <v>3000</v>
      </c>
      <c r="F158" s="184">
        <v>30000</v>
      </c>
      <c r="G158" s="184">
        <v>15000</v>
      </c>
      <c r="H158" s="185">
        <v>4</v>
      </c>
      <c r="J158" s="179">
        <v>10</v>
      </c>
    </row>
    <row r="159" spans="1:10" s="176" customFormat="1" x14ac:dyDescent="0.25">
      <c r="A159" s="175" t="s">
        <v>2393</v>
      </c>
      <c r="D159" s="183"/>
      <c r="E159" s="182"/>
      <c r="F159" s="182"/>
      <c r="G159" s="182"/>
      <c r="H159" s="183"/>
      <c r="I159" s="203">
        <v>2</v>
      </c>
      <c r="J159" s="204" t="s">
        <v>4172</v>
      </c>
    </row>
    <row r="160" spans="1:10" x14ac:dyDescent="0.25">
      <c r="A160" s="178"/>
      <c r="C160" t="s">
        <v>2432</v>
      </c>
      <c r="D160" s="185">
        <v>499</v>
      </c>
      <c r="E160" s="184">
        <v>7000</v>
      </c>
      <c r="F160" s="184">
        <v>35000</v>
      </c>
      <c r="G160" s="184">
        <v>17500</v>
      </c>
      <c r="H160" s="185">
        <v>4</v>
      </c>
      <c r="J160" s="179">
        <v>1</v>
      </c>
    </row>
    <row r="161" spans="1:10" x14ac:dyDescent="0.25">
      <c r="A161" s="178"/>
      <c r="C161" t="s">
        <v>890</v>
      </c>
      <c r="D161" s="185">
        <v>499</v>
      </c>
      <c r="E161" s="184">
        <v>5000</v>
      </c>
      <c r="F161" s="184">
        <v>25000</v>
      </c>
      <c r="G161" s="184">
        <v>12500</v>
      </c>
      <c r="H161" s="185">
        <v>4</v>
      </c>
      <c r="J161" s="179">
        <v>2</v>
      </c>
    </row>
    <row r="162" spans="1:10" x14ac:dyDescent="0.25">
      <c r="A162" s="178"/>
      <c r="C162" t="s">
        <v>2433</v>
      </c>
      <c r="D162" s="185">
        <v>499</v>
      </c>
      <c r="E162" s="184">
        <v>8000</v>
      </c>
      <c r="F162" s="184">
        <v>40000</v>
      </c>
      <c r="G162" s="184">
        <v>20000</v>
      </c>
      <c r="H162" s="185">
        <v>4</v>
      </c>
      <c r="J162" s="179">
        <v>3</v>
      </c>
    </row>
    <row r="163" spans="1:10" s="176" customFormat="1" x14ac:dyDescent="0.25">
      <c r="A163" s="175" t="s">
        <v>2412</v>
      </c>
      <c r="D163" s="183"/>
      <c r="E163" s="182"/>
      <c r="F163" s="182"/>
      <c r="G163" s="182"/>
      <c r="H163" s="183"/>
      <c r="I163" s="203">
        <v>3</v>
      </c>
      <c r="J163" s="177"/>
    </row>
    <row r="164" spans="1:10" x14ac:dyDescent="0.25">
      <c r="A164" s="178"/>
      <c r="C164" t="s">
        <v>2434</v>
      </c>
      <c r="D164" s="185">
        <v>548</v>
      </c>
      <c r="E164" s="184">
        <v>3000</v>
      </c>
      <c r="F164" s="184">
        <v>30000</v>
      </c>
      <c r="G164" s="184">
        <v>15000</v>
      </c>
      <c r="H164" s="185">
        <v>4</v>
      </c>
      <c r="J164" s="179" t="s">
        <v>562</v>
      </c>
    </row>
    <row r="165" spans="1:10" s="176" customFormat="1" x14ac:dyDescent="0.25">
      <c r="A165" s="175" t="s">
        <v>2342</v>
      </c>
      <c r="D165" s="183"/>
      <c r="E165" s="182"/>
      <c r="F165" s="182"/>
      <c r="G165" s="182"/>
      <c r="H165" s="183"/>
      <c r="I165" s="203">
        <v>4</v>
      </c>
      <c r="J165" s="204" t="s">
        <v>176</v>
      </c>
    </row>
    <row r="166" spans="1:10" x14ac:dyDescent="0.25">
      <c r="A166" s="178"/>
      <c r="C166" t="s">
        <v>2435</v>
      </c>
      <c r="D166" s="185">
        <v>1010</v>
      </c>
      <c r="E166" s="184">
        <v>3500</v>
      </c>
      <c r="F166" s="184">
        <v>35000</v>
      </c>
      <c r="G166" s="184">
        <v>17500</v>
      </c>
      <c r="H166" s="185">
        <v>4</v>
      </c>
      <c r="J166" s="179">
        <v>1</v>
      </c>
    </row>
    <row r="167" spans="1:10" x14ac:dyDescent="0.25">
      <c r="A167" s="178"/>
      <c r="C167" t="s">
        <v>2436</v>
      </c>
      <c r="D167" s="185">
        <v>1011</v>
      </c>
      <c r="E167" s="184">
        <v>4000</v>
      </c>
      <c r="F167" s="184">
        <v>24000</v>
      </c>
      <c r="G167" s="184">
        <v>12000</v>
      </c>
      <c r="H167" s="185">
        <v>4</v>
      </c>
      <c r="J167" s="179">
        <v>2</v>
      </c>
    </row>
    <row r="168" spans="1:10" x14ac:dyDescent="0.25">
      <c r="A168" s="178"/>
      <c r="C168" t="s">
        <v>2437</v>
      </c>
      <c r="D168" s="185">
        <v>1011</v>
      </c>
      <c r="E168" s="184">
        <v>4500</v>
      </c>
      <c r="F168" s="184">
        <v>40000</v>
      </c>
      <c r="G168" s="184">
        <v>20000</v>
      </c>
      <c r="H168" s="185">
        <v>4</v>
      </c>
      <c r="J168" s="179">
        <v>3</v>
      </c>
    </row>
    <row r="169" spans="1:10" x14ac:dyDescent="0.25">
      <c r="A169" s="178"/>
      <c r="C169" t="s">
        <v>2438</v>
      </c>
      <c r="D169" s="185">
        <v>1013</v>
      </c>
      <c r="E169" s="184">
        <v>2750</v>
      </c>
      <c r="F169" s="184">
        <v>25000</v>
      </c>
      <c r="G169" s="184">
        <v>12500</v>
      </c>
      <c r="H169" s="185">
        <v>4</v>
      </c>
      <c r="J169" s="179">
        <v>4</v>
      </c>
    </row>
    <row r="170" spans="1:10" x14ac:dyDescent="0.25">
      <c r="A170" s="178"/>
      <c r="C170" t="s">
        <v>2439</v>
      </c>
      <c r="D170" s="185">
        <v>1013</v>
      </c>
      <c r="E170" s="184" t="s">
        <v>8</v>
      </c>
      <c r="F170" s="184">
        <v>30000</v>
      </c>
      <c r="G170" s="184">
        <v>15000</v>
      </c>
      <c r="H170" s="185">
        <v>4</v>
      </c>
      <c r="J170" s="179">
        <v>5</v>
      </c>
    </row>
    <row r="171" spans="1:10" x14ac:dyDescent="0.25">
      <c r="A171" s="178"/>
      <c r="C171" t="s">
        <v>701</v>
      </c>
      <c r="D171" s="185">
        <v>1014</v>
      </c>
      <c r="E171" s="184">
        <v>6000</v>
      </c>
      <c r="F171" s="184">
        <v>30000</v>
      </c>
      <c r="G171" s="184">
        <v>15000</v>
      </c>
      <c r="H171" s="185">
        <v>4</v>
      </c>
      <c r="J171" s="179">
        <v>6</v>
      </c>
    </row>
    <row r="172" spans="1:10" x14ac:dyDescent="0.25">
      <c r="A172" s="178"/>
      <c r="C172" t="s">
        <v>2440</v>
      </c>
      <c r="D172" s="185">
        <v>1015</v>
      </c>
      <c r="E172" s="184">
        <v>2750</v>
      </c>
      <c r="F172" s="184">
        <v>25000</v>
      </c>
      <c r="G172" s="184">
        <v>12500</v>
      </c>
      <c r="H172" s="185">
        <v>4</v>
      </c>
      <c r="J172" s="179">
        <v>7</v>
      </c>
    </row>
    <row r="173" spans="1:10" x14ac:dyDescent="0.25">
      <c r="A173" s="178"/>
      <c r="C173" t="s">
        <v>2441</v>
      </c>
      <c r="D173" s="185">
        <v>1015</v>
      </c>
      <c r="E173" s="184">
        <v>2750</v>
      </c>
      <c r="F173" s="184">
        <v>25000</v>
      </c>
      <c r="G173" s="184">
        <v>12500</v>
      </c>
      <c r="H173" s="185">
        <v>4</v>
      </c>
      <c r="J173" s="179">
        <v>8</v>
      </c>
    </row>
    <row r="174" spans="1:10" s="176" customFormat="1" x14ac:dyDescent="0.25">
      <c r="A174" s="175" t="s">
        <v>2419</v>
      </c>
      <c r="D174" s="183"/>
      <c r="E174" s="182"/>
      <c r="F174" s="182"/>
      <c r="G174" s="182"/>
      <c r="H174" s="183"/>
      <c r="I174" s="203">
        <v>5</v>
      </c>
      <c r="J174" s="204" t="s">
        <v>177</v>
      </c>
    </row>
    <row r="175" spans="1:10" x14ac:dyDescent="0.25">
      <c r="A175" s="178"/>
      <c r="C175" t="s">
        <v>2442</v>
      </c>
      <c r="D175" s="185">
        <v>1110</v>
      </c>
      <c r="E175" s="184">
        <v>4000</v>
      </c>
      <c r="F175" s="184">
        <v>40000</v>
      </c>
      <c r="G175" s="184">
        <v>20000</v>
      </c>
      <c r="H175" s="185">
        <v>4</v>
      </c>
      <c r="J175" s="179">
        <v>1</v>
      </c>
    </row>
    <row r="176" spans="1:10" x14ac:dyDescent="0.25">
      <c r="A176" s="178"/>
      <c r="C176" t="s">
        <v>2443</v>
      </c>
      <c r="D176" s="185">
        <v>1110</v>
      </c>
      <c r="E176" s="184">
        <v>3500</v>
      </c>
      <c r="F176" s="184">
        <v>35000</v>
      </c>
      <c r="G176" s="184">
        <v>17500</v>
      </c>
      <c r="H176" s="185">
        <v>4</v>
      </c>
      <c r="J176" s="179">
        <v>2</v>
      </c>
    </row>
    <row r="177" spans="1:10" x14ac:dyDescent="0.25">
      <c r="A177" s="178"/>
      <c r="C177" t="s">
        <v>2444</v>
      </c>
      <c r="D177" s="185">
        <v>1110</v>
      </c>
      <c r="E177" s="184">
        <v>3000</v>
      </c>
      <c r="F177" s="184">
        <v>30000</v>
      </c>
      <c r="G177" s="184">
        <v>15000</v>
      </c>
      <c r="H177" s="185">
        <v>4</v>
      </c>
      <c r="J177" s="179">
        <v>3</v>
      </c>
    </row>
    <row r="178" spans="1:10" x14ac:dyDescent="0.25">
      <c r="A178" s="178"/>
      <c r="C178" t="s">
        <v>2445</v>
      </c>
      <c r="D178" s="185">
        <v>1110</v>
      </c>
      <c r="E178" s="184">
        <v>2500</v>
      </c>
      <c r="F178" s="184">
        <v>25000</v>
      </c>
      <c r="G178" s="184">
        <v>12500</v>
      </c>
      <c r="H178" s="185">
        <v>4</v>
      </c>
      <c r="J178" s="179">
        <v>4</v>
      </c>
    </row>
    <row r="179" spans="1:10" s="176" customFormat="1" x14ac:dyDescent="0.25">
      <c r="A179" s="175" t="s">
        <v>2358</v>
      </c>
      <c r="D179" s="183"/>
      <c r="E179" s="182"/>
      <c r="F179" s="182"/>
      <c r="G179" s="182"/>
      <c r="H179" s="183"/>
      <c r="I179" s="203">
        <v>6</v>
      </c>
      <c r="J179" s="177"/>
    </row>
    <row r="180" spans="1:10" x14ac:dyDescent="0.25">
      <c r="A180" s="178"/>
      <c r="C180" t="s">
        <v>2446</v>
      </c>
      <c r="D180" s="185">
        <v>1463</v>
      </c>
      <c r="E180" s="184">
        <v>4000</v>
      </c>
      <c r="F180" s="184">
        <v>40000</v>
      </c>
      <c r="G180" s="184">
        <v>20000</v>
      </c>
      <c r="H180" s="185">
        <v>4</v>
      </c>
      <c r="J180" s="179" t="s">
        <v>562</v>
      </c>
    </row>
    <row r="181" spans="1:10" s="176" customFormat="1" x14ac:dyDescent="0.25">
      <c r="A181" s="175" t="s">
        <v>2422</v>
      </c>
      <c r="D181" s="183"/>
      <c r="E181" s="182"/>
      <c r="F181" s="182"/>
      <c r="G181" s="182"/>
      <c r="H181" s="183"/>
      <c r="I181" s="203">
        <v>7</v>
      </c>
      <c r="J181" s="177"/>
    </row>
    <row r="182" spans="1:10" x14ac:dyDescent="0.25">
      <c r="A182" s="178"/>
      <c r="C182" t="s">
        <v>2447</v>
      </c>
      <c r="D182" s="185">
        <v>1470</v>
      </c>
      <c r="E182" s="184">
        <v>3000</v>
      </c>
      <c r="F182" s="184">
        <v>30000</v>
      </c>
      <c r="G182" s="184">
        <v>15000</v>
      </c>
      <c r="H182" s="185">
        <v>4</v>
      </c>
      <c r="J182" s="179" t="s">
        <v>562</v>
      </c>
    </row>
    <row r="184" spans="1:10" x14ac:dyDescent="0.25">
      <c r="A184" s="400" t="s">
        <v>523</v>
      </c>
      <c r="B184" s="400"/>
      <c r="C184" s="400"/>
      <c r="D184" s="400"/>
      <c r="E184" s="400"/>
      <c r="F184" s="400"/>
      <c r="G184" s="400"/>
      <c r="H184" s="400"/>
      <c r="I184" s="400"/>
      <c r="J184" s="400"/>
    </row>
    <row r="185" spans="1:10" x14ac:dyDescent="0.25">
      <c r="A185" s="4" t="s">
        <v>680</v>
      </c>
      <c r="B185" s="4" t="s">
        <v>166</v>
      </c>
      <c r="C185" s="4" t="s">
        <v>167</v>
      </c>
      <c r="D185" s="9" t="s">
        <v>168</v>
      </c>
      <c r="E185" s="9" t="s">
        <v>681</v>
      </c>
      <c r="F185" s="9" t="s">
        <v>170</v>
      </c>
      <c r="G185" s="9" t="s">
        <v>171</v>
      </c>
      <c r="H185" s="9" t="s">
        <v>172</v>
      </c>
      <c r="I185" s="19" t="s">
        <v>175</v>
      </c>
      <c r="J185" s="19" t="s">
        <v>175</v>
      </c>
    </row>
    <row r="186" spans="1:10" x14ac:dyDescent="0.25">
      <c r="A186" s="4"/>
      <c r="B186" s="4"/>
      <c r="C186" s="4"/>
      <c r="D186" s="9"/>
      <c r="E186" s="9"/>
      <c r="F186" s="9"/>
      <c r="G186" s="9"/>
      <c r="H186" s="9"/>
      <c r="I186" s="205" t="s">
        <v>4171</v>
      </c>
      <c r="J186" s="19"/>
    </row>
    <row r="187" spans="1:10" s="176" customFormat="1" x14ac:dyDescent="0.25">
      <c r="A187" s="175" t="s">
        <v>2315</v>
      </c>
      <c r="D187" s="183"/>
      <c r="E187" s="182"/>
      <c r="F187" s="182"/>
      <c r="G187" s="182"/>
      <c r="H187" s="183"/>
      <c r="I187" s="203">
        <v>1</v>
      </c>
      <c r="J187" s="177"/>
    </row>
    <row r="188" spans="1:10" x14ac:dyDescent="0.25">
      <c r="A188" s="178"/>
      <c r="C188" t="s">
        <v>2448</v>
      </c>
      <c r="D188" s="185">
        <v>255</v>
      </c>
      <c r="E188" s="184">
        <v>6000</v>
      </c>
      <c r="F188" s="184">
        <v>60000</v>
      </c>
      <c r="G188" s="184">
        <v>45000</v>
      </c>
      <c r="H188" s="185">
        <v>5</v>
      </c>
      <c r="J188" s="179" t="s">
        <v>562</v>
      </c>
    </row>
    <row r="189" spans="1:10" s="176" customFormat="1" x14ac:dyDescent="0.25">
      <c r="A189" s="175" t="s">
        <v>2320</v>
      </c>
      <c r="D189" s="183"/>
      <c r="E189" s="182"/>
      <c r="F189" s="182"/>
      <c r="G189" s="182"/>
      <c r="H189" s="183"/>
      <c r="I189" s="203">
        <v>2</v>
      </c>
      <c r="J189" s="177"/>
    </row>
    <row r="190" spans="1:10" x14ac:dyDescent="0.25">
      <c r="A190" s="178"/>
      <c r="C190" t="s">
        <v>2449</v>
      </c>
      <c r="D190" s="185">
        <v>309</v>
      </c>
      <c r="E190" s="184">
        <v>9000</v>
      </c>
      <c r="F190" s="184">
        <v>69500</v>
      </c>
      <c r="G190" s="184">
        <v>52125</v>
      </c>
      <c r="H190" s="185">
        <v>5</v>
      </c>
      <c r="J190" s="179" t="s">
        <v>562</v>
      </c>
    </row>
    <row r="191" spans="1:10" s="176" customFormat="1" x14ac:dyDescent="0.25">
      <c r="A191" s="175" t="s">
        <v>2389</v>
      </c>
      <c r="D191" s="183"/>
      <c r="E191" s="182"/>
      <c r="F191" s="182"/>
      <c r="G191" s="182"/>
      <c r="H191" s="183"/>
      <c r="I191" s="203">
        <v>3</v>
      </c>
      <c r="J191" s="177"/>
    </row>
    <row r="192" spans="1:10" x14ac:dyDescent="0.25">
      <c r="A192" s="178"/>
      <c r="C192" t="s">
        <v>2450</v>
      </c>
      <c r="D192" s="185">
        <v>315</v>
      </c>
      <c r="E192" s="184">
        <v>10000</v>
      </c>
      <c r="F192" s="184">
        <v>65000</v>
      </c>
      <c r="G192" s="184">
        <v>48750</v>
      </c>
      <c r="H192" s="185">
        <v>5</v>
      </c>
      <c r="J192" s="179" t="s">
        <v>562</v>
      </c>
    </row>
    <row r="193" spans="1:10" s="176" customFormat="1" x14ac:dyDescent="0.25">
      <c r="A193" s="175" t="s">
        <v>2342</v>
      </c>
      <c r="D193" s="183"/>
      <c r="E193" s="182"/>
      <c r="F193" s="182"/>
      <c r="G193" s="182"/>
      <c r="H193" s="183"/>
      <c r="I193" s="203">
        <v>4</v>
      </c>
      <c r="J193" s="204" t="s">
        <v>176</v>
      </c>
    </row>
    <row r="194" spans="1:10" x14ac:dyDescent="0.25">
      <c r="A194" s="178"/>
      <c r="C194" t="s">
        <v>2451</v>
      </c>
      <c r="D194" s="185">
        <v>1009</v>
      </c>
      <c r="E194" s="184">
        <v>6000</v>
      </c>
      <c r="F194" s="184">
        <v>65000</v>
      </c>
      <c r="G194" s="184">
        <v>48750</v>
      </c>
      <c r="H194" s="185">
        <v>5</v>
      </c>
      <c r="J194" s="179">
        <v>1</v>
      </c>
    </row>
    <row r="195" spans="1:10" x14ac:dyDescent="0.25">
      <c r="A195" s="178"/>
      <c r="C195" t="s">
        <v>2452</v>
      </c>
      <c r="D195" s="185">
        <v>1009</v>
      </c>
      <c r="E195" s="184">
        <v>6000</v>
      </c>
      <c r="F195" s="184">
        <v>65000</v>
      </c>
      <c r="G195" s="184">
        <v>48750</v>
      </c>
      <c r="H195" s="185">
        <v>5</v>
      </c>
      <c r="J195" s="179">
        <v>2</v>
      </c>
    </row>
    <row r="196" spans="1:10" x14ac:dyDescent="0.25">
      <c r="A196" s="178"/>
      <c r="C196" t="s">
        <v>2453</v>
      </c>
      <c r="D196" s="185">
        <v>1009</v>
      </c>
      <c r="E196" s="184">
        <v>6000</v>
      </c>
      <c r="F196" s="184">
        <v>65000</v>
      </c>
      <c r="G196" s="184">
        <v>48750</v>
      </c>
      <c r="H196" s="185">
        <v>5</v>
      </c>
      <c r="J196" s="179">
        <v>3</v>
      </c>
    </row>
    <row r="197" spans="1:10" x14ac:dyDescent="0.25">
      <c r="A197" s="178"/>
      <c r="C197" t="s">
        <v>2454</v>
      </c>
      <c r="D197" s="185">
        <v>1010</v>
      </c>
      <c r="E197" s="184">
        <v>9000</v>
      </c>
      <c r="F197" s="184">
        <v>45000</v>
      </c>
      <c r="G197" s="184">
        <v>33750</v>
      </c>
      <c r="H197" s="185">
        <v>5</v>
      </c>
      <c r="J197" s="179">
        <v>4</v>
      </c>
    </row>
    <row r="198" spans="1:10" x14ac:dyDescent="0.25">
      <c r="A198" s="178"/>
      <c r="C198" t="s">
        <v>1544</v>
      </c>
      <c r="D198" s="185">
        <v>1010</v>
      </c>
      <c r="E198" s="184">
        <v>4500</v>
      </c>
      <c r="F198" s="184">
        <v>50000</v>
      </c>
      <c r="G198" s="184">
        <v>37500</v>
      </c>
      <c r="H198" s="185">
        <v>5</v>
      </c>
      <c r="J198" s="179">
        <v>5</v>
      </c>
    </row>
    <row r="199" spans="1:10" x14ac:dyDescent="0.25">
      <c r="A199" s="178"/>
      <c r="C199" t="s">
        <v>2455</v>
      </c>
      <c r="D199" s="185">
        <v>1013</v>
      </c>
      <c r="E199" s="184">
        <v>6250</v>
      </c>
      <c r="F199" s="184">
        <v>60000</v>
      </c>
      <c r="G199" s="184">
        <v>45000</v>
      </c>
      <c r="H199" s="185">
        <v>5</v>
      </c>
      <c r="J199" s="179">
        <v>6</v>
      </c>
    </row>
    <row r="200" spans="1:10" x14ac:dyDescent="0.25">
      <c r="A200" s="178"/>
      <c r="C200" t="s">
        <v>2359</v>
      </c>
      <c r="D200" s="185">
        <v>1018</v>
      </c>
      <c r="E200" s="184">
        <v>4000</v>
      </c>
      <c r="F200" s="184">
        <v>45000</v>
      </c>
      <c r="G200" s="184">
        <v>33750</v>
      </c>
      <c r="H200" s="185">
        <v>5</v>
      </c>
      <c r="J200" s="179">
        <v>7</v>
      </c>
    </row>
    <row r="201" spans="1:10" s="176" customFormat="1" x14ac:dyDescent="0.25">
      <c r="A201" s="175" t="s">
        <v>2419</v>
      </c>
      <c r="D201" s="183"/>
      <c r="E201" s="182"/>
      <c r="F201" s="182"/>
      <c r="G201" s="182"/>
      <c r="H201" s="183"/>
      <c r="I201" s="203">
        <v>5</v>
      </c>
      <c r="J201" s="177"/>
    </row>
    <row r="202" spans="1:10" x14ac:dyDescent="0.25">
      <c r="A202" s="178"/>
      <c r="C202" t="s">
        <v>2456</v>
      </c>
      <c r="D202" s="185">
        <v>1110</v>
      </c>
      <c r="E202" s="184">
        <v>5000</v>
      </c>
      <c r="F202" s="184">
        <v>50000</v>
      </c>
      <c r="G202" s="184">
        <v>37500</v>
      </c>
      <c r="H202" s="185">
        <v>5</v>
      </c>
      <c r="J202" s="179" t="s">
        <v>562</v>
      </c>
    </row>
    <row r="204" spans="1:10" x14ac:dyDescent="0.25">
      <c r="A204" s="400" t="s">
        <v>552</v>
      </c>
      <c r="B204" s="400"/>
      <c r="C204" s="400"/>
      <c r="D204" s="400"/>
      <c r="E204" s="400"/>
      <c r="F204" s="400"/>
      <c r="G204" s="400"/>
      <c r="H204" s="400"/>
      <c r="I204" s="400"/>
      <c r="J204" s="400"/>
    </row>
    <row r="205" spans="1:10" x14ac:dyDescent="0.25">
      <c r="A205" s="4" t="s">
        <v>680</v>
      </c>
      <c r="B205" s="4" t="s">
        <v>166</v>
      </c>
      <c r="C205" s="4" t="s">
        <v>167</v>
      </c>
      <c r="D205" s="9" t="s">
        <v>168</v>
      </c>
      <c r="E205" s="9" t="s">
        <v>681</v>
      </c>
      <c r="F205" s="9" t="s">
        <v>170</v>
      </c>
      <c r="G205" s="9" t="s">
        <v>171</v>
      </c>
      <c r="H205" s="9" t="s">
        <v>172</v>
      </c>
      <c r="I205" s="19" t="s">
        <v>175</v>
      </c>
      <c r="J205" s="19" t="s">
        <v>175</v>
      </c>
    </row>
    <row r="206" spans="1:10" x14ac:dyDescent="0.25">
      <c r="A206" s="4"/>
      <c r="B206" s="4"/>
      <c r="C206" s="4"/>
      <c r="D206" s="9"/>
      <c r="E206" s="9"/>
      <c r="F206" s="9"/>
      <c r="G206" s="9"/>
      <c r="H206" s="9"/>
      <c r="I206" s="205" t="s">
        <v>4172</v>
      </c>
      <c r="J206" s="19"/>
    </row>
    <row r="207" spans="1:10" s="176" customFormat="1" x14ac:dyDescent="0.25">
      <c r="A207" s="175" t="s">
        <v>2320</v>
      </c>
      <c r="D207" s="183"/>
      <c r="E207" s="182"/>
      <c r="F207" s="182"/>
      <c r="G207" s="182"/>
      <c r="H207" s="183"/>
      <c r="I207" s="203">
        <v>1</v>
      </c>
      <c r="J207" s="177"/>
    </row>
    <row r="208" spans="1:10" x14ac:dyDescent="0.25">
      <c r="A208" s="178"/>
      <c r="C208" t="s">
        <v>2457</v>
      </c>
      <c r="D208" s="185">
        <v>297</v>
      </c>
      <c r="E208" s="184">
        <v>20000</v>
      </c>
      <c r="F208" s="184">
        <v>100000</v>
      </c>
      <c r="G208" s="184">
        <v>75000</v>
      </c>
      <c r="H208" s="185">
        <v>6</v>
      </c>
      <c r="J208" s="179" t="s">
        <v>562</v>
      </c>
    </row>
    <row r="209" spans="1:10" s="176" customFormat="1" x14ac:dyDescent="0.25">
      <c r="A209" s="175" t="s">
        <v>2389</v>
      </c>
      <c r="D209" s="183"/>
      <c r="E209" s="182"/>
      <c r="F209" s="182"/>
      <c r="G209" s="182"/>
      <c r="H209" s="183"/>
      <c r="I209" s="203">
        <v>2</v>
      </c>
      <c r="J209" s="177"/>
    </row>
    <row r="210" spans="1:10" x14ac:dyDescent="0.25">
      <c r="A210" s="178"/>
      <c r="C210" t="s">
        <v>2458</v>
      </c>
      <c r="D210" s="185">
        <v>314</v>
      </c>
      <c r="E210" s="184">
        <v>13500</v>
      </c>
      <c r="F210" s="184">
        <v>87500</v>
      </c>
      <c r="G210" s="184">
        <v>65625</v>
      </c>
      <c r="H210" s="185">
        <v>6</v>
      </c>
      <c r="J210" s="179" t="s">
        <v>562</v>
      </c>
    </row>
    <row r="211" spans="1:10" s="176" customFormat="1" x14ac:dyDescent="0.25">
      <c r="A211" s="175" t="s">
        <v>2342</v>
      </c>
      <c r="D211" s="183"/>
      <c r="E211" s="182"/>
      <c r="F211" s="182"/>
      <c r="G211" s="182"/>
      <c r="H211" s="183"/>
      <c r="I211" s="203">
        <v>3</v>
      </c>
      <c r="J211" s="204" t="s">
        <v>4170</v>
      </c>
    </row>
    <row r="212" spans="1:10" x14ac:dyDescent="0.25">
      <c r="A212" s="178"/>
      <c r="C212" t="s">
        <v>2459</v>
      </c>
      <c r="D212" s="185">
        <v>1017</v>
      </c>
      <c r="E212" s="184">
        <v>9000</v>
      </c>
      <c r="F212" s="184">
        <v>90000</v>
      </c>
      <c r="G212" s="184">
        <v>67500</v>
      </c>
      <c r="H212" s="185">
        <v>6</v>
      </c>
      <c r="J212" s="179">
        <v>1</v>
      </c>
    </row>
    <row r="213" spans="1:10" x14ac:dyDescent="0.25">
      <c r="A213" s="178"/>
      <c r="C213" t="s">
        <v>2460</v>
      </c>
      <c r="D213" s="185">
        <v>1018</v>
      </c>
      <c r="E213" s="184">
        <v>10000</v>
      </c>
      <c r="F213" s="184">
        <v>75000</v>
      </c>
      <c r="G213" s="184">
        <v>56250</v>
      </c>
      <c r="H213" s="185">
        <v>6</v>
      </c>
      <c r="J213" s="179">
        <v>2</v>
      </c>
    </row>
  </sheetData>
  <mergeCells count="6">
    <mergeCell ref="A204:J204"/>
    <mergeCell ref="A1:J1"/>
    <mergeCell ref="A46:J46"/>
    <mergeCell ref="A100:J100"/>
    <mergeCell ref="A145:J145"/>
    <mergeCell ref="A184:J184"/>
  </mergeCells>
  <pageMargins left="0.7" right="0.7" top="0.75" bottom="0.75" header="0.3" footer="0.3"/>
  <pageSetup scale="87" orientation="portrait" r:id="rId1"/>
  <rowBreaks count="4" manualBreakCount="4">
    <brk id="45" max="16383" man="1"/>
    <brk id="99" max="16383" man="1"/>
    <brk id="144" max="16383" man="1"/>
    <brk id="183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5"/>
  <sheetViews>
    <sheetView zoomScaleNormal="100" workbookViewId="0">
      <selection activeCell="J235" sqref="A1:J235"/>
    </sheetView>
  </sheetViews>
  <sheetFormatPr baseColWidth="10" defaultRowHeight="15" x14ac:dyDescent="0.25"/>
  <cols>
    <col min="3" max="3" width="31.5703125" bestFit="1" customWidth="1"/>
    <col min="4" max="4" width="5" bestFit="1" customWidth="1"/>
    <col min="5" max="7" width="7.42578125" bestFit="1" customWidth="1"/>
    <col min="8" max="8" width="4.28515625" bestFit="1" customWidth="1"/>
    <col min="9" max="9" width="8.42578125" style="202" bestFit="1" customWidth="1"/>
    <col min="10" max="10" width="11.42578125" style="187"/>
  </cols>
  <sheetData>
    <row r="1" spans="1:10" x14ac:dyDescent="0.25">
      <c r="A1" s="400" t="s">
        <v>174</v>
      </c>
      <c r="B1" s="400"/>
      <c r="C1" s="400"/>
      <c r="D1" s="400"/>
      <c r="E1" s="400"/>
      <c r="F1" s="400"/>
      <c r="G1" s="400"/>
      <c r="H1" s="400"/>
      <c r="I1" s="400"/>
      <c r="J1" s="400"/>
    </row>
    <row r="2" spans="1:10" x14ac:dyDescent="0.25">
      <c r="A2" s="4" t="s">
        <v>680</v>
      </c>
      <c r="B2" s="4" t="s">
        <v>166</v>
      </c>
      <c r="C2" s="4" t="s">
        <v>167</v>
      </c>
      <c r="D2" s="9" t="s">
        <v>168</v>
      </c>
      <c r="E2" s="9" t="s">
        <v>681</v>
      </c>
      <c r="F2" s="9" t="s">
        <v>170</v>
      </c>
      <c r="G2" s="9" t="s">
        <v>171</v>
      </c>
      <c r="H2" s="9" t="s">
        <v>172</v>
      </c>
      <c r="I2" s="19" t="s">
        <v>175</v>
      </c>
      <c r="J2" s="19" t="s">
        <v>175</v>
      </c>
    </row>
    <row r="3" spans="1:10" x14ac:dyDescent="0.25">
      <c r="A3" s="4"/>
      <c r="B3" s="4"/>
      <c r="C3" s="4"/>
      <c r="D3" s="9"/>
      <c r="E3" s="9"/>
      <c r="F3" s="9"/>
      <c r="G3" s="9"/>
      <c r="H3" s="9"/>
      <c r="I3" s="205" t="s">
        <v>799</v>
      </c>
      <c r="J3" s="19"/>
    </row>
    <row r="4" spans="1:10" s="176" customFormat="1" x14ac:dyDescent="0.25">
      <c r="A4" s="175" t="s">
        <v>2461</v>
      </c>
      <c r="D4" s="183"/>
      <c r="E4" s="182"/>
      <c r="F4" s="182"/>
      <c r="G4" s="182"/>
      <c r="H4" s="183"/>
      <c r="I4" s="203">
        <v>2</v>
      </c>
      <c r="J4" s="207" t="s">
        <v>177</v>
      </c>
    </row>
    <row r="5" spans="1:10" x14ac:dyDescent="0.25">
      <c r="A5" s="178"/>
      <c r="C5" t="s">
        <v>92</v>
      </c>
      <c r="D5" s="185">
        <v>49</v>
      </c>
      <c r="E5" s="184" t="s">
        <v>8</v>
      </c>
      <c r="F5" s="184">
        <v>1200</v>
      </c>
      <c r="G5" s="184">
        <v>300</v>
      </c>
      <c r="H5" s="184">
        <v>1</v>
      </c>
      <c r="J5" s="187">
        <v>1</v>
      </c>
    </row>
    <row r="6" spans="1:10" x14ac:dyDescent="0.25">
      <c r="A6" s="178"/>
      <c r="C6" t="s">
        <v>2462</v>
      </c>
      <c r="D6" s="185">
        <v>49</v>
      </c>
      <c r="E6" s="184">
        <v>600</v>
      </c>
      <c r="F6" s="184">
        <v>6000</v>
      </c>
      <c r="G6" s="184">
        <v>1500</v>
      </c>
      <c r="H6" s="184">
        <v>1</v>
      </c>
      <c r="J6" s="187">
        <v>2</v>
      </c>
    </row>
    <row r="7" spans="1:10" x14ac:dyDescent="0.25">
      <c r="A7" s="178"/>
      <c r="C7" t="s">
        <v>2463</v>
      </c>
      <c r="D7" s="185">
        <v>50</v>
      </c>
      <c r="E7" s="184" t="s">
        <v>8</v>
      </c>
      <c r="F7" s="184">
        <v>600</v>
      </c>
      <c r="G7" s="184">
        <v>150</v>
      </c>
      <c r="H7" s="184">
        <v>1</v>
      </c>
      <c r="J7" s="187">
        <v>3</v>
      </c>
    </row>
    <row r="8" spans="1:10" x14ac:dyDescent="0.25">
      <c r="A8" s="178"/>
      <c r="C8" t="s">
        <v>2464</v>
      </c>
      <c r="D8" s="185">
        <v>50</v>
      </c>
      <c r="E8" s="184">
        <v>1200</v>
      </c>
      <c r="F8" s="184">
        <v>6000</v>
      </c>
      <c r="G8" s="184">
        <v>1500</v>
      </c>
      <c r="H8" s="184">
        <v>1</v>
      </c>
      <c r="J8" s="187">
        <v>4</v>
      </c>
    </row>
    <row r="9" spans="1:10" s="176" customFormat="1" x14ac:dyDescent="0.25">
      <c r="A9" s="175" t="s">
        <v>2465</v>
      </c>
      <c r="D9" s="183"/>
      <c r="E9" s="182"/>
      <c r="F9" s="182"/>
      <c r="G9" s="182"/>
      <c r="H9" s="182"/>
      <c r="I9" s="203">
        <v>3</v>
      </c>
      <c r="J9" s="207" t="s">
        <v>178</v>
      </c>
    </row>
    <row r="10" spans="1:10" x14ac:dyDescent="0.25">
      <c r="A10" s="178"/>
      <c r="C10" t="s">
        <v>2466</v>
      </c>
      <c r="D10" s="185">
        <v>65</v>
      </c>
      <c r="E10" s="184">
        <v>300</v>
      </c>
      <c r="F10" s="184">
        <v>1500</v>
      </c>
      <c r="G10" s="184">
        <v>375</v>
      </c>
      <c r="H10" s="184">
        <v>1</v>
      </c>
      <c r="J10" s="187">
        <v>1</v>
      </c>
    </row>
    <row r="11" spans="1:10" x14ac:dyDescent="0.25">
      <c r="A11" s="178"/>
      <c r="C11" t="s">
        <v>1375</v>
      </c>
      <c r="D11" s="185">
        <v>65</v>
      </c>
      <c r="E11" s="184">
        <v>250</v>
      </c>
      <c r="F11" s="184">
        <v>1200</v>
      </c>
      <c r="G11" s="184">
        <v>300</v>
      </c>
      <c r="H11" s="184">
        <v>1</v>
      </c>
      <c r="J11" s="187">
        <v>2</v>
      </c>
    </row>
    <row r="12" spans="1:10" x14ac:dyDescent="0.25">
      <c r="A12" s="178"/>
      <c r="C12" t="s">
        <v>2467</v>
      </c>
      <c r="D12" s="185">
        <v>66</v>
      </c>
      <c r="E12" s="184">
        <v>700</v>
      </c>
      <c r="F12" s="184">
        <v>7000</v>
      </c>
      <c r="G12" s="184">
        <v>1750</v>
      </c>
      <c r="H12" s="184">
        <v>1</v>
      </c>
      <c r="J12" s="187">
        <v>3</v>
      </c>
    </row>
    <row r="13" spans="1:10" x14ac:dyDescent="0.25">
      <c r="A13" s="178"/>
      <c r="C13" t="s">
        <v>2468</v>
      </c>
      <c r="D13" s="185">
        <v>66</v>
      </c>
      <c r="E13" s="184" t="s">
        <v>8</v>
      </c>
      <c r="F13" s="184">
        <v>1500</v>
      </c>
      <c r="G13" s="184">
        <v>375</v>
      </c>
      <c r="H13" s="184">
        <v>1</v>
      </c>
      <c r="J13" s="187">
        <v>4</v>
      </c>
    </row>
    <row r="14" spans="1:10" x14ac:dyDescent="0.25">
      <c r="A14" s="178"/>
      <c r="C14" t="s">
        <v>2469</v>
      </c>
      <c r="D14" s="185">
        <v>66</v>
      </c>
      <c r="E14" s="184">
        <v>500</v>
      </c>
      <c r="F14" s="184">
        <v>2500</v>
      </c>
      <c r="G14" s="184">
        <v>625</v>
      </c>
      <c r="H14" s="184">
        <v>1</v>
      </c>
      <c r="J14" s="187">
        <v>5</v>
      </c>
    </row>
    <row r="15" spans="1:10" x14ac:dyDescent="0.25">
      <c r="A15" s="178"/>
      <c r="C15" t="s">
        <v>2470</v>
      </c>
      <c r="D15" s="185">
        <v>67</v>
      </c>
      <c r="E15" s="184" t="s">
        <v>8</v>
      </c>
      <c r="F15" s="184">
        <v>750</v>
      </c>
      <c r="G15" s="184">
        <v>187</v>
      </c>
      <c r="H15" s="184">
        <v>1</v>
      </c>
      <c r="J15" s="187">
        <v>6</v>
      </c>
    </row>
    <row r="16" spans="1:10" s="176" customFormat="1" x14ac:dyDescent="0.25">
      <c r="A16" s="175" t="s">
        <v>2471</v>
      </c>
      <c r="D16" s="183"/>
      <c r="E16" s="182"/>
      <c r="F16" s="182"/>
      <c r="G16" s="182"/>
      <c r="H16" s="182"/>
      <c r="I16" s="203">
        <v>4</v>
      </c>
      <c r="J16" s="207" t="s">
        <v>4170</v>
      </c>
    </row>
    <row r="17" spans="1:10" x14ac:dyDescent="0.25">
      <c r="A17" s="178"/>
      <c r="C17" t="s">
        <v>2472</v>
      </c>
      <c r="D17" s="185">
        <v>152</v>
      </c>
      <c r="E17" s="184">
        <v>100</v>
      </c>
      <c r="F17" s="184">
        <v>500</v>
      </c>
      <c r="G17" s="184">
        <v>125</v>
      </c>
      <c r="H17" s="184">
        <v>1</v>
      </c>
      <c r="J17" s="187">
        <v>1</v>
      </c>
    </row>
    <row r="18" spans="1:10" x14ac:dyDescent="0.25">
      <c r="A18" s="178"/>
      <c r="C18" t="s">
        <v>2473</v>
      </c>
      <c r="D18" s="185">
        <v>153</v>
      </c>
      <c r="E18" s="184">
        <v>750</v>
      </c>
      <c r="F18" s="184">
        <v>5000</v>
      </c>
      <c r="G18" s="184">
        <v>1250</v>
      </c>
      <c r="H18" s="184">
        <v>1</v>
      </c>
      <c r="J18" s="187">
        <v>2</v>
      </c>
    </row>
    <row r="19" spans="1:10" s="176" customFormat="1" x14ac:dyDescent="0.25">
      <c r="A19" s="175" t="s">
        <v>2474</v>
      </c>
      <c r="D19" s="183"/>
      <c r="E19" s="182"/>
      <c r="F19" s="182"/>
      <c r="G19" s="182"/>
      <c r="H19" s="182"/>
      <c r="I19" s="203">
        <v>5</v>
      </c>
      <c r="J19" s="207" t="s">
        <v>615</v>
      </c>
    </row>
    <row r="20" spans="1:10" x14ac:dyDescent="0.25">
      <c r="A20" s="178"/>
      <c r="C20" t="s">
        <v>202</v>
      </c>
      <c r="D20" s="185">
        <v>193</v>
      </c>
      <c r="E20" s="184">
        <v>1000</v>
      </c>
      <c r="F20" s="184">
        <v>3500</v>
      </c>
      <c r="G20" s="184">
        <v>875</v>
      </c>
      <c r="H20" s="184">
        <v>1</v>
      </c>
      <c r="J20" s="187">
        <v>1</v>
      </c>
    </row>
    <row r="21" spans="1:10" x14ac:dyDescent="0.25">
      <c r="A21" s="178"/>
      <c r="C21" t="s">
        <v>2475</v>
      </c>
      <c r="D21" s="185">
        <v>193</v>
      </c>
      <c r="E21" s="184">
        <v>1000</v>
      </c>
      <c r="F21" s="184">
        <v>5000</v>
      </c>
      <c r="G21" s="184">
        <v>1250</v>
      </c>
      <c r="H21" s="184">
        <v>1</v>
      </c>
      <c r="J21" s="187">
        <v>2</v>
      </c>
    </row>
    <row r="22" spans="1:10" x14ac:dyDescent="0.25">
      <c r="A22" s="178"/>
      <c r="C22" t="s">
        <v>2337</v>
      </c>
      <c r="D22" s="185">
        <v>193</v>
      </c>
      <c r="E22" s="184">
        <v>50</v>
      </c>
      <c r="F22" s="184">
        <v>500</v>
      </c>
      <c r="G22" s="184">
        <v>125</v>
      </c>
      <c r="H22" s="184">
        <v>1</v>
      </c>
      <c r="J22" s="187" t="s">
        <v>568</v>
      </c>
    </row>
    <row r="23" spans="1:10" x14ac:dyDescent="0.25">
      <c r="A23" s="178"/>
      <c r="C23" t="s">
        <v>2476</v>
      </c>
      <c r="D23" s="185">
        <v>193</v>
      </c>
      <c r="E23" s="184">
        <v>1000</v>
      </c>
      <c r="F23" s="184">
        <v>7000</v>
      </c>
      <c r="G23" s="184">
        <v>1750</v>
      </c>
      <c r="H23" s="184">
        <v>1</v>
      </c>
      <c r="J23" s="197">
        <v>5</v>
      </c>
    </row>
    <row r="24" spans="1:10" x14ac:dyDescent="0.25">
      <c r="A24" s="178"/>
      <c r="C24" t="s">
        <v>2363</v>
      </c>
      <c r="D24" s="185">
        <v>193</v>
      </c>
      <c r="E24" s="184">
        <v>500</v>
      </c>
      <c r="F24" s="184">
        <v>2500</v>
      </c>
      <c r="G24" s="184">
        <v>625</v>
      </c>
      <c r="H24" s="184">
        <v>1</v>
      </c>
      <c r="J24" s="197">
        <v>6</v>
      </c>
    </row>
    <row r="25" spans="1:10" x14ac:dyDescent="0.25">
      <c r="A25" s="178"/>
      <c r="C25" t="s">
        <v>2477</v>
      </c>
      <c r="D25" s="185">
        <v>194</v>
      </c>
      <c r="E25" s="184" t="s">
        <v>8</v>
      </c>
      <c r="F25" s="184">
        <v>5000</v>
      </c>
      <c r="G25" s="184">
        <v>1250</v>
      </c>
      <c r="H25" s="184">
        <v>1</v>
      </c>
      <c r="J25" s="197">
        <v>7</v>
      </c>
    </row>
    <row r="26" spans="1:10" x14ac:dyDescent="0.25">
      <c r="A26" s="178"/>
      <c r="C26" t="s">
        <v>2478</v>
      </c>
      <c r="D26" s="185">
        <v>194</v>
      </c>
      <c r="E26" s="184">
        <v>1000</v>
      </c>
      <c r="F26" s="184">
        <v>5000</v>
      </c>
      <c r="G26" s="184">
        <v>1250</v>
      </c>
      <c r="H26" s="184">
        <v>1</v>
      </c>
      <c r="J26" s="197">
        <v>8</v>
      </c>
    </row>
    <row r="27" spans="1:10" x14ac:dyDescent="0.25">
      <c r="A27" s="178"/>
      <c r="C27" t="s">
        <v>2374</v>
      </c>
      <c r="D27" s="185">
        <v>194</v>
      </c>
      <c r="E27" s="184">
        <v>1000</v>
      </c>
      <c r="F27" s="184">
        <v>5000</v>
      </c>
      <c r="G27" s="184">
        <v>1250</v>
      </c>
      <c r="H27" s="184">
        <v>1</v>
      </c>
      <c r="J27" s="197">
        <v>9</v>
      </c>
    </row>
    <row r="28" spans="1:10" x14ac:dyDescent="0.25">
      <c r="A28" s="178"/>
      <c r="C28" t="s">
        <v>2375</v>
      </c>
      <c r="D28" s="185">
        <v>194</v>
      </c>
      <c r="E28" s="184">
        <v>1000</v>
      </c>
      <c r="F28" s="184">
        <v>5000</v>
      </c>
      <c r="G28" s="184">
        <v>1250</v>
      </c>
      <c r="H28" s="184">
        <v>1</v>
      </c>
      <c r="J28" s="197">
        <v>10</v>
      </c>
    </row>
    <row r="29" spans="1:10" x14ac:dyDescent="0.25">
      <c r="A29" s="178"/>
      <c r="C29" t="s">
        <v>2376</v>
      </c>
      <c r="D29" s="185">
        <v>194</v>
      </c>
      <c r="E29" s="184">
        <v>1000</v>
      </c>
      <c r="F29" s="184">
        <v>5000</v>
      </c>
      <c r="G29" s="184">
        <v>1250</v>
      </c>
      <c r="H29" s="184">
        <v>1</v>
      </c>
      <c r="J29" s="197">
        <v>11</v>
      </c>
    </row>
    <row r="30" spans="1:10" x14ac:dyDescent="0.25">
      <c r="A30" s="178"/>
      <c r="C30" t="s">
        <v>471</v>
      </c>
      <c r="D30" s="185">
        <v>195</v>
      </c>
      <c r="E30" s="184">
        <v>1000</v>
      </c>
      <c r="F30" s="184">
        <v>7000</v>
      </c>
      <c r="G30" s="184">
        <v>1750</v>
      </c>
      <c r="H30" s="184">
        <v>1</v>
      </c>
      <c r="J30" s="197">
        <v>12</v>
      </c>
    </row>
    <row r="31" spans="1:10" x14ac:dyDescent="0.25">
      <c r="A31" s="178"/>
      <c r="C31" t="s">
        <v>2479</v>
      </c>
      <c r="D31" s="185">
        <v>195</v>
      </c>
      <c r="E31" s="184">
        <v>1000</v>
      </c>
      <c r="F31" s="184">
        <v>7000</v>
      </c>
      <c r="G31" s="184">
        <v>1750</v>
      </c>
      <c r="H31" s="184">
        <v>1</v>
      </c>
      <c r="J31" s="197">
        <v>13</v>
      </c>
    </row>
    <row r="32" spans="1:10" x14ac:dyDescent="0.25">
      <c r="A32" s="178"/>
      <c r="C32" t="s">
        <v>2480</v>
      </c>
      <c r="D32" s="185">
        <v>195</v>
      </c>
      <c r="E32" s="184">
        <v>1000</v>
      </c>
      <c r="F32" s="184">
        <v>6000</v>
      </c>
      <c r="G32" s="184">
        <v>1500</v>
      </c>
      <c r="H32" s="184">
        <v>1</v>
      </c>
      <c r="J32" s="197">
        <v>14</v>
      </c>
    </row>
    <row r="33" spans="1:10" x14ac:dyDescent="0.25">
      <c r="A33" s="178"/>
      <c r="C33" t="s">
        <v>2481</v>
      </c>
      <c r="D33" s="185">
        <v>195</v>
      </c>
      <c r="E33" s="184">
        <v>1200</v>
      </c>
      <c r="F33" s="184">
        <v>6000</v>
      </c>
      <c r="G33" s="184">
        <v>1500</v>
      </c>
      <c r="H33" s="184">
        <v>1</v>
      </c>
      <c r="J33" s="197">
        <v>15</v>
      </c>
    </row>
    <row r="34" spans="1:10" x14ac:dyDescent="0.25">
      <c r="A34" s="178"/>
      <c r="C34" t="s">
        <v>2482</v>
      </c>
      <c r="D34" s="185">
        <v>195</v>
      </c>
      <c r="E34" s="184">
        <v>1200</v>
      </c>
      <c r="F34" s="184">
        <v>6000</v>
      </c>
      <c r="G34" s="184">
        <v>1500</v>
      </c>
      <c r="H34" s="184">
        <v>1</v>
      </c>
      <c r="J34" s="197">
        <v>16</v>
      </c>
    </row>
    <row r="35" spans="1:10" x14ac:dyDescent="0.25">
      <c r="A35" s="178"/>
      <c r="C35" t="s">
        <v>2483</v>
      </c>
      <c r="D35" s="185">
        <v>196</v>
      </c>
      <c r="E35" s="184" t="s">
        <v>8</v>
      </c>
      <c r="F35" s="184">
        <v>1800</v>
      </c>
      <c r="G35" s="184">
        <v>450</v>
      </c>
      <c r="H35" s="184">
        <v>1</v>
      </c>
      <c r="J35" s="187" t="s">
        <v>4196</v>
      </c>
    </row>
    <row r="36" spans="1:10" x14ac:dyDescent="0.25">
      <c r="A36" s="178"/>
      <c r="C36" t="s">
        <v>2484</v>
      </c>
      <c r="D36" s="185">
        <v>197</v>
      </c>
      <c r="E36" s="184">
        <v>900</v>
      </c>
      <c r="F36" s="184">
        <v>1800</v>
      </c>
      <c r="G36" s="184">
        <v>450</v>
      </c>
      <c r="H36" s="184">
        <v>1</v>
      </c>
      <c r="J36" s="187" t="s">
        <v>1035</v>
      </c>
    </row>
    <row r="37" spans="1:10" s="176" customFormat="1" x14ac:dyDescent="0.25">
      <c r="A37" s="175" t="s">
        <v>2485</v>
      </c>
      <c r="D37" s="183"/>
      <c r="E37" s="182"/>
      <c r="F37" s="182"/>
      <c r="G37" s="182"/>
      <c r="H37" s="182"/>
      <c r="I37" s="203">
        <v>6</v>
      </c>
      <c r="J37" s="207" t="s">
        <v>177</v>
      </c>
    </row>
    <row r="38" spans="1:10" x14ac:dyDescent="0.25">
      <c r="A38" s="178"/>
      <c r="C38" t="s">
        <v>202</v>
      </c>
      <c r="D38" s="185">
        <v>220</v>
      </c>
      <c r="E38" s="184" t="s">
        <v>8</v>
      </c>
      <c r="F38" s="184">
        <v>1000</v>
      </c>
      <c r="G38" s="184">
        <v>250</v>
      </c>
      <c r="H38" s="184">
        <v>1</v>
      </c>
      <c r="J38" s="197">
        <v>1</v>
      </c>
    </row>
    <row r="39" spans="1:10" x14ac:dyDescent="0.25">
      <c r="A39" s="178"/>
      <c r="C39" t="s">
        <v>2486</v>
      </c>
      <c r="D39" s="185">
        <v>220</v>
      </c>
      <c r="E39" s="184">
        <v>100</v>
      </c>
      <c r="F39" s="184">
        <v>1000</v>
      </c>
      <c r="G39" s="184">
        <v>250</v>
      </c>
      <c r="H39" s="184">
        <v>1</v>
      </c>
      <c r="J39" s="197">
        <v>2</v>
      </c>
    </row>
    <row r="40" spans="1:10" x14ac:dyDescent="0.25">
      <c r="A40" s="178"/>
      <c r="C40" t="s">
        <v>2487</v>
      </c>
      <c r="D40" s="185">
        <v>221</v>
      </c>
      <c r="E40" s="184" t="s">
        <v>8</v>
      </c>
      <c r="F40" s="184">
        <v>2000</v>
      </c>
      <c r="G40" s="184">
        <v>500</v>
      </c>
      <c r="H40" s="184">
        <v>1</v>
      </c>
      <c r="J40" s="197">
        <v>3</v>
      </c>
    </row>
    <row r="41" spans="1:10" x14ac:dyDescent="0.25">
      <c r="A41" s="178"/>
      <c r="C41" t="s">
        <v>2488</v>
      </c>
      <c r="D41" s="185">
        <v>222</v>
      </c>
      <c r="E41" s="184">
        <v>2000</v>
      </c>
      <c r="F41" s="184">
        <v>4500</v>
      </c>
      <c r="G41" s="184">
        <v>1125</v>
      </c>
      <c r="H41" s="184">
        <v>1</v>
      </c>
      <c r="J41" s="197">
        <v>4</v>
      </c>
    </row>
    <row r="42" spans="1:10" s="176" customFormat="1" x14ac:dyDescent="0.25">
      <c r="A42" s="175" t="s">
        <v>2489</v>
      </c>
      <c r="D42" s="183"/>
      <c r="E42" s="182"/>
      <c r="F42" s="182"/>
      <c r="G42" s="182"/>
      <c r="H42" s="182"/>
      <c r="I42" s="203">
        <v>7</v>
      </c>
      <c r="J42" s="207" t="s">
        <v>177</v>
      </c>
    </row>
    <row r="43" spans="1:10" x14ac:dyDescent="0.25">
      <c r="A43" s="178"/>
      <c r="C43" t="s">
        <v>2490</v>
      </c>
      <c r="D43" s="185">
        <v>294</v>
      </c>
      <c r="E43" s="184" t="s">
        <v>8</v>
      </c>
      <c r="F43" s="184">
        <v>2000</v>
      </c>
      <c r="G43" s="184">
        <v>500</v>
      </c>
      <c r="H43" s="184">
        <v>1</v>
      </c>
      <c r="J43" s="197">
        <v>1</v>
      </c>
    </row>
    <row r="44" spans="1:10" x14ac:dyDescent="0.25">
      <c r="A44" s="178"/>
      <c r="C44" t="s">
        <v>2491</v>
      </c>
      <c r="D44" s="185">
        <v>294</v>
      </c>
      <c r="E44" s="184">
        <v>700</v>
      </c>
      <c r="F44" s="184">
        <v>6000</v>
      </c>
      <c r="G44" s="184">
        <v>1500</v>
      </c>
      <c r="H44" s="184">
        <v>1</v>
      </c>
      <c r="J44" s="197">
        <v>2</v>
      </c>
    </row>
    <row r="45" spans="1:10" x14ac:dyDescent="0.25">
      <c r="A45" s="178"/>
      <c r="C45" t="s">
        <v>2492</v>
      </c>
      <c r="D45" s="185">
        <v>294</v>
      </c>
      <c r="E45" s="184">
        <v>100</v>
      </c>
      <c r="F45" s="184">
        <v>500</v>
      </c>
      <c r="G45" s="184">
        <v>125</v>
      </c>
      <c r="H45" s="184">
        <v>1</v>
      </c>
      <c r="J45" s="197">
        <v>3</v>
      </c>
    </row>
    <row r="46" spans="1:10" x14ac:dyDescent="0.25">
      <c r="A46" s="178"/>
      <c r="C46" t="s">
        <v>2493</v>
      </c>
      <c r="D46" s="185">
        <v>295</v>
      </c>
      <c r="E46" s="184">
        <v>1000</v>
      </c>
      <c r="F46" s="184">
        <v>6000</v>
      </c>
      <c r="G46" s="184">
        <v>1500</v>
      </c>
      <c r="H46" s="184">
        <v>1</v>
      </c>
      <c r="J46" s="197">
        <v>4</v>
      </c>
    </row>
    <row r="47" spans="1:10" s="176" customFormat="1" x14ac:dyDescent="0.25">
      <c r="A47" s="175" t="s">
        <v>2494</v>
      </c>
      <c r="D47" s="183"/>
      <c r="E47" s="182"/>
      <c r="F47" s="182"/>
      <c r="G47" s="182"/>
      <c r="H47" s="182"/>
      <c r="I47" s="203">
        <v>8</v>
      </c>
      <c r="J47" s="207" t="s">
        <v>178</v>
      </c>
    </row>
    <row r="48" spans="1:10" x14ac:dyDescent="0.25">
      <c r="A48" s="178"/>
      <c r="C48" t="s">
        <v>2495</v>
      </c>
      <c r="D48" s="185">
        <v>325</v>
      </c>
      <c r="E48" s="184">
        <v>250</v>
      </c>
      <c r="F48" s="184">
        <v>1500</v>
      </c>
      <c r="G48" s="184">
        <v>375</v>
      </c>
      <c r="H48" s="184">
        <v>1</v>
      </c>
      <c r="J48" s="197">
        <v>1</v>
      </c>
    </row>
    <row r="49" spans="1:10" x14ac:dyDescent="0.25">
      <c r="A49" s="178"/>
      <c r="C49" t="s">
        <v>854</v>
      </c>
      <c r="D49" s="185">
        <v>325</v>
      </c>
      <c r="E49" s="184">
        <v>250</v>
      </c>
      <c r="F49" s="184">
        <v>1500</v>
      </c>
      <c r="G49" s="184">
        <v>375</v>
      </c>
      <c r="H49" s="184">
        <v>1</v>
      </c>
      <c r="J49" s="197">
        <v>2</v>
      </c>
    </row>
    <row r="50" spans="1:10" x14ac:dyDescent="0.25">
      <c r="A50" s="178"/>
      <c r="C50" t="s">
        <v>1389</v>
      </c>
      <c r="D50" s="185">
        <v>326</v>
      </c>
      <c r="E50" s="184" t="s">
        <v>8</v>
      </c>
      <c r="F50" s="184">
        <v>1000</v>
      </c>
      <c r="G50" s="184">
        <v>250</v>
      </c>
      <c r="H50" s="184">
        <v>1</v>
      </c>
      <c r="J50" s="197">
        <v>3</v>
      </c>
    </row>
    <row r="51" spans="1:10" x14ac:dyDescent="0.25">
      <c r="A51" s="178"/>
      <c r="C51" t="s">
        <v>2047</v>
      </c>
      <c r="D51" s="185">
        <v>326</v>
      </c>
      <c r="E51" s="184" t="s">
        <v>8</v>
      </c>
      <c r="F51" s="184">
        <v>1200</v>
      </c>
      <c r="G51" s="184">
        <v>300</v>
      </c>
      <c r="H51" s="184">
        <v>1</v>
      </c>
      <c r="J51" s="197">
        <v>4</v>
      </c>
    </row>
    <row r="52" spans="1:10" x14ac:dyDescent="0.25">
      <c r="A52" s="178"/>
      <c r="C52" t="s">
        <v>2496</v>
      </c>
      <c r="D52" s="185">
        <v>326</v>
      </c>
      <c r="E52" s="184">
        <v>1000</v>
      </c>
      <c r="F52" s="184">
        <v>5000</v>
      </c>
      <c r="G52" s="184">
        <v>1250</v>
      </c>
      <c r="H52" s="184">
        <v>1</v>
      </c>
      <c r="J52" s="197">
        <v>5</v>
      </c>
    </row>
    <row r="53" spans="1:10" x14ac:dyDescent="0.25">
      <c r="A53" s="178"/>
      <c r="C53" t="s">
        <v>2497</v>
      </c>
      <c r="D53" s="185">
        <v>326</v>
      </c>
      <c r="E53" s="184">
        <v>800</v>
      </c>
      <c r="F53" s="184">
        <v>4000</v>
      </c>
      <c r="G53" s="184">
        <v>1000</v>
      </c>
      <c r="H53" s="184">
        <v>1</v>
      </c>
      <c r="J53" s="197">
        <v>6</v>
      </c>
    </row>
    <row r="54" spans="1:10" s="176" customFormat="1" x14ac:dyDescent="0.25">
      <c r="A54" s="175" t="s">
        <v>2498</v>
      </c>
      <c r="D54" s="183"/>
      <c r="E54" s="182"/>
      <c r="F54" s="182"/>
      <c r="G54" s="182"/>
      <c r="H54" s="182"/>
      <c r="I54" s="203">
        <v>9</v>
      </c>
      <c r="J54" s="207" t="s">
        <v>176</v>
      </c>
    </row>
    <row r="55" spans="1:10" x14ac:dyDescent="0.25">
      <c r="A55" s="178"/>
      <c r="C55" t="s">
        <v>2499</v>
      </c>
      <c r="D55" s="185">
        <v>503</v>
      </c>
      <c r="E55" s="184">
        <v>500</v>
      </c>
      <c r="F55" s="184">
        <v>5000</v>
      </c>
      <c r="G55" s="184">
        <v>1250</v>
      </c>
      <c r="H55" s="184">
        <v>1</v>
      </c>
      <c r="J55" s="197">
        <v>1</v>
      </c>
    </row>
    <row r="56" spans="1:10" x14ac:dyDescent="0.25">
      <c r="A56" s="178"/>
      <c r="C56" t="s">
        <v>1335</v>
      </c>
      <c r="D56" s="185">
        <v>504</v>
      </c>
      <c r="E56" s="184" t="s">
        <v>8</v>
      </c>
      <c r="F56" s="184">
        <v>1200</v>
      </c>
      <c r="G56" s="184">
        <v>300</v>
      </c>
      <c r="H56" s="184">
        <v>1</v>
      </c>
      <c r="J56" s="197">
        <v>2</v>
      </c>
    </row>
    <row r="57" spans="1:10" x14ac:dyDescent="0.25">
      <c r="A57" s="178"/>
      <c r="C57" t="s">
        <v>2500</v>
      </c>
      <c r="D57" s="185">
        <v>504</v>
      </c>
      <c r="E57" s="184" t="s">
        <v>8</v>
      </c>
      <c r="F57" s="184">
        <v>1000</v>
      </c>
      <c r="G57" s="184">
        <v>250</v>
      </c>
      <c r="H57" s="184">
        <v>1</v>
      </c>
      <c r="J57" s="197">
        <v>3</v>
      </c>
    </row>
    <row r="58" spans="1:10" x14ac:dyDescent="0.25">
      <c r="A58" s="178"/>
      <c r="C58" t="s">
        <v>2501</v>
      </c>
      <c r="D58" s="185">
        <v>505</v>
      </c>
      <c r="E58" s="184">
        <v>1000</v>
      </c>
      <c r="F58" s="184">
        <v>4000</v>
      </c>
      <c r="G58" s="184">
        <v>1000</v>
      </c>
      <c r="H58" s="184">
        <v>1</v>
      </c>
      <c r="J58" s="197">
        <v>4</v>
      </c>
    </row>
    <row r="59" spans="1:10" x14ac:dyDescent="0.25">
      <c r="A59" s="178"/>
      <c r="C59" t="s">
        <v>2339</v>
      </c>
      <c r="D59" s="185">
        <v>507</v>
      </c>
      <c r="E59" s="184">
        <v>370</v>
      </c>
      <c r="F59" s="184">
        <v>3750</v>
      </c>
      <c r="G59" s="184">
        <v>937</v>
      </c>
      <c r="H59" s="184">
        <v>1</v>
      </c>
      <c r="J59" s="197">
        <v>5</v>
      </c>
    </row>
    <row r="60" spans="1:10" x14ac:dyDescent="0.25">
      <c r="A60" s="178"/>
      <c r="C60" t="s">
        <v>2502</v>
      </c>
      <c r="D60" s="185">
        <v>507</v>
      </c>
      <c r="E60" s="184">
        <v>500</v>
      </c>
      <c r="F60" s="184">
        <v>5000</v>
      </c>
      <c r="G60" s="184">
        <v>1250</v>
      </c>
      <c r="H60" s="184">
        <v>1</v>
      </c>
      <c r="J60" s="197">
        <v>6</v>
      </c>
    </row>
    <row r="61" spans="1:10" x14ac:dyDescent="0.25">
      <c r="A61" s="178"/>
      <c r="C61" t="s">
        <v>2503</v>
      </c>
      <c r="D61" s="185">
        <v>507</v>
      </c>
      <c r="E61" s="184">
        <v>100</v>
      </c>
      <c r="F61" s="184">
        <v>1000</v>
      </c>
      <c r="G61" s="184">
        <v>250</v>
      </c>
      <c r="H61" s="184">
        <v>1</v>
      </c>
      <c r="J61" s="197">
        <v>7</v>
      </c>
    </row>
    <row r="62" spans="1:10" s="176" customFormat="1" x14ac:dyDescent="0.25">
      <c r="A62" s="175" t="s">
        <v>2504</v>
      </c>
      <c r="D62" s="183"/>
      <c r="E62" s="182"/>
      <c r="F62" s="182"/>
      <c r="G62" s="182"/>
      <c r="H62" s="182"/>
      <c r="I62" s="203">
        <v>10</v>
      </c>
      <c r="J62" s="207" t="s">
        <v>4171</v>
      </c>
    </row>
    <row r="63" spans="1:10" x14ac:dyDescent="0.25">
      <c r="A63" s="178"/>
      <c r="C63" t="s">
        <v>2505</v>
      </c>
      <c r="D63" s="185">
        <v>542</v>
      </c>
      <c r="E63" s="184">
        <v>500</v>
      </c>
      <c r="F63" s="184">
        <v>2500</v>
      </c>
      <c r="G63" s="184">
        <v>625</v>
      </c>
      <c r="H63" s="184">
        <v>1</v>
      </c>
      <c r="J63" s="197">
        <v>1</v>
      </c>
    </row>
    <row r="64" spans="1:10" x14ac:dyDescent="0.25">
      <c r="A64" s="178"/>
      <c r="C64" t="s">
        <v>2506</v>
      </c>
      <c r="D64" s="185">
        <v>542</v>
      </c>
      <c r="E64" s="184">
        <v>100</v>
      </c>
      <c r="F64" s="184">
        <v>500</v>
      </c>
      <c r="G64" s="184">
        <v>125</v>
      </c>
      <c r="H64" s="184">
        <v>1</v>
      </c>
      <c r="J64" s="197">
        <v>2</v>
      </c>
    </row>
    <row r="65" spans="1:10" x14ac:dyDescent="0.25">
      <c r="A65" s="178"/>
      <c r="C65" t="s">
        <v>538</v>
      </c>
      <c r="D65" s="185">
        <v>543</v>
      </c>
      <c r="E65" s="184" t="s">
        <v>8</v>
      </c>
      <c r="F65" s="184">
        <v>1000</v>
      </c>
      <c r="G65" s="184">
        <v>250</v>
      </c>
      <c r="H65" s="184">
        <v>1</v>
      </c>
      <c r="J65" s="197">
        <v>3</v>
      </c>
    </row>
    <row r="66" spans="1:10" x14ac:dyDescent="0.25">
      <c r="A66" s="178"/>
      <c r="C66" t="s">
        <v>2507</v>
      </c>
      <c r="D66" s="185">
        <v>543</v>
      </c>
      <c r="E66" s="184">
        <v>1000</v>
      </c>
      <c r="F66" s="184">
        <v>5000</v>
      </c>
      <c r="G66" s="184">
        <v>1250</v>
      </c>
      <c r="H66" s="184">
        <v>1</v>
      </c>
      <c r="J66" s="197">
        <v>4</v>
      </c>
    </row>
    <row r="67" spans="1:10" x14ac:dyDescent="0.25">
      <c r="A67" s="178"/>
      <c r="C67" t="s">
        <v>433</v>
      </c>
      <c r="D67" s="185">
        <v>545</v>
      </c>
      <c r="E67" s="184">
        <v>1000</v>
      </c>
      <c r="F67" s="184">
        <v>5000</v>
      </c>
      <c r="G67" s="184">
        <v>1250</v>
      </c>
      <c r="H67" s="184">
        <v>1</v>
      </c>
      <c r="J67" s="197">
        <v>5</v>
      </c>
    </row>
    <row r="68" spans="1:10" s="176" customFormat="1" x14ac:dyDescent="0.25">
      <c r="A68" s="175" t="s">
        <v>2508</v>
      </c>
      <c r="D68" s="183"/>
      <c r="E68" s="182"/>
      <c r="F68" s="182"/>
      <c r="G68" s="182"/>
      <c r="H68" s="182"/>
      <c r="I68" s="203">
        <v>11</v>
      </c>
      <c r="J68" s="198"/>
    </row>
    <row r="69" spans="1:10" x14ac:dyDescent="0.25">
      <c r="A69" s="178"/>
      <c r="C69" t="s">
        <v>2509</v>
      </c>
      <c r="D69" s="185">
        <v>574</v>
      </c>
      <c r="E69" s="184">
        <v>1000</v>
      </c>
      <c r="F69" s="184">
        <v>5000</v>
      </c>
      <c r="G69" s="184">
        <v>1250</v>
      </c>
      <c r="H69" s="184">
        <v>1</v>
      </c>
      <c r="J69" s="187" t="s">
        <v>562</v>
      </c>
    </row>
    <row r="70" spans="1:10" s="176" customFormat="1" x14ac:dyDescent="0.25">
      <c r="A70" s="175" t="s">
        <v>2510</v>
      </c>
      <c r="D70" s="183"/>
      <c r="E70" s="182"/>
      <c r="F70" s="182"/>
      <c r="G70" s="182"/>
      <c r="H70" s="182"/>
      <c r="I70" s="203">
        <v>12</v>
      </c>
      <c r="J70" s="198"/>
    </row>
    <row r="71" spans="1:10" x14ac:dyDescent="0.25">
      <c r="A71" s="178"/>
      <c r="C71" t="s">
        <v>2464</v>
      </c>
      <c r="D71" s="185">
        <v>809</v>
      </c>
      <c r="E71" s="184">
        <v>900</v>
      </c>
      <c r="F71" s="184">
        <v>4500</v>
      </c>
      <c r="G71" s="184">
        <v>1125</v>
      </c>
      <c r="H71" s="184">
        <v>1</v>
      </c>
      <c r="J71" s="187" t="s">
        <v>562</v>
      </c>
    </row>
    <row r="72" spans="1:10" s="176" customFormat="1" x14ac:dyDescent="0.25">
      <c r="A72" s="175" t="s">
        <v>2511</v>
      </c>
      <c r="D72" s="183"/>
      <c r="E72" s="182"/>
      <c r="F72" s="182"/>
      <c r="G72" s="182"/>
      <c r="H72" s="182"/>
      <c r="I72" s="203">
        <v>13</v>
      </c>
      <c r="J72" s="207" t="s">
        <v>4172</v>
      </c>
    </row>
    <row r="73" spans="1:10" x14ac:dyDescent="0.25">
      <c r="A73" s="178"/>
      <c r="C73" t="s">
        <v>2512</v>
      </c>
      <c r="D73" s="185">
        <v>1111</v>
      </c>
      <c r="E73" s="184" t="s">
        <v>8</v>
      </c>
      <c r="F73" s="184">
        <v>1000</v>
      </c>
      <c r="G73" s="184">
        <v>250</v>
      </c>
      <c r="H73" s="184">
        <v>1</v>
      </c>
      <c r="J73" s="197">
        <v>1</v>
      </c>
    </row>
    <row r="74" spans="1:10" x14ac:dyDescent="0.25">
      <c r="A74" s="178"/>
      <c r="C74" t="s">
        <v>2513</v>
      </c>
      <c r="D74" s="185">
        <v>1112</v>
      </c>
      <c r="E74" s="184">
        <v>1000</v>
      </c>
      <c r="F74" s="184">
        <v>5000</v>
      </c>
      <c r="G74" s="184">
        <v>1250</v>
      </c>
      <c r="H74" s="184">
        <v>1</v>
      </c>
      <c r="J74" s="197">
        <v>2</v>
      </c>
    </row>
    <row r="75" spans="1:10" x14ac:dyDescent="0.25">
      <c r="A75" s="178"/>
      <c r="C75" t="s">
        <v>2514</v>
      </c>
      <c r="D75" s="185">
        <v>1112</v>
      </c>
      <c r="E75" s="184">
        <v>750</v>
      </c>
      <c r="F75" s="184">
        <v>2500</v>
      </c>
      <c r="G75" s="184">
        <v>625</v>
      </c>
      <c r="H75" s="184">
        <v>1</v>
      </c>
      <c r="J75" s="197">
        <v>3</v>
      </c>
    </row>
    <row r="76" spans="1:10" s="176" customFormat="1" x14ac:dyDescent="0.25">
      <c r="A76" s="175" t="s">
        <v>2515</v>
      </c>
      <c r="D76" s="183"/>
      <c r="E76" s="182"/>
      <c r="F76" s="182"/>
      <c r="G76" s="182"/>
      <c r="H76" s="182"/>
      <c r="I76" s="203">
        <v>14</v>
      </c>
      <c r="J76" s="207" t="s">
        <v>653</v>
      </c>
    </row>
    <row r="77" spans="1:10" x14ac:dyDescent="0.25">
      <c r="A77" s="178"/>
      <c r="C77" t="s">
        <v>2516</v>
      </c>
      <c r="D77" s="185">
        <v>1121</v>
      </c>
      <c r="E77" s="184">
        <v>1250</v>
      </c>
      <c r="F77" s="184">
        <v>6250</v>
      </c>
      <c r="G77" s="184">
        <v>1562</v>
      </c>
      <c r="H77" s="184">
        <v>1</v>
      </c>
      <c r="J77" s="197">
        <v>1</v>
      </c>
    </row>
    <row r="78" spans="1:10" x14ac:dyDescent="0.25">
      <c r="A78" s="178"/>
      <c r="C78" t="s">
        <v>2477</v>
      </c>
      <c r="D78" s="185">
        <v>1121</v>
      </c>
      <c r="E78" s="184" t="s">
        <v>8</v>
      </c>
      <c r="F78" s="184">
        <v>5000</v>
      </c>
      <c r="G78" s="184">
        <v>1250</v>
      </c>
      <c r="H78" s="184">
        <v>1</v>
      </c>
      <c r="J78" s="197">
        <v>2</v>
      </c>
    </row>
    <row r="79" spans="1:10" x14ac:dyDescent="0.25">
      <c r="A79" s="178"/>
      <c r="C79" t="s">
        <v>2517</v>
      </c>
      <c r="D79" s="185">
        <v>1121</v>
      </c>
      <c r="E79" s="184">
        <v>300</v>
      </c>
      <c r="F79" s="184">
        <v>1500</v>
      </c>
      <c r="G79" s="184">
        <v>375</v>
      </c>
      <c r="H79" s="184">
        <v>1</v>
      </c>
      <c r="J79" s="197">
        <v>3</v>
      </c>
    </row>
    <row r="80" spans="1:10" x14ac:dyDescent="0.25">
      <c r="A80" s="178"/>
      <c r="C80" t="s">
        <v>2518</v>
      </c>
      <c r="D80" s="185">
        <v>1121</v>
      </c>
      <c r="E80" s="184">
        <v>400</v>
      </c>
      <c r="F80" s="184">
        <v>2000</v>
      </c>
      <c r="G80" s="184">
        <v>500</v>
      </c>
      <c r="H80" s="184">
        <v>1</v>
      </c>
      <c r="J80" s="197">
        <v>4</v>
      </c>
    </row>
    <row r="81" spans="1:10" x14ac:dyDescent="0.25">
      <c r="A81" s="178"/>
      <c r="C81" t="s">
        <v>2519</v>
      </c>
      <c r="D81" s="185">
        <v>1121</v>
      </c>
      <c r="E81" s="184">
        <v>750</v>
      </c>
      <c r="F81" s="184">
        <v>3750</v>
      </c>
      <c r="G81" s="184">
        <v>937</v>
      </c>
      <c r="H81" s="184">
        <v>1</v>
      </c>
      <c r="J81" s="197">
        <v>5</v>
      </c>
    </row>
    <row r="82" spans="1:10" x14ac:dyDescent="0.25">
      <c r="A82" s="178"/>
      <c r="C82" t="s">
        <v>2520</v>
      </c>
      <c r="D82" s="185">
        <v>1121</v>
      </c>
      <c r="E82" s="184">
        <v>1000</v>
      </c>
      <c r="F82" s="184">
        <v>5000</v>
      </c>
      <c r="G82" s="184">
        <v>1250</v>
      </c>
      <c r="H82" s="184">
        <v>1</v>
      </c>
      <c r="J82" s="197">
        <v>6</v>
      </c>
    </row>
    <row r="83" spans="1:10" x14ac:dyDescent="0.25">
      <c r="A83" s="178"/>
      <c r="C83" t="s">
        <v>2521</v>
      </c>
      <c r="D83" s="185">
        <v>1122</v>
      </c>
      <c r="E83" s="184">
        <v>1000</v>
      </c>
      <c r="F83" s="184">
        <v>5000</v>
      </c>
      <c r="G83" s="184">
        <v>1250</v>
      </c>
      <c r="H83" s="184">
        <v>1</v>
      </c>
      <c r="J83" s="197">
        <v>7</v>
      </c>
    </row>
    <row r="84" spans="1:10" x14ac:dyDescent="0.25">
      <c r="A84" s="178"/>
      <c r="C84" t="s">
        <v>2522</v>
      </c>
      <c r="D84" s="185">
        <v>1122</v>
      </c>
      <c r="E84" s="184" t="s">
        <v>8</v>
      </c>
      <c r="F84" s="184">
        <v>1000</v>
      </c>
      <c r="G84" s="184">
        <v>250</v>
      </c>
      <c r="H84" s="184">
        <v>1</v>
      </c>
      <c r="J84" s="197">
        <v>8</v>
      </c>
    </row>
    <row r="85" spans="1:10" x14ac:dyDescent="0.25">
      <c r="A85" s="178"/>
      <c r="C85" t="s">
        <v>2523</v>
      </c>
      <c r="D85" s="185">
        <v>1122</v>
      </c>
      <c r="E85" s="184">
        <v>1000</v>
      </c>
      <c r="F85" s="184">
        <v>5000</v>
      </c>
      <c r="G85" s="184">
        <v>1250</v>
      </c>
      <c r="H85" s="184">
        <v>1</v>
      </c>
      <c r="J85" s="197">
        <v>9</v>
      </c>
    </row>
    <row r="86" spans="1:10" x14ac:dyDescent="0.25">
      <c r="A86" s="178"/>
      <c r="C86" t="s">
        <v>2524</v>
      </c>
      <c r="D86" s="185">
        <v>1122</v>
      </c>
      <c r="E86" s="184">
        <v>1000</v>
      </c>
      <c r="F86" s="184">
        <v>5000</v>
      </c>
      <c r="G86" s="184">
        <v>1250</v>
      </c>
      <c r="H86" s="184">
        <v>1</v>
      </c>
      <c r="J86" s="197">
        <v>10</v>
      </c>
    </row>
    <row r="87" spans="1:10" s="176" customFormat="1" x14ac:dyDescent="0.25">
      <c r="A87" s="175" t="s">
        <v>2525</v>
      </c>
      <c r="D87" s="183"/>
      <c r="E87" s="182"/>
      <c r="F87" s="182"/>
      <c r="G87" s="182"/>
      <c r="H87" s="182"/>
      <c r="I87" s="203">
        <v>15</v>
      </c>
      <c r="J87" s="207" t="s">
        <v>4170</v>
      </c>
    </row>
    <row r="88" spans="1:10" x14ac:dyDescent="0.25">
      <c r="A88" s="178"/>
      <c r="C88" t="s">
        <v>2526</v>
      </c>
      <c r="D88" s="185">
        <v>1126</v>
      </c>
      <c r="E88" s="184">
        <v>300</v>
      </c>
      <c r="F88" s="184">
        <v>1500</v>
      </c>
      <c r="G88" s="184">
        <v>375</v>
      </c>
      <c r="H88" s="184">
        <v>1</v>
      </c>
      <c r="J88" s="197">
        <v>1</v>
      </c>
    </row>
    <row r="89" spans="1:10" x14ac:dyDescent="0.25">
      <c r="A89" s="178"/>
      <c r="C89" t="s">
        <v>2527</v>
      </c>
      <c r="D89" s="185">
        <v>1126</v>
      </c>
      <c r="E89" s="184">
        <v>1000</v>
      </c>
      <c r="F89" s="184">
        <v>5000</v>
      </c>
      <c r="G89" s="184">
        <v>1250</v>
      </c>
      <c r="H89" s="184">
        <v>1</v>
      </c>
      <c r="J89" s="197">
        <v>2</v>
      </c>
    </row>
    <row r="91" spans="1:10" x14ac:dyDescent="0.25">
      <c r="A91" s="400" t="s">
        <v>454</v>
      </c>
      <c r="B91" s="400"/>
      <c r="C91" s="400"/>
      <c r="D91" s="400"/>
      <c r="E91" s="400"/>
      <c r="F91" s="400"/>
      <c r="G91" s="400"/>
      <c r="H91" s="400"/>
      <c r="I91" s="400"/>
      <c r="J91" s="400"/>
    </row>
    <row r="92" spans="1:10" x14ac:dyDescent="0.25">
      <c r="A92" s="4" t="s">
        <v>680</v>
      </c>
      <c r="B92" s="4" t="s">
        <v>166</v>
      </c>
      <c r="C92" s="4" t="s">
        <v>167</v>
      </c>
      <c r="D92" s="9" t="s">
        <v>168</v>
      </c>
      <c r="E92" s="9" t="s">
        <v>681</v>
      </c>
      <c r="F92" s="9" t="s">
        <v>170</v>
      </c>
      <c r="G92" s="9" t="s">
        <v>171</v>
      </c>
      <c r="H92" s="9" t="s">
        <v>172</v>
      </c>
      <c r="I92" s="19" t="s">
        <v>175</v>
      </c>
      <c r="J92" s="19" t="s">
        <v>175</v>
      </c>
    </row>
    <row r="93" spans="1:10" x14ac:dyDescent="0.25">
      <c r="A93" s="4"/>
      <c r="B93" s="4"/>
      <c r="C93" s="4"/>
      <c r="D93" s="9"/>
      <c r="E93" s="9"/>
      <c r="F93" s="9"/>
      <c r="G93" s="9"/>
      <c r="H93" s="9"/>
      <c r="I93" s="205" t="s">
        <v>653</v>
      </c>
      <c r="J93" s="19"/>
    </row>
    <row r="94" spans="1:10" s="176" customFormat="1" x14ac:dyDescent="0.25">
      <c r="A94" s="175" t="s">
        <v>2461</v>
      </c>
      <c r="D94" s="183"/>
      <c r="E94" s="182"/>
      <c r="F94" s="182"/>
      <c r="G94" s="182"/>
      <c r="H94" s="183"/>
      <c r="I94" s="203">
        <v>1</v>
      </c>
      <c r="J94" s="198"/>
    </row>
    <row r="95" spans="1:10" x14ac:dyDescent="0.25">
      <c r="A95" s="178"/>
      <c r="C95" t="s">
        <v>2528</v>
      </c>
      <c r="D95" s="185">
        <v>48</v>
      </c>
      <c r="E95" s="184">
        <v>2000</v>
      </c>
      <c r="F95" s="184">
        <v>8000</v>
      </c>
      <c r="G95" s="184">
        <v>2000</v>
      </c>
      <c r="H95" s="184">
        <v>2</v>
      </c>
      <c r="J95" s="187" t="s">
        <v>562</v>
      </c>
    </row>
    <row r="96" spans="1:10" s="176" customFormat="1" x14ac:dyDescent="0.25">
      <c r="A96" s="175" t="s">
        <v>2465</v>
      </c>
      <c r="D96" s="183"/>
      <c r="E96" s="182"/>
      <c r="F96" s="182"/>
      <c r="G96" s="182"/>
      <c r="H96" s="182"/>
      <c r="I96" s="203">
        <v>2</v>
      </c>
      <c r="J96" s="207" t="s">
        <v>4170</v>
      </c>
    </row>
    <row r="97" spans="1:10" x14ac:dyDescent="0.25">
      <c r="A97" s="178"/>
      <c r="C97" t="s">
        <v>0</v>
      </c>
      <c r="D97" s="185">
        <v>65</v>
      </c>
      <c r="E97" s="184">
        <v>1500</v>
      </c>
      <c r="F97" s="184">
        <v>9000</v>
      </c>
      <c r="G97" s="184">
        <v>2250</v>
      </c>
      <c r="H97" s="184">
        <v>2</v>
      </c>
      <c r="J97" s="197">
        <v>1</v>
      </c>
    </row>
    <row r="98" spans="1:10" x14ac:dyDescent="0.25">
      <c r="A98" s="178"/>
      <c r="C98" t="s">
        <v>424</v>
      </c>
      <c r="D98" s="185">
        <v>66</v>
      </c>
      <c r="E98" s="184">
        <v>750</v>
      </c>
      <c r="F98" s="184">
        <v>8000</v>
      </c>
      <c r="G98" s="184">
        <v>2000</v>
      </c>
      <c r="H98" s="184">
        <v>2</v>
      </c>
      <c r="J98" s="197">
        <v>2</v>
      </c>
    </row>
    <row r="99" spans="1:10" s="176" customFormat="1" x14ac:dyDescent="0.25">
      <c r="A99" s="175" t="s">
        <v>2471</v>
      </c>
      <c r="D99" s="183"/>
      <c r="E99" s="182"/>
      <c r="F99" s="182"/>
      <c r="G99" s="182"/>
      <c r="H99" s="182"/>
      <c r="I99" s="203">
        <v>3</v>
      </c>
      <c r="J99" s="198"/>
    </row>
    <row r="100" spans="1:10" x14ac:dyDescent="0.25">
      <c r="A100" s="178"/>
      <c r="C100" t="s">
        <v>2529</v>
      </c>
      <c r="D100" s="185">
        <v>153</v>
      </c>
      <c r="E100" s="184">
        <v>2000</v>
      </c>
      <c r="F100" s="184">
        <v>12000</v>
      </c>
      <c r="G100" s="184">
        <v>3000</v>
      </c>
      <c r="H100" s="184">
        <v>2</v>
      </c>
      <c r="J100" s="187" t="s">
        <v>562</v>
      </c>
    </row>
    <row r="101" spans="1:10" s="176" customFormat="1" x14ac:dyDescent="0.25">
      <c r="A101" s="175" t="s">
        <v>2474</v>
      </c>
      <c r="D101" s="183"/>
      <c r="E101" s="182"/>
      <c r="F101" s="182"/>
      <c r="G101" s="182"/>
      <c r="H101" s="182"/>
      <c r="I101" s="203">
        <v>4</v>
      </c>
      <c r="J101" s="207" t="s">
        <v>613</v>
      </c>
    </row>
    <row r="102" spans="1:10" x14ac:dyDescent="0.25">
      <c r="A102" s="178"/>
      <c r="C102" t="s">
        <v>2530</v>
      </c>
      <c r="D102" s="185">
        <v>193</v>
      </c>
      <c r="E102" s="184">
        <v>1000</v>
      </c>
      <c r="F102" s="184">
        <v>10000</v>
      </c>
      <c r="G102" s="184">
        <v>2500</v>
      </c>
      <c r="H102" s="184">
        <v>2</v>
      </c>
      <c r="J102" s="197">
        <v>1</v>
      </c>
    </row>
    <row r="103" spans="1:10" x14ac:dyDescent="0.25">
      <c r="A103" s="178"/>
      <c r="C103" t="s">
        <v>2531</v>
      </c>
      <c r="D103" s="185">
        <v>193</v>
      </c>
      <c r="E103" s="184">
        <v>2000</v>
      </c>
      <c r="F103" s="184">
        <v>15000</v>
      </c>
      <c r="G103" s="184">
        <v>3750</v>
      </c>
      <c r="H103" s="184">
        <v>2</v>
      </c>
      <c r="J103" s="197">
        <v>2</v>
      </c>
    </row>
    <row r="104" spans="1:10" x14ac:dyDescent="0.25">
      <c r="A104" s="178"/>
      <c r="C104" t="s">
        <v>2532</v>
      </c>
      <c r="D104" s="185">
        <v>194</v>
      </c>
      <c r="E104" s="184">
        <v>1500</v>
      </c>
      <c r="F104" s="184">
        <v>7500</v>
      </c>
      <c r="G104" s="184">
        <v>1875</v>
      </c>
      <c r="H104" s="184">
        <v>2</v>
      </c>
      <c r="J104" s="197">
        <v>3</v>
      </c>
    </row>
    <row r="105" spans="1:10" x14ac:dyDescent="0.25">
      <c r="A105" s="178"/>
      <c r="C105" t="s">
        <v>104</v>
      </c>
      <c r="D105" s="185">
        <v>195</v>
      </c>
      <c r="E105" s="184">
        <v>2000</v>
      </c>
      <c r="F105" s="184">
        <v>15000</v>
      </c>
      <c r="G105" s="184">
        <v>3750</v>
      </c>
      <c r="H105" s="184">
        <v>2</v>
      </c>
      <c r="J105" s="197">
        <v>4</v>
      </c>
    </row>
    <row r="106" spans="1:10" x14ac:dyDescent="0.25">
      <c r="A106" s="178"/>
      <c r="C106" t="s">
        <v>2428</v>
      </c>
      <c r="D106" s="185">
        <v>195</v>
      </c>
      <c r="E106" s="184">
        <v>2000</v>
      </c>
      <c r="F106" s="184">
        <v>14000</v>
      </c>
      <c r="G106" s="184">
        <v>3500</v>
      </c>
      <c r="H106" s="184">
        <v>2</v>
      </c>
      <c r="J106" s="197">
        <v>5</v>
      </c>
    </row>
    <row r="107" spans="1:10" x14ac:dyDescent="0.25">
      <c r="A107" s="178"/>
      <c r="C107" t="s">
        <v>2533</v>
      </c>
      <c r="D107" s="185">
        <v>195</v>
      </c>
      <c r="E107" s="184">
        <v>1000</v>
      </c>
      <c r="F107" s="184">
        <v>10000</v>
      </c>
      <c r="G107" s="184">
        <v>2500</v>
      </c>
      <c r="H107" s="184">
        <v>2</v>
      </c>
      <c r="J107" s="197">
        <v>6</v>
      </c>
    </row>
    <row r="108" spans="1:10" x14ac:dyDescent="0.25">
      <c r="A108" s="178"/>
      <c r="C108" t="s">
        <v>2534</v>
      </c>
      <c r="D108" s="185">
        <v>196</v>
      </c>
      <c r="E108" s="184">
        <v>1500</v>
      </c>
      <c r="F108" s="184">
        <v>7500</v>
      </c>
      <c r="G108" s="184">
        <v>1875</v>
      </c>
      <c r="H108" s="184">
        <v>2</v>
      </c>
      <c r="J108" s="197">
        <v>7</v>
      </c>
    </row>
    <row r="109" spans="1:10" x14ac:dyDescent="0.25">
      <c r="A109" s="178"/>
      <c r="C109" t="s">
        <v>2535</v>
      </c>
      <c r="D109" s="185">
        <v>196</v>
      </c>
      <c r="E109" s="184">
        <v>2500</v>
      </c>
      <c r="F109" s="184">
        <v>12500</v>
      </c>
      <c r="G109" s="184">
        <v>3125</v>
      </c>
      <c r="H109" s="184">
        <v>2</v>
      </c>
      <c r="J109" s="197">
        <v>8</v>
      </c>
    </row>
    <row r="110" spans="1:10" x14ac:dyDescent="0.25">
      <c r="A110" s="178"/>
      <c r="C110" t="s">
        <v>2536</v>
      </c>
      <c r="D110" s="185">
        <v>196</v>
      </c>
      <c r="E110" s="184">
        <v>3000</v>
      </c>
      <c r="F110" s="184">
        <v>15000</v>
      </c>
      <c r="G110" s="184">
        <v>3750</v>
      </c>
      <c r="H110" s="184">
        <v>2</v>
      </c>
      <c r="J110" s="197">
        <v>9</v>
      </c>
    </row>
    <row r="111" spans="1:10" x14ac:dyDescent="0.25">
      <c r="A111" s="178"/>
      <c r="C111" t="s">
        <v>2537</v>
      </c>
      <c r="D111" s="185">
        <v>198</v>
      </c>
      <c r="E111" s="184">
        <v>1500</v>
      </c>
      <c r="F111" s="184">
        <v>7500</v>
      </c>
      <c r="G111" s="184">
        <v>1875</v>
      </c>
      <c r="H111" s="184">
        <v>2</v>
      </c>
      <c r="J111" s="197">
        <v>10</v>
      </c>
    </row>
    <row r="112" spans="1:10" x14ac:dyDescent="0.25">
      <c r="A112" s="178"/>
      <c r="C112" t="s">
        <v>2538</v>
      </c>
      <c r="D112" s="185">
        <v>198</v>
      </c>
      <c r="E112" s="184">
        <v>1500</v>
      </c>
      <c r="F112" s="184">
        <v>7500</v>
      </c>
      <c r="G112" s="184">
        <v>1875</v>
      </c>
      <c r="H112" s="184">
        <v>2</v>
      </c>
      <c r="J112" s="197">
        <v>11</v>
      </c>
    </row>
    <row r="113" spans="1:10" s="176" customFormat="1" x14ac:dyDescent="0.25">
      <c r="A113" s="175" t="s">
        <v>2485</v>
      </c>
      <c r="D113" s="183"/>
      <c r="E113" s="182"/>
      <c r="F113" s="182"/>
      <c r="G113" s="182"/>
      <c r="H113" s="182"/>
      <c r="I113" s="203">
        <v>5</v>
      </c>
      <c r="J113" s="207" t="s">
        <v>177</v>
      </c>
    </row>
    <row r="114" spans="1:10" x14ac:dyDescent="0.25">
      <c r="A114" s="178"/>
      <c r="C114" t="s">
        <v>2539</v>
      </c>
      <c r="D114" s="185">
        <v>220</v>
      </c>
      <c r="E114" s="184">
        <v>1000</v>
      </c>
      <c r="F114" s="184">
        <v>10000</v>
      </c>
      <c r="G114" s="184">
        <v>2500</v>
      </c>
      <c r="H114" s="184">
        <v>2</v>
      </c>
      <c r="J114" s="197">
        <v>1</v>
      </c>
    </row>
    <row r="115" spans="1:10" x14ac:dyDescent="0.25">
      <c r="A115" s="178"/>
      <c r="C115" t="s">
        <v>2540</v>
      </c>
      <c r="D115" s="185">
        <v>221</v>
      </c>
      <c r="E115" s="184">
        <v>3000</v>
      </c>
      <c r="F115" s="184">
        <v>15000</v>
      </c>
      <c r="G115" s="184">
        <v>3750</v>
      </c>
      <c r="H115" s="184">
        <v>2</v>
      </c>
      <c r="J115" s="197">
        <v>2</v>
      </c>
    </row>
    <row r="116" spans="1:10" x14ac:dyDescent="0.25">
      <c r="A116" s="178"/>
      <c r="C116" t="s">
        <v>2337</v>
      </c>
      <c r="D116" s="185">
        <v>221</v>
      </c>
      <c r="E116" s="184">
        <v>1500</v>
      </c>
      <c r="F116" s="184">
        <v>8000</v>
      </c>
      <c r="G116" s="184">
        <v>2000</v>
      </c>
      <c r="H116" s="184">
        <v>2</v>
      </c>
      <c r="J116" s="197">
        <v>3</v>
      </c>
    </row>
    <row r="117" spans="1:10" x14ac:dyDescent="0.25">
      <c r="A117" s="178"/>
      <c r="C117" t="s">
        <v>2541</v>
      </c>
      <c r="D117" s="185">
        <v>222</v>
      </c>
      <c r="E117" s="184">
        <v>3000</v>
      </c>
      <c r="F117" s="184">
        <v>15000</v>
      </c>
      <c r="G117" s="184">
        <v>3750</v>
      </c>
      <c r="H117" s="184">
        <v>2</v>
      </c>
      <c r="J117" s="197">
        <v>4</v>
      </c>
    </row>
    <row r="118" spans="1:10" s="176" customFormat="1" x14ac:dyDescent="0.25">
      <c r="A118" s="175" t="s">
        <v>2489</v>
      </c>
      <c r="D118" s="183"/>
      <c r="E118" s="182"/>
      <c r="F118" s="182"/>
      <c r="G118" s="182"/>
      <c r="H118" s="182"/>
      <c r="I118" s="203">
        <v>6</v>
      </c>
      <c r="J118" s="198"/>
    </row>
    <row r="119" spans="1:10" x14ac:dyDescent="0.25">
      <c r="A119" s="178"/>
      <c r="C119" t="s">
        <v>2542</v>
      </c>
      <c r="D119" s="185">
        <v>294</v>
      </c>
      <c r="E119" s="184">
        <v>3000</v>
      </c>
      <c r="F119" s="184">
        <v>15000</v>
      </c>
      <c r="G119" s="184">
        <v>3750</v>
      </c>
      <c r="H119" s="184">
        <v>2</v>
      </c>
      <c r="J119" s="187" t="s">
        <v>562</v>
      </c>
    </row>
    <row r="120" spans="1:10" s="176" customFormat="1" x14ac:dyDescent="0.25">
      <c r="A120" s="175" t="s">
        <v>2498</v>
      </c>
      <c r="D120" s="183"/>
      <c r="E120" s="182"/>
      <c r="F120" s="182"/>
      <c r="G120" s="182"/>
      <c r="H120" s="182"/>
      <c r="I120" s="203">
        <v>7</v>
      </c>
      <c r="J120" s="207" t="s">
        <v>619</v>
      </c>
    </row>
    <row r="121" spans="1:10" x14ac:dyDescent="0.25">
      <c r="A121" s="178"/>
      <c r="C121" t="s">
        <v>2543</v>
      </c>
      <c r="D121" s="185">
        <v>503</v>
      </c>
      <c r="E121" s="184">
        <v>2000</v>
      </c>
      <c r="F121" s="184">
        <v>12000</v>
      </c>
      <c r="G121" s="184">
        <v>3000</v>
      </c>
      <c r="H121" s="184">
        <v>2</v>
      </c>
      <c r="J121" s="197">
        <v>3</v>
      </c>
    </row>
    <row r="122" spans="1:10" x14ac:dyDescent="0.25">
      <c r="A122" s="178"/>
      <c r="C122" t="s">
        <v>67</v>
      </c>
      <c r="D122" s="185">
        <v>503</v>
      </c>
      <c r="E122" s="184">
        <v>1000</v>
      </c>
      <c r="F122" s="184">
        <v>8000</v>
      </c>
      <c r="G122" s="184">
        <v>2000</v>
      </c>
      <c r="H122" s="184">
        <v>2</v>
      </c>
      <c r="J122" s="187" t="s">
        <v>4197</v>
      </c>
    </row>
    <row r="123" spans="1:10" x14ac:dyDescent="0.25">
      <c r="A123" s="178"/>
      <c r="C123" t="s">
        <v>216</v>
      </c>
      <c r="D123" s="185">
        <v>503</v>
      </c>
      <c r="E123" s="184">
        <v>1000</v>
      </c>
      <c r="F123" s="184">
        <v>10000</v>
      </c>
      <c r="G123" s="184">
        <v>2500</v>
      </c>
      <c r="H123" s="184">
        <v>2</v>
      </c>
      <c r="J123" s="197">
        <v>8</v>
      </c>
    </row>
    <row r="124" spans="1:10" x14ac:dyDescent="0.25">
      <c r="A124" s="178"/>
      <c r="C124" t="s">
        <v>2544</v>
      </c>
      <c r="D124" s="185">
        <v>503</v>
      </c>
      <c r="E124" s="184">
        <v>1000</v>
      </c>
      <c r="F124" s="184">
        <v>10000</v>
      </c>
      <c r="G124" s="184">
        <v>2500</v>
      </c>
      <c r="H124" s="184">
        <v>2</v>
      </c>
      <c r="J124" s="197">
        <v>9</v>
      </c>
    </row>
    <row r="125" spans="1:10" x14ac:dyDescent="0.25">
      <c r="A125" s="178"/>
      <c r="C125" t="s">
        <v>2545</v>
      </c>
      <c r="D125" s="185">
        <v>504</v>
      </c>
      <c r="E125" s="184">
        <v>2000</v>
      </c>
      <c r="F125" s="184">
        <v>10000</v>
      </c>
      <c r="G125" s="184">
        <v>2500</v>
      </c>
      <c r="H125" s="184">
        <v>2</v>
      </c>
      <c r="J125" s="197">
        <v>10</v>
      </c>
    </row>
    <row r="126" spans="1:10" x14ac:dyDescent="0.25">
      <c r="A126" s="178"/>
      <c r="C126" t="s">
        <v>763</v>
      </c>
      <c r="D126" s="185">
        <v>506</v>
      </c>
      <c r="E126" s="184">
        <v>1000</v>
      </c>
      <c r="F126" s="184">
        <v>10000</v>
      </c>
      <c r="G126" s="184">
        <v>2500</v>
      </c>
      <c r="H126" s="184">
        <v>2</v>
      </c>
      <c r="J126" s="197">
        <v>11</v>
      </c>
    </row>
    <row r="127" spans="1:10" x14ac:dyDescent="0.25">
      <c r="A127" s="178"/>
      <c r="C127" t="s">
        <v>2347</v>
      </c>
      <c r="D127" s="185">
        <v>506</v>
      </c>
      <c r="E127" s="184">
        <v>1000</v>
      </c>
      <c r="F127" s="184">
        <v>10000</v>
      </c>
      <c r="G127" s="184">
        <v>2500</v>
      </c>
      <c r="H127" s="184">
        <v>2</v>
      </c>
      <c r="J127" s="197">
        <v>12</v>
      </c>
    </row>
    <row r="128" spans="1:10" x14ac:dyDescent="0.25">
      <c r="A128" s="178"/>
      <c r="C128" t="s">
        <v>2546</v>
      </c>
      <c r="D128" s="185">
        <v>506</v>
      </c>
      <c r="E128" s="184">
        <v>2000</v>
      </c>
      <c r="F128" s="184">
        <v>12000</v>
      </c>
      <c r="G128" s="184">
        <v>3000</v>
      </c>
      <c r="H128" s="184">
        <v>2</v>
      </c>
      <c r="J128" s="197">
        <v>13</v>
      </c>
    </row>
    <row r="129" spans="1:10" x14ac:dyDescent="0.25">
      <c r="A129" s="178"/>
      <c r="C129" t="s">
        <v>2547</v>
      </c>
      <c r="D129" s="185">
        <v>506</v>
      </c>
      <c r="E129" s="184">
        <v>2500</v>
      </c>
      <c r="F129" s="184">
        <v>15000</v>
      </c>
      <c r="G129" s="184">
        <v>3750</v>
      </c>
      <c r="H129" s="184">
        <v>2</v>
      </c>
      <c r="J129" s="197">
        <v>14</v>
      </c>
    </row>
    <row r="130" spans="1:10" x14ac:dyDescent="0.25">
      <c r="A130" s="178"/>
      <c r="C130" t="s">
        <v>2548</v>
      </c>
      <c r="D130" s="185">
        <v>507</v>
      </c>
      <c r="E130" s="184">
        <v>1000</v>
      </c>
      <c r="F130" s="184">
        <v>15000</v>
      </c>
      <c r="G130" s="184">
        <v>3750</v>
      </c>
      <c r="H130" s="184">
        <v>2</v>
      </c>
      <c r="J130" s="197">
        <v>15</v>
      </c>
    </row>
    <row r="131" spans="1:10" x14ac:dyDescent="0.25">
      <c r="A131" s="178"/>
      <c r="C131" t="s">
        <v>2549</v>
      </c>
      <c r="D131" s="185">
        <v>507</v>
      </c>
      <c r="E131" s="184">
        <v>1000</v>
      </c>
      <c r="F131" s="184">
        <v>10000</v>
      </c>
      <c r="G131" s="184">
        <v>2500</v>
      </c>
      <c r="H131" s="184">
        <v>2</v>
      </c>
      <c r="J131" s="197">
        <v>16</v>
      </c>
    </row>
    <row r="132" spans="1:10" x14ac:dyDescent="0.25">
      <c r="A132" s="178"/>
      <c r="C132" t="s">
        <v>2550</v>
      </c>
      <c r="D132" s="185">
        <v>507</v>
      </c>
      <c r="E132" s="184">
        <v>1500</v>
      </c>
      <c r="F132" s="184">
        <v>12000</v>
      </c>
      <c r="G132" s="184">
        <v>3000</v>
      </c>
      <c r="H132" s="184">
        <v>2</v>
      </c>
      <c r="J132" s="197">
        <v>17</v>
      </c>
    </row>
    <row r="133" spans="1:10" x14ac:dyDescent="0.25">
      <c r="A133" s="178"/>
      <c r="C133" t="s">
        <v>2551</v>
      </c>
      <c r="D133" s="185">
        <v>507</v>
      </c>
      <c r="E133" s="184">
        <v>1000</v>
      </c>
      <c r="F133" s="184">
        <v>10000</v>
      </c>
      <c r="G133" s="184">
        <v>2500</v>
      </c>
      <c r="H133" s="184">
        <v>2</v>
      </c>
      <c r="J133" s="197">
        <v>18</v>
      </c>
    </row>
    <row r="134" spans="1:10" x14ac:dyDescent="0.25">
      <c r="A134" s="178"/>
      <c r="C134" t="s">
        <v>2552</v>
      </c>
      <c r="D134" s="185">
        <v>508</v>
      </c>
      <c r="E134" s="184">
        <v>1000</v>
      </c>
      <c r="F134" s="184">
        <v>10000</v>
      </c>
      <c r="G134" s="184">
        <v>2500</v>
      </c>
      <c r="H134" s="184">
        <v>2</v>
      </c>
      <c r="J134" s="197">
        <v>19</v>
      </c>
    </row>
    <row r="135" spans="1:10" x14ac:dyDescent="0.25">
      <c r="A135" s="178"/>
      <c r="C135" t="s">
        <v>2553</v>
      </c>
      <c r="D135" s="185">
        <v>508</v>
      </c>
      <c r="E135" s="184">
        <v>1000</v>
      </c>
      <c r="F135" s="184">
        <v>10000</v>
      </c>
      <c r="G135" s="184">
        <v>2500</v>
      </c>
      <c r="H135" s="184">
        <v>2</v>
      </c>
      <c r="J135" s="197">
        <v>20</v>
      </c>
    </row>
    <row r="136" spans="1:10" x14ac:dyDescent="0.25">
      <c r="A136" s="178"/>
      <c r="C136" t="s">
        <v>2554</v>
      </c>
      <c r="D136" s="185">
        <v>542</v>
      </c>
      <c r="E136" s="184">
        <v>1000</v>
      </c>
      <c r="F136" s="184">
        <v>10000</v>
      </c>
      <c r="G136" s="184">
        <v>2500</v>
      </c>
      <c r="H136" s="184">
        <v>2</v>
      </c>
      <c r="J136" s="197">
        <v>21</v>
      </c>
    </row>
    <row r="137" spans="1:10" x14ac:dyDescent="0.25">
      <c r="A137" s="178"/>
      <c r="C137" t="s">
        <v>2555</v>
      </c>
      <c r="D137" s="185">
        <v>542</v>
      </c>
      <c r="E137" s="184">
        <v>2000</v>
      </c>
      <c r="F137" s="184">
        <v>10000</v>
      </c>
      <c r="G137" s="184">
        <v>2500</v>
      </c>
      <c r="H137" s="184">
        <v>2</v>
      </c>
      <c r="J137" s="197">
        <v>22</v>
      </c>
    </row>
    <row r="138" spans="1:10" x14ac:dyDescent="0.25">
      <c r="A138" s="178"/>
      <c r="C138" t="s">
        <v>2556</v>
      </c>
      <c r="D138" s="185">
        <v>542</v>
      </c>
      <c r="E138" s="184">
        <v>2000</v>
      </c>
      <c r="F138" s="184">
        <v>10000</v>
      </c>
      <c r="G138" s="184">
        <v>2500</v>
      </c>
      <c r="H138" s="184">
        <v>2</v>
      </c>
      <c r="J138" s="197">
        <v>23</v>
      </c>
    </row>
    <row r="139" spans="1:10" x14ac:dyDescent="0.25">
      <c r="A139" s="178"/>
      <c r="C139" t="s">
        <v>2557</v>
      </c>
      <c r="D139" s="185">
        <v>542</v>
      </c>
      <c r="E139" s="184">
        <v>2000</v>
      </c>
      <c r="F139" s="184">
        <v>10000</v>
      </c>
      <c r="G139" s="184">
        <v>2500</v>
      </c>
      <c r="H139" s="184">
        <v>2</v>
      </c>
      <c r="J139" s="197">
        <v>24</v>
      </c>
    </row>
    <row r="140" spans="1:10" x14ac:dyDescent="0.25">
      <c r="A140" s="178"/>
      <c r="C140" t="s">
        <v>2558</v>
      </c>
      <c r="D140" s="185">
        <v>542</v>
      </c>
      <c r="E140" s="184">
        <v>2000</v>
      </c>
      <c r="F140" s="184">
        <v>10000</v>
      </c>
      <c r="G140" s="184">
        <v>2500</v>
      </c>
      <c r="H140" s="184">
        <v>2</v>
      </c>
      <c r="J140" s="197">
        <v>25</v>
      </c>
    </row>
    <row r="141" spans="1:10" x14ac:dyDescent="0.25">
      <c r="A141" s="178"/>
      <c r="C141" t="s">
        <v>2559</v>
      </c>
      <c r="D141" s="185">
        <v>542</v>
      </c>
      <c r="E141" s="184">
        <v>2000</v>
      </c>
      <c r="F141" s="184">
        <v>10000</v>
      </c>
      <c r="G141" s="184">
        <v>2500</v>
      </c>
      <c r="H141" s="184">
        <v>2</v>
      </c>
      <c r="J141" s="197">
        <v>26</v>
      </c>
    </row>
    <row r="142" spans="1:10" x14ac:dyDescent="0.25">
      <c r="A142" s="178"/>
      <c r="C142" t="s">
        <v>2560</v>
      </c>
      <c r="D142" s="185">
        <v>542</v>
      </c>
      <c r="E142" s="184">
        <v>2000</v>
      </c>
      <c r="F142" s="184">
        <v>10000</v>
      </c>
      <c r="G142" s="184">
        <v>2500</v>
      </c>
      <c r="H142" s="184">
        <v>2</v>
      </c>
      <c r="J142" s="197">
        <v>27</v>
      </c>
    </row>
    <row r="143" spans="1:10" x14ac:dyDescent="0.25">
      <c r="A143" s="178"/>
      <c r="C143" t="s">
        <v>2561</v>
      </c>
      <c r="D143" s="185">
        <v>542</v>
      </c>
      <c r="E143" s="184">
        <v>2000</v>
      </c>
      <c r="F143" s="184">
        <v>10000</v>
      </c>
      <c r="G143" s="184">
        <v>2500</v>
      </c>
      <c r="H143" s="184">
        <v>2</v>
      </c>
      <c r="J143" s="197">
        <v>28</v>
      </c>
    </row>
    <row r="144" spans="1:10" x14ac:dyDescent="0.25">
      <c r="A144" s="178"/>
      <c r="C144" t="s">
        <v>2562</v>
      </c>
      <c r="D144" s="185">
        <v>542</v>
      </c>
      <c r="E144" s="184">
        <v>2000</v>
      </c>
      <c r="F144" s="184">
        <v>10000</v>
      </c>
      <c r="G144" s="184">
        <v>2500</v>
      </c>
      <c r="H144" s="184">
        <v>2</v>
      </c>
      <c r="J144" s="197">
        <v>29</v>
      </c>
    </row>
    <row r="145" spans="1:10" x14ac:dyDescent="0.25">
      <c r="A145" s="178"/>
      <c r="C145" t="s">
        <v>2563</v>
      </c>
      <c r="D145" s="185">
        <v>542</v>
      </c>
      <c r="E145" s="184">
        <v>2000</v>
      </c>
      <c r="F145" s="184">
        <v>10000</v>
      </c>
      <c r="G145" s="184">
        <v>2500</v>
      </c>
      <c r="H145" s="184">
        <v>2</v>
      </c>
      <c r="J145" s="197">
        <v>30</v>
      </c>
    </row>
    <row r="146" spans="1:10" x14ac:dyDescent="0.25">
      <c r="A146" s="178"/>
      <c r="C146" t="s">
        <v>2564</v>
      </c>
      <c r="D146" s="185">
        <v>542</v>
      </c>
      <c r="E146" s="184">
        <v>900</v>
      </c>
      <c r="F146" s="184">
        <v>9000</v>
      </c>
      <c r="G146" s="184">
        <v>2250</v>
      </c>
      <c r="H146" s="184">
        <v>2</v>
      </c>
      <c r="J146" s="187" t="s">
        <v>581</v>
      </c>
    </row>
    <row r="147" spans="1:10" x14ac:dyDescent="0.25">
      <c r="A147" s="178"/>
      <c r="C147" t="s">
        <v>2565</v>
      </c>
      <c r="D147" s="185">
        <v>543</v>
      </c>
      <c r="E147" s="184">
        <v>1500</v>
      </c>
      <c r="F147" s="184">
        <v>10000</v>
      </c>
      <c r="G147" s="184">
        <v>2500</v>
      </c>
      <c r="H147" s="184">
        <v>2</v>
      </c>
      <c r="J147" s="197">
        <v>34</v>
      </c>
    </row>
    <row r="148" spans="1:10" x14ac:dyDescent="0.25">
      <c r="A148" s="178"/>
      <c r="C148" t="s">
        <v>2566</v>
      </c>
      <c r="D148" s="185">
        <v>544</v>
      </c>
      <c r="E148" s="184">
        <v>1800</v>
      </c>
      <c r="F148" s="184">
        <v>10000</v>
      </c>
      <c r="G148" s="184">
        <v>2500</v>
      </c>
      <c r="H148" s="184">
        <v>2</v>
      </c>
      <c r="J148" s="197">
        <v>35</v>
      </c>
    </row>
    <row r="149" spans="1:10" x14ac:dyDescent="0.25">
      <c r="A149" s="178"/>
      <c r="C149" t="s">
        <v>2567</v>
      </c>
      <c r="D149" s="185">
        <v>544</v>
      </c>
      <c r="E149" s="184">
        <v>3000</v>
      </c>
      <c r="F149" s="184">
        <v>15000</v>
      </c>
      <c r="G149" s="184">
        <v>3750</v>
      </c>
      <c r="H149" s="184">
        <v>2</v>
      </c>
      <c r="J149" s="197">
        <v>36</v>
      </c>
    </row>
    <row r="150" spans="1:10" s="176" customFormat="1" x14ac:dyDescent="0.25">
      <c r="A150" s="175" t="s">
        <v>2508</v>
      </c>
      <c r="D150" s="183"/>
      <c r="E150" s="182"/>
      <c r="F150" s="182"/>
      <c r="G150" s="182"/>
      <c r="H150" s="182"/>
      <c r="I150" s="203">
        <v>8</v>
      </c>
      <c r="J150" s="198"/>
    </row>
    <row r="151" spans="1:10" x14ac:dyDescent="0.25">
      <c r="A151" s="178"/>
      <c r="C151" t="s">
        <v>2568</v>
      </c>
      <c r="D151" s="185">
        <v>560</v>
      </c>
      <c r="E151" s="184">
        <v>2500</v>
      </c>
      <c r="F151" s="184">
        <v>12000</v>
      </c>
      <c r="G151" s="184">
        <v>3000</v>
      </c>
      <c r="H151" s="184">
        <v>2</v>
      </c>
      <c r="J151" s="187" t="s">
        <v>562</v>
      </c>
    </row>
    <row r="152" spans="1:10" s="176" customFormat="1" x14ac:dyDescent="0.25">
      <c r="A152" s="175" t="s">
        <v>2510</v>
      </c>
      <c r="D152" s="183"/>
      <c r="E152" s="182"/>
      <c r="F152" s="182"/>
      <c r="G152" s="182"/>
      <c r="H152" s="182"/>
      <c r="I152" s="203">
        <v>9</v>
      </c>
      <c r="J152" s="198"/>
    </row>
    <row r="153" spans="1:10" x14ac:dyDescent="0.25">
      <c r="A153" s="178"/>
      <c r="C153" t="s">
        <v>2569</v>
      </c>
      <c r="D153" s="185">
        <v>808</v>
      </c>
      <c r="E153" s="184">
        <v>2000</v>
      </c>
      <c r="F153" s="184">
        <v>10000</v>
      </c>
      <c r="G153" s="184">
        <v>2500</v>
      </c>
      <c r="H153" s="184">
        <v>2</v>
      </c>
      <c r="J153" s="187" t="s">
        <v>562</v>
      </c>
    </row>
    <row r="154" spans="1:10" s="176" customFormat="1" x14ac:dyDescent="0.25">
      <c r="A154" s="175" t="s">
        <v>2515</v>
      </c>
      <c r="D154" s="183"/>
      <c r="E154" s="182"/>
      <c r="F154" s="182"/>
      <c r="G154" s="182"/>
      <c r="H154" s="182"/>
      <c r="I154" s="203">
        <v>10</v>
      </c>
      <c r="J154" s="207" t="s">
        <v>4170</v>
      </c>
    </row>
    <row r="155" spans="1:10" x14ac:dyDescent="0.25">
      <c r="A155" s="178"/>
      <c r="C155" t="s">
        <v>2255</v>
      </c>
      <c r="D155" s="185">
        <v>1121</v>
      </c>
      <c r="E155" s="184">
        <v>3000</v>
      </c>
      <c r="F155" s="184">
        <v>15000</v>
      </c>
      <c r="G155" s="184">
        <v>3750</v>
      </c>
      <c r="H155" s="184">
        <v>2</v>
      </c>
      <c r="J155" s="197">
        <v>1</v>
      </c>
    </row>
    <row r="156" spans="1:10" x14ac:dyDescent="0.25">
      <c r="A156" s="178"/>
      <c r="C156" t="s">
        <v>2570</v>
      </c>
      <c r="D156" s="185">
        <v>1121</v>
      </c>
      <c r="E156" s="184">
        <v>2000</v>
      </c>
      <c r="F156" s="184">
        <v>10000</v>
      </c>
      <c r="G156" s="184">
        <v>2500</v>
      </c>
      <c r="H156" s="184">
        <v>2</v>
      </c>
      <c r="J156" s="197">
        <v>2</v>
      </c>
    </row>
    <row r="158" spans="1:10" x14ac:dyDescent="0.25">
      <c r="A158" s="400" t="s">
        <v>455</v>
      </c>
      <c r="B158" s="400"/>
      <c r="C158" s="400"/>
      <c r="D158" s="400"/>
      <c r="E158" s="400"/>
      <c r="F158" s="400"/>
      <c r="G158" s="400"/>
      <c r="H158" s="400"/>
      <c r="I158" s="400"/>
      <c r="J158" s="400"/>
    </row>
    <row r="159" spans="1:10" x14ac:dyDescent="0.25">
      <c r="A159" s="4" t="s">
        <v>680</v>
      </c>
      <c r="B159" s="4" t="s">
        <v>166</v>
      </c>
      <c r="C159" s="4" t="s">
        <v>167</v>
      </c>
      <c r="D159" s="9" t="s">
        <v>168</v>
      </c>
      <c r="E159" s="9" t="s">
        <v>681</v>
      </c>
      <c r="F159" s="9" t="s">
        <v>170</v>
      </c>
      <c r="G159" s="9" t="s">
        <v>171</v>
      </c>
      <c r="H159" s="9" t="s">
        <v>172</v>
      </c>
      <c r="I159" s="19" t="s">
        <v>175</v>
      </c>
      <c r="J159" s="19" t="s">
        <v>175</v>
      </c>
    </row>
    <row r="160" spans="1:10" x14ac:dyDescent="0.25">
      <c r="A160" s="4"/>
      <c r="B160" s="4"/>
      <c r="C160" s="4"/>
      <c r="D160" s="9"/>
      <c r="E160" s="9"/>
      <c r="F160" s="9"/>
      <c r="G160" s="9"/>
      <c r="H160" s="9"/>
      <c r="I160" s="205" t="s">
        <v>613</v>
      </c>
      <c r="J160" s="19"/>
    </row>
    <row r="161" spans="1:10" s="176" customFormat="1" x14ac:dyDescent="0.25">
      <c r="A161" s="175" t="s">
        <v>2461</v>
      </c>
      <c r="D161" s="183"/>
      <c r="E161" s="182"/>
      <c r="F161" s="182"/>
      <c r="G161" s="182"/>
      <c r="H161" s="183"/>
      <c r="I161" s="203">
        <v>1</v>
      </c>
      <c r="J161" s="207" t="s">
        <v>4170</v>
      </c>
    </row>
    <row r="162" spans="1:10" x14ac:dyDescent="0.25">
      <c r="A162" s="178"/>
      <c r="C162" t="s">
        <v>104</v>
      </c>
      <c r="D162" s="185">
        <v>50</v>
      </c>
      <c r="E162" s="184">
        <v>2500</v>
      </c>
      <c r="F162" s="184">
        <v>17000</v>
      </c>
      <c r="G162" s="184">
        <v>8500</v>
      </c>
      <c r="H162" s="184">
        <v>3</v>
      </c>
      <c r="J162" s="197">
        <v>1</v>
      </c>
    </row>
    <row r="163" spans="1:10" x14ac:dyDescent="0.25">
      <c r="A163" s="178"/>
      <c r="C163" t="s">
        <v>2571</v>
      </c>
      <c r="D163" s="185">
        <v>50</v>
      </c>
      <c r="E163" s="184">
        <v>2000</v>
      </c>
      <c r="F163" s="184">
        <v>16000</v>
      </c>
      <c r="G163" s="184">
        <v>8000</v>
      </c>
      <c r="H163" s="184">
        <v>3</v>
      </c>
      <c r="J163" s="197">
        <v>2</v>
      </c>
    </row>
    <row r="164" spans="1:10" s="176" customFormat="1" x14ac:dyDescent="0.25">
      <c r="A164" s="175" t="s">
        <v>2471</v>
      </c>
      <c r="D164" s="183"/>
      <c r="E164" s="182"/>
      <c r="F164" s="182"/>
      <c r="G164" s="182"/>
      <c r="H164" s="182"/>
      <c r="I164" s="203">
        <v>2</v>
      </c>
      <c r="J164" s="207" t="s">
        <v>4170</v>
      </c>
    </row>
    <row r="165" spans="1:10" x14ac:dyDescent="0.25">
      <c r="A165" s="178"/>
      <c r="C165" t="s">
        <v>2572</v>
      </c>
      <c r="D165" s="185">
        <v>152</v>
      </c>
      <c r="E165" s="184">
        <v>4000</v>
      </c>
      <c r="F165" s="184">
        <v>20000</v>
      </c>
      <c r="G165" s="184">
        <v>10000</v>
      </c>
      <c r="H165" s="184">
        <v>3</v>
      </c>
      <c r="J165" s="197">
        <v>1</v>
      </c>
    </row>
    <row r="166" spans="1:10" x14ac:dyDescent="0.25">
      <c r="A166" s="178"/>
      <c r="C166" t="s">
        <v>2573</v>
      </c>
      <c r="D166" s="185">
        <v>153</v>
      </c>
      <c r="E166" s="184">
        <v>2500</v>
      </c>
      <c r="F166" s="184">
        <v>25000</v>
      </c>
      <c r="G166" s="184">
        <v>12500</v>
      </c>
      <c r="H166" s="184">
        <v>3</v>
      </c>
      <c r="J166" s="197">
        <v>2</v>
      </c>
    </row>
    <row r="167" spans="1:10" s="176" customFormat="1" x14ac:dyDescent="0.25">
      <c r="A167" s="175" t="s">
        <v>2474</v>
      </c>
      <c r="D167" s="183"/>
      <c r="E167" s="182"/>
      <c r="F167" s="182"/>
      <c r="G167" s="182"/>
      <c r="H167" s="182"/>
      <c r="I167" s="203">
        <v>3</v>
      </c>
      <c r="J167" s="207" t="s">
        <v>178</v>
      </c>
    </row>
    <row r="168" spans="1:10" x14ac:dyDescent="0.25">
      <c r="A168" s="178"/>
      <c r="C168" t="s">
        <v>146</v>
      </c>
      <c r="D168" s="185">
        <v>196</v>
      </c>
      <c r="E168" s="184">
        <v>2500</v>
      </c>
      <c r="F168" s="184">
        <v>20000</v>
      </c>
      <c r="G168" s="184">
        <v>10000</v>
      </c>
      <c r="H168" s="184">
        <v>3</v>
      </c>
      <c r="J168" s="197">
        <v>1</v>
      </c>
    </row>
    <row r="169" spans="1:10" x14ac:dyDescent="0.25">
      <c r="A169" s="178"/>
      <c r="C169" t="s">
        <v>2574</v>
      </c>
      <c r="D169" s="185">
        <v>196</v>
      </c>
      <c r="E169" s="184">
        <v>3500</v>
      </c>
      <c r="F169" s="184">
        <v>25000</v>
      </c>
      <c r="G169" s="184">
        <v>12500</v>
      </c>
      <c r="H169" s="184">
        <v>3</v>
      </c>
      <c r="J169" s="197">
        <v>2</v>
      </c>
    </row>
    <row r="170" spans="1:10" x14ac:dyDescent="0.25">
      <c r="A170" s="178"/>
      <c r="C170" t="s">
        <v>2575</v>
      </c>
      <c r="D170" s="185">
        <v>197</v>
      </c>
      <c r="E170" s="184">
        <v>3000</v>
      </c>
      <c r="F170" s="184">
        <v>20000</v>
      </c>
      <c r="G170" s="184">
        <v>10000</v>
      </c>
      <c r="H170" s="184">
        <v>3</v>
      </c>
      <c r="J170" s="197">
        <v>3</v>
      </c>
    </row>
    <row r="171" spans="1:10" x14ac:dyDescent="0.25">
      <c r="A171" s="178"/>
      <c r="C171" t="s">
        <v>2576</v>
      </c>
      <c r="D171" s="185">
        <v>197</v>
      </c>
      <c r="E171" s="184">
        <v>2500</v>
      </c>
      <c r="F171" s="184">
        <v>20000</v>
      </c>
      <c r="G171" s="184">
        <v>10000</v>
      </c>
      <c r="H171" s="184">
        <v>3</v>
      </c>
      <c r="J171" s="197">
        <v>4</v>
      </c>
    </row>
    <row r="172" spans="1:10" x14ac:dyDescent="0.25">
      <c r="A172" s="178"/>
      <c r="C172" t="s">
        <v>2577</v>
      </c>
      <c r="D172" s="185">
        <v>198</v>
      </c>
      <c r="E172" s="184">
        <v>2500</v>
      </c>
      <c r="F172" s="184">
        <v>20000</v>
      </c>
      <c r="G172" s="184">
        <v>10000</v>
      </c>
      <c r="H172" s="184">
        <v>3</v>
      </c>
      <c r="J172" s="197">
        <v>5</v>
      </c>
    </row>
    <row r="173" spans="1:10" x14ac:dyDescent="0.25">
      <c r="A173" s="178"/>
      <c r="C173" t="s">
        <v>2578</v>
      </c>
      <c r="D173" s="185">
        <v>198</v>
      </c>
      <c r="E173" s="184">
        <v>2000</v>
      </c>
      <c r="F173" s="184">
        <v>20000</v>
      </c>
      <c r="G173" s="184">
        <v>10000</v>
      </c>
      <c r="H173" s="184">
        <v>3</v>
      </c>
      <c r="J173" s="197">
        <v>6</v>
      </c>
    </row>
    <row r="174" spans="1:10" s="176" customFormat="1" x14ac:dyDescent="0.25">
      <c r="A174" s="175" t="s">
        <v>2485</v>
      </c>
      <c r="D174" s="183"/>
      <c r="E174" s="182"/>
      <c r="F174" s="182"/>
      <c r="G174" s="182"/>
      <c r="H174" s="182"/>
      <c r="I174" s="203">
        <v>4</v>
      </c>
      <c r="J174" s="207" t="s">
        <v>4170</v>
      </c>
    </row>
    <row r="175" spans="1:10" x14ac:dyDescent="0.25">
      <c r="A175" s="178"/>
      <c r="C175" t="s">
        <v>2579</v>
      </c>
      <c r="D175" s="185">
        <v>220</v>
      </c>
      <c r="E175" s="184">
        <v>4000</v>
      </c>
      <c r="F175" s="184">
        <v>20000</v>
      </c>
      <c r="G175" s="184">
        <v>10000</v>
      </c>
      <c r="H175" s="184">
        <v>3</v>
      </c>
      <c r="J175" s="197">
        <v>1</v>
      </c>
    </row>
    <row r="176" spans="1:10" x14ac:dyDescent="0.25">
      <c r="A176" s="178"/>
      <c r="C176" t="s">
        <v>2580</v>
      </c>
      <c r="D176" s="185">
        <v>222</v>
      </c>
      <c r="E176" s="184">
        <v>4000</v>
      </c>
      <c r="F176" s="184">
        <v>20000</v>
      </c>
      <c r="G176" s="184">
        <v>10000</v>
      </c>
      <c r="H176" s="184">
        <v>3</v>
      </c>
      <c r="J176" s="197">
        <v>2</v>
      </c>
    </row>
    <row r="177" spans="1:10" s="176" customFormat="1" x14ac:dyDescent="0.25">
      <c r="A177" s="175" t="s">
        <v>2489</v>
      </c>
      <c r="D177" s="183"/>
      <c r="E177" s="182"/>
      <c r="F177" s="182"/>
      <c r="G177" s="182"/>
      <c r="H177" s="182"/>
      <c r="I177" s="203">
        <v>5</v>
      </c>
      <c r="J177" s="198"/>
    </row>
    <row r="178" spans="1:10" x14ac:dyDescent="0.25">
      <c r="A178" s="178"/>
      <c r="C178" t="s">
        <v>2581</v>
      </c>
      <c r="D178" s="185">
        <v>293</v>
      </c>
      <c r="E178" s="184">
        <v>3500</v>
      </c>
      <c r="F178" s="184">
        <v>17500</v>
      </c>
      <c r="G178" s="184">
        <v>8750</v>
      </c>
      <c r="H178" s="184">
        <v>3</v>
      </c>
      <c r="J178" s="187" t="s">
        <v>562</v>
      </c>
    </row>
    <row r="179" spans="1:10" s="176" customFormat="1" x14ac:dyDescent="0.25">
      <c r="A179" s="175" t="s">
        <v>2494</v>
      </c>
      <c r="D179" s="183"/>
      <c r="E179" s="182"/>
      <c r="F179" s="182"/>
      <c r="G179" s="182"/>
      <c r="H179" s="182"/>
      <c r="I179" s="203">
        <v>6</v>
      </c>
      <c r="J179" s="198"/>
    </row>
    <row r="180" spans="1:10" x14ac:dyDescent="0.25">
      <c r="A180" s="178"/>
      <c r="C180" t="s">
        <v>2582</v>
      </c>
      <c r="D180" s="185">
        <v>325</v>
      </c>
      <c r="E180" s="184">
        <v>4000</v>
      </c>
      <c r="F180" s="184">
        <v>20000</v>
      </c>
      <c r="G180" s="184">
        <v>10000</v>
      </c>
      <c r="H180" s="184">
        <v>3</v>
      </c>
      <c r="J180" s="187" t="s">
        <v>562</v>
      </c>
    </row>
    <row r="181" spans="1:10" s="176" customFormat="1" x14ac:dyDescent="0.25">
      <c r="A181" s="175" t="s">
        <v>2498</v>
      </c>
      <c r="D181" s="183"/>
      <c r="E181" s="182"/>
      <c r="F181" s="182"/>
      <c r="G181" s="182"/>
      <c r="H181" s="182"/>
      <c r="I181" s="203">
        <v>7</v>
      </c>
      <c r="J181" s="198"/>
    </row>
    <row r="182" spans="1:10" x14ac:dyDescent="0.25">
      <c r="A182" s="178"/>
      <c r="C182" t="s">
        <v>2583</v>
      </c>
      <c r="D182" s="185">
        <v>505</v>
      </c>
      <c r="E182" s="184">
        <v>1400</v>
      </c>
      <c r="F182" s="184">
        <v>16500</v>
      </c>
      <c r="G182" s="184">
        <v>8250</v>
      </c>
      <c r="H182" s="184">
        <v>3</v>
      </c>
      <c r="J182" s="187" t="s">
        <v>562</v>
      </c>
    </row>
    <row r="183" spans="1:10" s="176" customFormat="1" x14ac:dyDescent="0.25">
      <c r="A183" s="175" t="s">
        <v>2504</v>
      </c>
      <c r="D183" s="183"/>
      <c r="E183" s="182"/>
      <c r="F183" s="182"/>
      <c r="G183" s="182"/>
      <c r="H183" s="182"/>
      <c r="I183" s="203">
        <v>8</v>
      </c>
      <c r="J183" s="207" t="s">
        <v>177</v>
      </c>
    </row>
    <row r="184" spans="1:10" x14ac:dyDescent="0.25">
      <c r="A184" s="178"/>
      <c r="C184" t="s">
        <v>1368</v>
      </c>
      <c r="D184" s="185">
        <v>543</v>
      </c>
      <c r="E184" s="184">
        <v>2000</v>
      </c>
      <c r="F184" s="184">
        <v>20000</v>
      </c>
      <c r="G184" s="184">
        <v>10000</v>
      </c>
      <c r="H184" s="184">
        <v>3</v>
      </c>
      <c r="J184" s="197">
        <v>1</v>
      </c>
    </row>
    <row r="185" spans="1:10" x14ac:dyDescent="0.25">
      <c r="A185" s="178"/>
      <c r="C185" t="s">
        <v>2584</v>
      </c>
      <c r="D185" s="185">
        <v>544</v>
      </c>
      <c r="E185" s="184">
        <v>4000</v>
      </c>
      <c r="F185" s="184">
        <v>20000</v>
      </c>
      <c r="G185" s="184">
        <v>10000</v>
      </c>
      <c r="H185" s="184">
        <v>3</v>
      </c>
      <c r="J185" s="197">
        <v>2</v>
      </c>
    </row>
    <row r="186" spans="1:10" x14ac:dyDescent="0.25">
      <c r="A186" s="178"/>
      <c r="C186" t="s">
        <v>2585</v>
      </c>
      <c r="D186" s="185">
        <v>544</v>
      </c>
      <c r="E186" s="184">
        <v>5000</v>
      </c>
      <c r="F186" s="184">
        <v>25000</v>
      </c>
      <c r="G186" s="184">
        <v>12500</v>
      </c>
      <c r="H186" s="184">
        <v>3</v>
      </c>
      <c r="J186" s="197">
        <v>3</v>
      </c>
    </row>
    <row r="187" spans="1:10" x14ac:dyDescent="0.25">
      <c r="A187" s="178"/>
      <c r="C187" t="s">
        <v>2586</v>
      </c>
      <c r="D187" s="185">
        <v>545</v>
      </c>
      <c r="E187" s="184">
        <v>2500</v>
      </c>
      <c r="F187" s="184">
        <v>25000</v>
      </c>
      <c r="G187" s="184">
        <v>12500</v>
      </c>
      <c r="H187" s="184">
        <v>3</v>
      </c>
      <c r="J187" s="197">
        <v>4</v>
      </c>
    </row>
    <row r="188" spans="1:10" s="176" customFormat="1" x14ac:dyDescent="0.25">
      <c r="A188" s="175" t="s">
        <v>2508</v>
      </c>
      <c r="D188" s="183"/>
      <c r="E188" s="182"/>
      <c r="F188" s="182"/>
      <c r="G188" s="182"/>
      <c r="H188" s="182"/>
      <c r="I188" s="203">
        <v>9</v>
      </c>
      <c r="J188" s="207" t="s">
        <v>177</v>
      </c>
    </row>
    <row r="189" spans="1:10" x14ac:dyDescent="0.25">
      <c r="A189" s="178"/>
      <c r="C189" t="s">
        <v>2587</v>
      </c>
      <c r="D189" s="185">
        <v>561</v>
      </c>
      <c r="E189" s="184">
        <v>2000</v>
      </c>
      <c r="F189" s="184">
        <v>25000</v>
      </c>
      <c r="G189" s="184">
        <v>12500</v>
      </c>
      <c r="H189" s="184">
        <v>3</v>
      </c>
      <c r="J189" s="197">
        <v>1</v>
      </c>
    </row>
    <row r="190" spans="1:10" x14ac:dyDescent="0.25">
      <c r="A190" s="178"/>
      <c r="C190" t="s">
        <v>2588</v>
      </c>
      <c r="D190" s="185">
        <v>562</v>
      </c>
      <c r="E190" s="184">
        <v>1000</v>
      </c>
      <c r="F190" s="184">
        <v>25000</v>
      </c>
      <c r="G190" s="184">
        <v>12500</v>
      </c>
      <c r="H190" s="184">
        <v>3</v>
      </c>
      <c r="J190" s="197">
        <v>2</v>
      </c>
    </row>
    <row r="191" spans="1:10" x14ac:dyDescent="0.25">
      <c r="A191" s="178"/>
      <c r="C191" t="s">
        <v>2589</v>
      </c>
      <c r="D191" s="185">
        <v>563</v>
      </c>
      <c r="E191" s="184">
        <v>200</v>
      </c>
      <c r="F191" s="184">
        <v>20000</v>
      </c>
      <c r="G191" s="184">
        <v>10000</v>
      </c>
      <c r="H191" s="184">
        <v>3</v>
      </c>
      <c r="J191" s="197">
        <v>3</v>
      </c>
    </row>
    <row r="192" spans="1:10" x14ac:dyDescent="0.25">
      <c r="A192" s="178"/>
      <c r="C192" t="s">
        <v>2590</v>
      </c>
      <c r="D192" s="185">
        <v>565</v>
      </c>
      <c r="E192" s="184">
        <v>1400</v>
      </c>
      <c r="F192" s="184">
        <v>16500</v>
      </c>
      <c r="G192" s="184">
        <v>8250</v>
      </c>
      <c r="H192" s="184">
        <v>3</v>
      </c>
      <c r="J192" s="197">
        <v>4</v>
      </c>
    </row>
    <row r="193" spans="1:10" s="176" customFormat="1" x14ac:dyDescent="0.25">
      <c r="A193" s="175" t="s">
        <v>2511</v>
      </c>
      <c r="D193" s="183"/>
      <c r="E193" s="182"/>
      <c r="F193" s="182"/>
      <c r="G193" s="182"/>
      <c r="H193" s="182"/>
      <c r="I193" s="203">
        <v>10</v>
      </c>
      <c r="J193" s="207" t="s">
        <v>4172</v>
      </c>
    </row>
    <row r="194" spans="1:10" x14ac:dyDescent="0.25">
      <c r="A194" s="178"/>
      <c r="C194" t="s">
        <v>2591</v>
      </c>
      <c r="D194" s="185">
        <v>1111</v>
      </c>
      <c r="E194" s="184">
        <v>2000</v>
      </c>
      <c r="F194" s="184">
        <v>20000</v>
      </c>
      <c r="G194" s="184">
        <v>10000</v>
      </c>
      <c r="H194" s="184">
        <v>3</v>
      </c>
      <c r="J194" s="197">
        <v>1</v>
      </c>
    </row>
    <row r="195" spans="1:10" x14ac:dyDescent="0.25">
      <c r="A195" s="178"/>
      <c r="C195" t="s">
        <v>2592</v>
      </c>
      <c r="D195" s="185">
        <v>1111</v>
      </c>
      <c r="E195" s="184">
        <v>4000</v>
      </c>
      <c r="F195" s="184">
        <v>20000</v>
      </c>
      <c r="G195" s="184">
        <v>10000</v>
      </c>
      <c r="H195" s="184">
        <v>3</v>
      </c>
      <c r="J195" s="197">
        <v>2</v>
      </c>
    </row>
    <row r="196" spans="1:10" x14ac:dyDescent="0.25">
      <c r="A196" s="178"/>
      <c r="C196" t="s">
        <v>2593</v>
      </c>
      <c r="D196" s="185">
        <v>1111</v>
      </c>
      <c r="E196" s="184">
        <v>2500</v>
      </c>
      <c r="F196" s="184">
        <v>20000</v>
      </c>
      <c r="G196" s="184">
        <v>10000</v>
      </c>
      <c r="H196" s="184">
        <v>3</v>
      </c>
      <c r="J196" s="197">
        <v>3</v>
      </c>
    </row>
    <row r="197" spans="1:10" s="176" customFormat="1" x14ac:dyDescent="0.25">
      <c r="A197" s="175" t="s">
        <v>2515</v>
      </c>
      <c r="D197" s="183"/>
      <c r="E197" s="182"/>
      <c r="F197" s="182"/>
      <c r="G197" s="182"/>
      <c r="H197" s="182"/>
      <c r="I197" s="203">
        <v>11</v>
      </c>
      <c r="J197" s="198"/>
    </row>
    <row r="198" spans="1:10" x14ac:dyDescent="0.25">
      <c r="A198" s="178"/>
      <c r="C198" t="s">
        <v>2594</v>
      </c>
      <c r="D198" s="185">
        <v>1126</v>
      </c>
      <c r="E198" s="184">
        <v>4000</v>
      </c>
      <c r="F198" s="184">
        <v>20000</v>
      </c>
      <c r="G198" s="184">
        <v>10000</v>
      </c>
      <c r="H198" s="184">
        <v>3</v>
      </c>
      <c r="J198" s="187" t="s">
        <v>562</v>
      </c>
    </row>
    <row r="200" spans="1:10" x14ac:dyDescent="0.25">
      <c r="A200" s="400" t="s">
        <v>524</v>
      </c>
      <c r="B200" s="400"/>
      <c r="C200" s="400"/>
      <c r="D200" s="400"/>
      <c r="E200" s="400"/>
      <c r="F200" s="400"/>
      <c r="G200" s="400"/>
      <c r="H200" s="400"/>
      <c r="I200" s="400"/>
      <c r="J200" s="400"/>
    </row>
    <row r="201" spans="1:10" x14ac:dyDescent="0.25">
      <c r="A201" s="4" t="s">
        <v>680</v>
      </c>
      <c r="B201" s="4" t="s">
        <v>166</v>
      </c>
      <c r="C201" s="4" t="s">
        <v>167</v>
      </c>
      <c r="D201" s="9" t="s">
        <v>168</v>
      </c>
      <c r="E201" s="9" t="s">
        <v>681</v>
      </c>
      <c r="F201" s="9" t="s">
        <v>170</v>
      </c>
      <c r="G201" s="9" t="s">
        <v>171</v>
      </c>
      <c r="H201" s="9" t="s">
        <v>172</v>
      </c>
      <c r="I201" s="19" t="s">
        <v>175</v>
      </c>
      <c r="J201" s="19" t="s">
        <v>175</v>
      </c>
    </row>
    <row r="202" spans="1:10" x14ac:dyDescent="0.25">
      <c r="A202" s="4"/>
      <c r="B202" s="4"/>
      <c r="C202" s="4"/>
      <c r="D202" s="9"/>
      <c r="E202" s="9"/>
      <c r="F202" s="9"/>
      <c r="G202" s="9"/>
      <c r="H202" s="9"/>
      <c r="I202" s="205" t="s">
        <v>4171</v>
      </c>
      <c r="J202" s="19"/>
    </row>
    <row r="203" spans="1:10" s="176" customFormat="1" x14ac:dyDescent="0.25">
      <c r="A203" s="175" t="s">
        <v>2471</v>
      </c>
      <c r="D203" s="183"/>
      <c r="E203" s="182"/>
      <c r="F203" s="182"/>
      <c r="G203" s="182"/>
      <c r="H203" s="182"/>
      <c r="I203" s="203">
        <v>1</v>
      </c>
      <c r="J203" s="198"/>
    </row>
    <row r="204" spans="1:10" x14ac:dyDescent="0.25">
      <c r="A204" s="178"/>
      <c r="C204" t="s">
        <v>2595</v>
      </c>
      <c r="D204" s="185">
        <v>152</v>
      </c>
      <c r="E204" s="184">
        <v>3000</v>
      </c>
      <c r="F204" s="184">
        <v>30000</v>
      </c>
      <c r="G204" s="184">
        <v>15000</v>
      </c>
      <c r="H204" s="184">
        <v>4</v>
      </c>
      <c r="J204" s="187" t="s">
        <v>562</v>
      </c>
    </row>
    <row r="205" spans="1:10" s="176" customFormat="1" x14ac:dyDescent="0.25">
      <c r="A205" s="175" t="s">
        <v>2485</v>
      </c>
      <c r="D205" s="183"/>
      <c r="E205" s="182"/>
      <c r="F205" s="182"/>
      <c r="G205" s="182"/>
      <c r="H205" s="182"/>
      <c r="I205" s="203">
        <v>2</v>
      </c>
      <c r="J205" s="207" t="s">
        <v>4170</v>
      </c>
    </row>
    <row r="206" spans="1:10" x14ac:dyDescent="0.25">
      <c r="A206" s="178"/>
      <c r="C206" t="s">
        <v>2596</v>
      </c>
      <c r="D206" s="185">
        <v>220</v>
      </c>
      <c r="E206" s="184">
        <v>3500</v>
      </c>
      <c r="F206" s="184">
        <v>35000</v>
      </c>
      <c r="G206" s="184">
        <v>17500</v>
      </c>
      <c r="H206" s="184">
        <v>4</v>
      </c>
      <c r="J206" s="197">
        <v>1</v>
      </c>
    </row>
    <row r="207" spans="1:10" x14ac:dyDescent="0.25">
      <c r="A207" s="178"/>
      <c r="C207" t="s">
        <v>2597</v>
      </c>
      <c r="D207" s="185">
        <v>221</v>
      </c>
      <c r="E207" s="184">
        <v>4500</v>
      </c>
      <c r="F207" s="184">
        <v>27000</v>
      </c>
      <c r="G207" s="184">
        <v>13500</v>
      </c>
      <c r="H207" s="184">
        <v>4</v>
      </c>
      <c r="J207" s="197">
        <v>2</v>
      </c>
    </row>
    <row r="208" spans="1:10" s="176" customFormat="1" x14ac:dyDescent="0.25">
      <c r="A208" s="175" t="s">
        <v>2489</v>
      </c>
      <c r="D208" s="183"/>
      <c r="E208" s="182"/>
      <c r="F208" s="182"/>
      <c r="G208" s="182"/>
      <c r="H208" s="182"/>
      <c r="I208" s="203">
        <v>3</v>
      </c>
      <c r="J208" s="198"/>
    </row>
    <row r="209" spans="1:10" x14ac:dyDescent="0.25">
      <c r="A209" s="178"/>
      <c r="C209" t="s">
        <v>2598</v>
      </c>
      <c r="D209" s="185">
        <v>294</v>
      </c>
      <c r="E209" s="184">
        <v>3750</v>
      </c>
      <c r="F209" s="184">
        <v>35000</v>
      </c>
      <c r="G209" s="184">
        <v>17500</v>
      </c>
      <c r="H209" s="184">
        <v>4</v>
      </c>
      <c r="J209" s="187" t="s">
        <v>562</v>
      </c>
    </row>
    <row r="210" spans="1:10" s="176" customFormat="1" x14ac:dyDescent="0.25">
      <c r="A210" s="175" t="s">
        <v>2498</v>
      </c>
      <c r="D210" s="183"/>
      <c r="E210" s="182"/>
      <c r="F210" s="182"/>
      <c r="G210" s="182"/>
      <c r="H210" s="182"/>
      <c r="I210" s="203">
        <v>4</v>
      </c>
      <c r="J210" s="198"/>
    </row>
    <row r="211" spans="1:10" x14ac:dyDescent="0.25">
      <c r="A211" s="178"/>
      <c r="C211" t="s">
        <v>2599</v>
      </c>
      <c r="D211" s="185">
        <v>507</v>
      </c>
      <c r="E211" s="184">
        <v>3000</v>
      </c>
      <c r="F211" s="184">
        <v>30000</v>
      </c>
      <c r="G211" s="184">
        <v>15000</v>
      </c>
      <c r="H211" s="184">
        <v>4</v>
      </c>
      <c r="J211" s="187" t="s">
        <v>562</v>
      </c>
    </row>
    <row r="212" spans="1:10" s="176" customFormat="1" x14ac:dyDescent="0.25">
      <c r="A212" s="175" t="s">
        <v>2508</v>
      </c>
      <c r="D212" s="183"/>
      <c r="E212" s="182"/>
      <c r="F212" s="182"/>
      <c r="G212" s="182"/>
      <c r="H212" s="182"/>
      <c r="I212" s="203">
        <v>5</v>
      </c>
      <c r="J212" s="198"/>
    </row>
    <row r="213" spans="1:10" x14ac:dyDescent="0.25">
      <c r="A213" s="178"/>
      <c r="C213" t="s">
        <v>2600</v>
      </c>
      <c r="D213" s="185">
        <v>563</v>
      </c>
      <c r="E213" s="184">
        <v>3000</v>
      </c>
      <c r="F213" s="184">
        <v>30000</v>
      </c>
      <c r="G213" s="184">
        <v>15000</v>
      </c>
      <c r="H213" s="184">
        <v>4</v>
      </c>
      <c r="J213" s="187" t="s">
        <v>562</v>
      </c>
    </row>
    <row r="215" spans="1:10" x14ac:dyDescent="0.25">
      <c r="A215" s="400" t="s">
        <v>523</v>
      </c>
      <c r="B215" s="400"/>
      <c r="C215" s="400"/>
      <c r="D215" s="400"/>
      <c r="E215" s="400"/>
      <c r="F215" s="400"/>
      <c r="G215" s="400"/>
      <c r="H215" s="400"/>
      <c r="I215" s="400"/>
      <c r="J215" s="400"/>
    </row>
    <row r="216" spans="1:10" x14ac:dyDescent="0.25">
      <c r="A216" s="4" t="s">
        <v>680</v>
      </c>
      <c r="B216" s="4" t="s">
        <v>166</v>
      </c>
      <c r="C216" s="4" t="s">
        <v>167</v>
      </c>
      <c r="D216" s="9" t="s">
        <v>168</v>
      </c>
      <c r="E216" s="9" t="s">
        <v>681</v>
      </c>
      <c r="F216" s="9" t="s">
        <v>170</v>
      </c>
      <c r="G216" s="9" t="s">
        <v>171</v>
      </c>
      <c r="H216" s="9" t="s">
        <v>172</v>
      </c>
      <c r="I216" s="19" t="s">
        <v>175</v>
      </c>
      <c r="J216" s="19" t="s">
        <v>175</v>
      </c>
    </row>
    <row r="217" spans="1:10" x14ac:dyDescent="0.25">
      <c r="A217" s="4"/>
      <c r="B217" s="4"/>
      <c r="C217" s="4"/>
      <c r="D217" s="9"/>
      <c r="E217" s="9"/>
      <c r="F217" s="9"/>
      <c r="G217" s="9"/>
      <c r="H217" s="9"/>
      <c r="I217" s="205" t="s">
        <v>177</v>
      </c>
      <c r="J217" s="19"/>
    </row>
    <row r="218" spans="1:10" s="176" customFormat="1" x14ac:dyDescent="0.25">
      <c r="A218" s="175" t="s">
        <v>2465</v>
      </c>
      <c r="D218" s="183"/>
      <c r="E218" s="182"/>
      <c r="F218" s="182"/>
      <c r="G218" s="182"/>
      <c r="H218" s="182"/>
      <c r="I218" s="203">
        <v>1</v>
      </c>
      <c r="J218" s="198"/>
    </row>
    <row r="219" spans="1:10" x14ac:dyDescent="0.25">
      <c r="A219" s="178"/>
      <c r="C219" t="s">
        <v>2632</v>
      </c>
      <c r="D219" s="185">
        <v>66</v>
      </c>
      <c r="E219" s="184">
        <v>6900</v>
      </c>
      <c r="F219" s="184">
        <v>42000</v>
      </c>
      <c r="G219" s="184">
        <v>31500</v>
      </c>
      <c r="H219" s="184">
        <v>5</v>
      </c>
      <c r="J219" s="187" t="s">
        <v>562</v>
      </c>
    </row>
    <row r="220" spans="1:10" s="176" customFormat="1" x14ac:dyDescent="0.25">
      <c r="A220" s="175" t="s">
        <v>2474</v>
      </c>
      <c r="D220" s="183"/>
      <c r="E220" s="182"/>
      <c r="F220" s="182"/>
      <c r="G220" s="182"/>
      <c r="H220" s="182"/>
      <c r="I220" s="203">
        <v>2</v>
      </c>
      <c r="J220" s="198"/>
    </row>
    <row r="221" spans="1:10" x14ac:dyDescent="0.25">
      <c r="A221" s="178"/>
      <c r="C221" t="s">
        <v>2633</v>
      </c>
      <c r="D221" s="185">
        <v>195</v>
      </c>
      <c r="E221" s="184">
        <v>6000</v>
      </c>
      <c r="F221" s="184">
        <v>47500</v>
      </c>
      <c r="G221" s="184">
        <v>35625</v>
      </c>
      <c r="H221" s="184">
        <v>5</v>
      </c>
      <c r="J221" s="187" t="s">
        <v>562</v>
      </c>
    </row>
    <row r="222" spans="1:10" s="176" customFormat="1" x14ac:dyDescent="0.25">
      <c r="A222" s="175" t="s">
        <v>2498</v>
      </c>
      <c r="D222" s="183"/>
      <c r="E222" s="182"/>
      <c r="F222" s="182"/>
      <c r="G222" s="182"/>
      <c r="H222" s="182"/>
      <c r="I222" s="203">
        <v>3</v>
      </c>
      <c r="J222" s="207" t="s">
        <v>4170</v>
      </c>
    </row>
    <row r="223" spans="1:10" x14ac:dyDescent="0.25">
      <c r="A223" s="178"/>
      <c r="C223" t="s">
        <v>2634</v>
      </c>
      <c r="D223" s="185">
        <v>504</v>
      </c>
      <c r="E223" s="184">
        <v>9000</v>
      </c>
      <c r="F223" s="184">
        <v>50000</v>
      </c>
      <c r="G223" s="184">
        <v>37500</v>
      </c>
      <c r="H223" s="184">
        <v>5</v>
      </c>
      <c r="J223" s="197">
        <v>1</v>
      </c>
    </row>
    <row r="224" spans="1:10" x14ac:dyDescent="0.25">
      <c r="A224" s="178"/>
      <c r="C224" t="s">
        <v>2635</v>
      </c>
      <c r="D224" s="185">
        <v>510</v>
      </c>
      <c r="E224" s="184">
        <v>10000</v>
      </c>
      <c r="F224" s="184">
        <v>45000</v>
      </c>
      <c r="G224" s="184">
        <v>33750</v>
      </c>
      <c r="H224" s="184">
        <v>5</v>
      </c>
      <c r="J224" s="197">
        <v>2</v>
      </c>
    </row>
    <row r="225" spans="1:10" s="176" customFormat="1" x14ac:dyDescent="0.25">
      <c r="A225" s="175" t="s">
        <v>2504</v>
      </c>
      <c r="D225" s="183"/>
      <c r="E225" s="182"/>
      <c r="F225" s="182"/>
      <c r="G225" s="182"/>
      <c r="H225" s="182"/>
      <c r="I225" s="203">
        <v>4</v>
      </c>
      <c r="J225" s="198"/>
    </row>
    <row r="226" spans="1:10" x14ac:dyDescent="0.25">
      <c r="A226" s="178"/>
      <c r="C226" t="s">
        <v>2636</v>
      </c>
      <c r="D226" s="185">
        <v>541</v>
      </c>
      <c r="E226" s="184">
        <v>4500</v>
      </c>
      <c r="F226" s="184">
        <v>50000</v>
      </c>
      <c r="G226" s="184">
        <v>37500</v>
      </c>
      <c r="H226" s="184">
        <v>5</v>
      </c>
      <c r="J226" s="187" t="s">
        <v>562</v>
      </c>
    </row>
    <row r="228" spans="1:10" x14ac:dyDescent="0.25">
      <c r="A228" s="400" t="s">
        <v>552</v>
      </c>
      <c r="B228" s="400"/>
      <c r="C228" s="400"/>
      <c r="D228" s="400"/>
      <c r="E228" s="400"/>
      <c r="F228" s="400"/>
      <c r="G228" s="400"/>
      <c r="H228" s="400"/>
      <c r="I228" s="400"/>
      <c r="J228" s="400"/>
    </row>
    <row r="229" spans="1:10" x14ac:dyDescent="0.25">
      <c r="A229" s="4" t="s">
        <v>680</v>
      </c>
      <c r="B229" s="4" t="s">
        <v>166</v>
      </c>
      <c r="C229" s="4" t="s">
        <v>167</v>
      </c>
      <c r="D229" s="9" t="s">
        <v>168</v>
      </c>
      <c r="E229" s="9" t="s">
        <v>681</v>
      </c>
      <c r="F229" s="9" t="s">
        <v>170</v>
      </c>
      <c r="G229" s="9" t="s">
        <v>171</v>
      </c>
      <c r="H229" s="9" t="s">
        <v>172</v>
      </c>
      <c r="I229" s="19" t="s">
        <v>175</v>
      </c>
      <c r="J229" s="19" t="s">
        <v>175</v>
      </c>
    </row>
    <row r="230" spans="1:10" x14ac:dyDescent="0.25">
      <c r="A230" s="4"/>
      <c r="B230" s="4"/>
      <c r="C230" s="4"/>
      <c r="D230" s="9"/>
      <c r="E230" s="9"/>
      <c r="F230" s="9"/>
      <c r="G230" s="9"/>
      <c r="H230" s="9"/>
      <c r="I230" s="205" t="s">
        <v>4170</v>
      </c>
      <c r="J230" s="19"/>
    </row>
    <row r="231" spans="1:10" s="176" customFormat="1" x14ac:dyDescent="0.25">
      <c r="A231" s="175" t="s">
        <v>2498</v>
      </c>
      <c r="D231" s="183"/>
      <c r="E231" s="182"/>
      <c r="F231" s="182"/>
      <c r="G231" s="182"/>
      <c r="H231" s="182"/>
      <c r="I231" s="203">
        <v>1</v>
      </c>
      <c r="J231" s="198"/>
    </row>
    <row r="232" spans="1:10" x14ac:dyDescent="0.25">
      <c r="A232" s="178"/>
      <c r="C232" t="s">
        <v>2637</v>
      </c>
      <c r="D232" s="185">
        <v>506</v>
      </c>
      <c r="E232" s="184">
        <v>8000</v>
      </c>
      <c r="F232" s="184">
        <v>70000</v>
      </c>
      <c r="G232" s="184">
        <v>52500</v>
      </c>
      <c r="H232" s="184">
        <v>6</v>
      </c>
      <c r="J232" s="187" t="s">
        <v>562</v>
      </c>
    </row>
    <row r="233" spans="1:10" s="176" customFormat="1" x14ac:dyDescent="0.25">
      <c r="A233" s="175" t="s">
        <v>2508</v>
      </c>
      <c r="D233" s="183"/>
      <c r="E233" s="182"/>
      <c r="F233" s="182"/>
      <c r="G233" s="182"/>
      <c r="H233" s="182"/>
      <c r="I233" s="203">
        <v>2</v>
      </c>
      <c r="J233" s="207" t="s">
        <v>4170</v>
      </c>
    </row>
    <row r="234" spans="1:10" x14ac:dyDescent="0.25">
      <c r="A234" s="178"/>
      <c r="C234" t="s">
        <v>2638</v>
      </c>
      <c r="D234" s="185">
        <v>562</v>
      </c>
      <c r="E234" s="184">
        <v>8000</v>
      </c>
      <c r="F234" s="184">
        <v>80000</v>
      </c>
      <c r="G234" s="184">
        <v>60000</v>
      </c>
      <c r="H234" s="184">
        <v>6</v>
      </c>
      <c r="J234" s="197">
        <v>1</v>
      </c>
    </row>
    <row r="235" spans="1:10" x14ac:dyDescent="0.25">
      <c r="A235" s="178"/>
      <c r="C235" t="s">
        <v>2302</v>
      </c>
      <c r="D235" s="185">
        <v>563</v>
      </c>
      <c r="E235" s="184">
        <v>18000</v>
      </c>
      <c r="F235" s="184">
        <v>180000</v>
      </c>
      <c r="G235" s="184">
        <v>135000</v>
      </c>
      <c r="H235" s="184">
        <v>6</v>
      </c>
      <c r="J235" s="197">
        <v>2</v>
      </c>
    </row>
  </sheetData>
  <mergeCells count="6">
    <mergeCell ref="A228:J228"/>
    <mergeCell ref="A1:J1"/>
    <mergeCell ref="A91:J91"/>
    <mergeCell ref="A158:J158"/>
    <mergeCell ref="A200:J200"/>
    <mergeCell ref="A215:J215"/>
  </mergeCells>
  <pageMargins left="0.7" right="0.7" top="0.75" bottom="0.75" header="0.3" footer="0.3"/>
  <pageSetup scale="79" orientation="portrait" r:id="rId1"/>
  <rowBreaks count="4" manualBreakCount="4">
    <brk id="53" max="16383" man="1"/>
    <brk id="112" max="16383" man="1"/>
    <brk id="166" max="16383" man="1"/>
    <brk id="214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1"/>
  <sheetViews>
    <sheetView zoomScaleNormal="100" workbookViewId="0">
      <selection activeCell="J221" sqref="A1:J221"/>
    </sheetView>
  </sheetViews>
  <sheetFormatPr baseColWidth="10" defaultRowHeight="15" x14ac:dyDescent="0.25"/>
  <cols>
    <col min="3" max="3" width="31.140625" bestFit="1" customWidth="1"/>
    <col min="4" max="4" width="5" bestFit="1" customWidth="1"/>
    <col min="5" max="5" width="7.42578125" bestFit="1" customWidth="1"/>
    <col min="6" max="7" width="6.42578125" bestFit="1" customWidth="1"/>
    <col min="8" max="8" width="4.28515625" bestFit="1" customWidth="1"/>
    <col min="9" max="9" width="11.42578125" style="202"/>
    <col min="10" max="10" width="11.42578125" style="179"/>
  </cols>
  <sheetData>
    <row r="1" spans="1:10" x14ac:dyDescent="0.25">
      <c r="A1" s="400" t="s">
        <v>174</v>
      </c>
      <c r="B1" s="400"/>
      <c r="C1" s="400"/>
      <c r="D1" s="400"/>
      <c r="E1" s="400"/>
      <c r="F1" s="400"/>
      <c r="G1" s="400"/>
      <c r="H1" s="400"/>
      <c r="I1" s="400"/>
      <c r="J1" s="400"/>
    </row>
    <row r="2" spans="1:10" x14ac:dyDescent="0.25">
      <c r="A2" s="4" t="s">
        <v>680</v>
      </c>
      <c r="B2" s="4" t="s">
        <v>166</v>
      </c>
      <c r="C2" s="4" t="s">
        <v>167</v>
      </c>
      <c r="D2" s="9" t="s">
        <v>168</v>
      </c>
      <c r="E2" s="9" t="s">
        <v>681</v>
      </c>
      <c r="F2" s="9" t="s">
        <v>170</v>
      </c>
      <c r="G2" s="9" t="s">
        <v>171</v>
      </c>
      <c r="H2" s="9" t="s">
        <v>172</v>
      </c>
      <c r="I2" s="19" t="s">
        <v>175</v>
      </c>
      <c r="J2" s="19" t="s">
        <v>175</v>
      </c>
    </row>
    <row r="3" spans="1:10" x14ac:dyDescent="0.25">
      <c r="A3" s="4"/>
      <c r="B3" s="4"/>
      <c r="C3" s="4"/>
      <c r="D3" s="9"/>
      <c r="E3" s="9"/>
      <c r="F3" s="9"/>
      <c r="G3" s="9"/>
      <c r="H3" s="9"/>
      <c r="I3" s="205" t="s">
        <v>613</v>
      </c>
      <c r="J3" s="19"/>
    </row>
    <row r="4" spans="1:10" s="176" customFormat="1" x14ac:dyDescent="0.25">
      <c r="A4" s="175" t="s">
        <v>2639</v>
      </c>
      <c r="D4" s="183"/>
      <c r="E4" s="182"/>
      <c r="F4" s="182"/>
      <c r="G4" s="182"/>
      <c r="H4" s="183"/>
      <c r="I4" s="203">
        <v>1</v>
      </c>
      <c r="J4" s="204" t="s">
        <v>176</v>
      </c>
    </row>
    <row r="5" spans="1:10" x14ac:dyDescent="0.25">
      <c r="A5" s="178"/>
      <c r="C5" t="s">
        <v>2640</v>
      </c>
      <c r="D5" s="185">
        <v>168</v>
      </c>
      <c r="E5" s="184">
        <v>50</v>
      </c>
      <c r="F5" s="184">
        <v>500</v>
      </c>
      <c r="G5" s="184">
        <v>125</v>
      </c>
      <c r="H5" s="185">
        <v>1</v>
      </c>
      <c r="J5" s="179">
        <v>1</v>
      </c>
    </row>
    <row r="6" spans="1:10" x14ac:dyDescent="0.25">
      <c r="A6" s="178"/>
      <c r="C6" t="s">
        <v>2641</v>
      </c>
      <c r="D6" s="185">
        <v>168</v>
      </c>
      <c r="E6" s="184">
        <v>50</v>
      </c>
      <c r="F6" s="184">
        <v>500</v>
      </c>
      <c r="G6" s="184">
        <v>125</v>
      </c>
      <c r="H6" s="185">
        <v>1</v>
      </c>
      <c r="J6" s="179">
        <v>2</v>
      </c>
    </row>
    <row r="7" spans="1:10" x14ac:dyDescent="0.25">
      <c r="A7" s="178"/>
      <c r="C7" t="s">
        <v>2642</v>
      </c>
      <c r="D7" s="185">
        <v>168</v>
      </c>
      <c r="E7" s="184">
        <v>50</v>
      </c>
      <c r="F7" s="184">
        <v>500</v>
      </c>
      <c r="G7" s="184">
        <v>125</v>
      </c>
      <c r="H7" s="185">
        <v>1</v>
      </c>
      <c r="J7" s="179">
        <v>3</v>
      </c>
    </row>
    <row r="8" spans="1:10" x14ac:dyDescent="0.25">
      <c r="A8" s="178"/>
      <c r="C8" t="s">
        <v>2643</v>
      </c>
      <c r="D8" s="185">
        <v>168</v>
      </c>
      <c r="E8" s="184">
        <v>50</v>
      </c>
      <c r="F8" s="184">
        <v>500</v>
      </c>
      <c r="G8" s="184">
        <v>125</v>
      </c>
      <c r="H8" s="185">
        <v>1</v>
      </c>
      <c r="J8" s="179">
        <v>4</v>
      </c>
    </row>
    <row r="9" spans="1:10" x14ac:dyDescent="0.25">
      <c r="A9" s="178"/>
      <c r="C9" t="s">
        <v>2644</v>
      </c>
      <c r="D9" s="185">
        <v>168</v>
      </c>
      <c r="E9" s="184">
        <v>50</v>
      </c>
      <c r="F9" s="184">
        <v>500</v>
      </c>
      <c r="G9" s="184">
        <v>125</v>
      </c>
      <c r="H9" s="185">
        <v>1</v>
      </c>
      <c r="J9" s="179">
        <v>5</v>
      </c>
    </row>
    <row r="10" spans="1:10" x14ac:dyDescent="0.25">
      <c r="A10" s="178"/>
      <c r="C10" t="s">
        <v>2645</v>
      </c>
      <c r="D10" s="185">
        <v>168</v>
      </c>
      <c r="E10" s="184">
        <v>50</v>
      </c>
      <c r="F10" s="184">
        <v>500</v>
      </c>
      <c r="G10" s="184">
        <v>125</v>
      </c>
      <c r="H10" s="185">
        <v>1</v>
      </c>
      <c r="J10" s="179">
        <v>6</v>
      </c>
    </row>
    <row r="11" spans="1:10" x14ac:dyDescent="0.25">
      <c r="A11" s="178"/>
      <c r="C11" t="s">
        <v>2646</v>
      </c>
      <c r="D11" s="185">
        <v>169</v>
      </c>
      <c r="E11" s="184">
        <v>1000</v>
      </c>
      <c r="F11" s="184">
        <v>5000</v>
      </c>
      <c r="G11" s="184">
        <v>1250</v>
      </c>
      <c r="H11" s="185">
        <v>1</v>
      </c>
      <c r="J11" s="179">
        <v>7</v>
      </c>
    </row>
    <row r="12" spans="1:10" x14ac:dyDescent="0.25">
      <c r="A12" s="178"/>
      <c r="C12" t="s">
        <v>2647</v>
      </c>
      <c r="D12" s="185">
        <v>171</v>
      </c>
      <c r="E12" s="184" t="s">
        <v>8</v>
      </c>
      <c r="F12" s="184">
        <v>1800</v>
      </c>
      <c r="G12" s="184">
        <v>450</v>
      </c>
      <c r="H12" s="185">
        <v>1</v>
      </c>
      <c r="J12" s="179">
        <v>8</v>
      </c>
    </row>
    <row r="13" spans="1:10" s="176" customFormat="1" x14ac:dyDescent="0.25">
      <c r="A13" s="175" t="s">
        <v>2648</v>
      </c>
      <c r="D13" s="183"/>
      <c r="E13" s="182"/>
      <c r="F13" s="182"/>
      <c r="G13" s="182"/>
      <c r="H13" s="183"/>
      <c r="I13" s="203">
        <v>2</v>
      </c>
      <c r="J13" s="177"/>
    </row>
    <row r="14" spans="1:10" x14ac:dyDescent="0.25">
      <c r="A14" s="178"/>
      <c r="C14" t="s">
        <v>2649</v>
      </c>
      <c r="D14" s="185">
        <v>231</v>
      </c>
      <c r="E14" s="184">
        <v>1000</v>
      </c>
      <c r="F14" s="184">
        <v>5000</v>
      </c>
      <c r="G14" s="184">
        <v>1250</v>
      </c>
      <c r="H14" s="185">
        <v>1</v>
      </c>
      <c r="J14" s="179" t="s">
        <v>562</v>
      </c>
    </row>
    <row r="15" spans="1:10" s="176" customFormat="1" x14ac:dyDescent="0.25">
      <c r="A15" s="175" t="s">
        <v>2650</v>
      </c>
      <c r="D15" s="183"/>
      <c r="E15" s="182"/>
      <c r="F15" s="182"/>
      <c r="G15" s="182"/>
      <c r="H15" s="183"/>
      <c r="I15" s="203">
        <v>3</v>
      </c>
      <c r="J15" s="204" t="s">
        <v>176</v>
      </c>
    </row>
    <row r="16" spans="1:10" x14ac:dyDescent="0.25">
      <c r="A16" s="178"/>
      <c r="C16" t="s">
        <v>2651</v>
      </c>
      <c r="D16" s="185">
        <v>250</v>
      </c>
      <c r="E16" s="184" t="s">
        <v>8</v>
      </c>
      <c r="F16" s="184">
        <v>2000</v>
      </c>
      <c r="G16" s="184">
        <v>500</v>
      </c>
      <c r="H16" s="185">
        <v>1</v>
      </c>
      <c r="J16" s="179">
        <v>1</v>
      </c>
    </row>
    <row r="17" spans="1:10" x14ac:dyDescent="0.25">
      <c r="A17" s="178"/>
      <c r="C17" t="s">
        <v>2652</v>
      </c>
      <c r="D17" s="185">
        <v>250</v>
      </c>
      <c r="E17" s="184" t="s">
        <v>8</v>
      </c>
      <c r="F17" s="184">
        <v>1000</v>
      </c>
      <c r="G17" s="184">
        <v>250</v>
      </c>
      <c r="H17" s="185">
        <v>1</v>
      </c>
      <c r="J17" s="179">
        <v>2</v>
      </c>
    </row>
    <row r="18" spans="1:10" x14ac:dyDescent="0.25">
      <c r="A18" s="178"/>
      <c r="C18" t="s">
        <v>2653</v>
      </c>
      <c r="D18" s="185">
        <v>250</v>
      </c>
      <c r="E18" s="184">
        <v>400</v>
      </c>
      <c r="F18" s="184">
        <v>2000</v>
      </c>
      <c r="G18" s="184">
        <v>500</v>
      </c>
      <c r="H18" s="185">
        <v>1</v>
      </c>
      <c r="J18" s="179">
        <v>3</v>
      </c>
    </row>
    <row r="19" spans="1:10" x14ac:dyDescent="0.25">
      <c r="A19" s="178"/>
      <c r="C19" t="s">
        <v>2654</v>
      </c>
      <c r="D19" s="185">
        <v>251</v>
      </c>
      <c r="E19" s="184">
        <v>600</v>
      </c>
      <c r="F19" s="184">
        <v>3000</v>
      </c>
      <c r="G19" s="184">
        <v>750</v>
      </c>
      <c r="H19" s="185">
        <v>1</v>
      </c>
      <c r="J19" s="179">
        <v>4</v>
      </c>
    </row>
    <row r="20" spans="1:10" x14ac:dyDescent="0.25">
      <c r="A20" s="178"/>
      <c r="C20" t="s">
        <v>1562</v>
      </c>
      <c r="D20" s="185">
        <v>251</v>
      </c>
      <c r="E20" s="184" t="s">
        <v>8</v>
      </c>
      <c r="F20" s="184">
        <v>500</v>
      </c>
      <c r="G20" s="184">
        <v>125</v>
      </c>
      <c r="H20" s="185">
        <v>1</v>
      </c>
      <c r="J20" s="179">
        <v>5</v>
      </c>
    </row>
    <row r="21" spans="1:10" x14ac:dyDescent="0.25">
      <c r="A21" s="178"/>
      <c r="C21" t="s">
        <v>509</v>
      </c>
      <c r="D21" s="185">
        <v>252</v>
      </c>
      <c r="E21" s="184">
        <v>1000</v>
      </c>
      <c r="F21" s="184">
        <v>5000</v>
      </c>
      <c r="G21" s="184">
        <v>1250</v>
      </c>
      <c r="H21" s="185">
        <v>1</v>
      </c>
      <c r="J21" s="179">
        <v>6</v>
      </c>
    </row>
    <row r="22" spans="1:10" x14ac:dyDescent="0.25">
      <c r="A22" s="178"/>
      <c r="C22" t="s">
        <v>480</v>
      </c>
      <c r="D22" s="185">
        <v>252</v>
      </c>
      <c r="E22" s="184">
        <v>300</v>
      </c>
      <c r="F22" s="184">
        <v>1500</v>
      </c>
      <c r="G22" s="184">
        <v>375</v>
      </c>
      <c r="H22" s="185">
        <v>1</v>
      </c>
      <c r="J22" s="179">
        <v>7</v>
      </c>
    </row>
    <row r="23" spans="1:10" s="176" customFormat="1" x14ac:dyDescent="0.25">
      <c r="A23" s="175" t="s">
        <v>2655</v>
      </c>
      <c r="D23" s="183"/>
      <c r="E23" s="182"/>
      <c r="F23" s="182"/>
      <c r="G23" s="182"/>
      <c r="H23" s="183"/>
      <c r="I23" s="203">
        <v>4</v>
      </c>
      <c r="J23" s="204" t="s">
        <v>4170</v>
      </c>
    </row>
    <row r="24" spans="1:10" x14ac:dyDescent="0.25">
      <c r="A24" s="178"/>
      <c r="C24" t="s">
        <v>2656</v>
      </c>
      <c r="D24" s="185">
        <v>289</v>
      </c>
      <c r="E24" s="184">
        <v>700</v>
      </c>
      <c r="F24" s="184">
        <v>3500</v>
      </c>
      <c r="G24" s="184">
        <v>875</v>
      </c>
      <c r="H24" s="185">
        <v>1</v>
      </c>
      <c r="J24" s="179">
        <v>1</v>
      </c>
    </row>
    <row r="25" spans="1:10" x14ac:dyDescent="0.25">
      <c r="A25" s="178"/>
      <c r="C25" t="s">
        <v>2657</v>
      </c>
      <c r="D25" s="185">
        <v>290</v>
      </c>
      <c r="E25" s="184" t="s">
        <v>8</v>
      </c>
      <c r="F25" s="184">
        <v>1000</v>
      </c>
      <c r="G25" s="184">
        <v>250</v>
      </c>
      <c r="H25" s="185">
        <v>1</v>
      </c>
      <c r="J25" s="179">
        <v>2</v>
      </c>
    </row>
    <row r="26" spans="1:10" s="176" customFormat="1" x14ac:dyDescent="0.25">
      <c r="A26" s="175" t="s">
        <v>2658</v>
      </c>
      <c r="D26" s="183"/>
      <c r="E26" s="182"/>
      <c r="F26" s="182"/>
      <c r="G26" s="182"/>
      <c r="H26" s="183"/>
      <c r="I26" s="203">
        <v>5</v>
      </c>
      <c r="J26" s="204" t="s">
        <v>177</v>
      </c>
    </row>
    <row r="27" spans="1:10" x14ac:dyDescent="0.25">
      <c r="A27" s="178"/>
      <c r="C27" t="s">
        <v>1520</v>
      </c>
      <c r="D27" s="185">
        <v>533</v>
      </c>
      <c r="E27" s="184">
        <v>1000</v>
      </c>
      <c r="F27" s="184">
        <v>5000</v>
      </c>
      <c r="G27" s="184">
        <v>1250</v>
      </c>
      <c r="H27" s="185">
        <v>1</v>
      </c>
      <c r="J27" s="179">
        <v>1</v>
      </c>
    </row>
    <row r="28" spans="1:10" x14ac:dyDescent="0.25">
      <c r="A28" s="178"/>
      <c r="C28" t="s">
        <v>2659</v>
      </c>
      <c r="D28" s="185">
        <v>534</v>
      </c>
      <c r="E28" s="184" t="s">
        <v>8</v>
      </c>
      <c r="F28" s="184">
        <v>1000</v>
      </c>
      <c r="G28" s="184">
        <v>250</v>
      </c>
      <c r="H28" s="185">
        <v>1</v>
      </c>
      <c r="J28" s="179">
        <v>2</v>
      </c>
    </row>
    <row r="29" spans="1:10" x14ac:dyDescent="0.25">
      <c r="A29" s="178"/>
      <c r="C29" t="s">
        <v>2660</v>
      </c>
      <c r="D29" s="185">
        <v>535</v>
      </c>
      <c r="E29" s="184">
        <v>500</v>
      </c>
      <c r="F29" s="184">
        <v>3000</v>
      </c>
      <c r="G29" s="184">
        <v>750</v>
      </c>
      <c r="H29" s="185">
        <v>1</v>
      </c>
      <c r="J29" s="179">
        <v>3</v>
      </c>
    </row>
    <row r="30" spans="1:10" x14ac:dyDescent="0.25">
      <c r="A30" s="178"/>
      <c r="C30" t="s">
        <v>2661</v>
      </c>
      <c r="D30" s="185">
        <v>535</v>
      </c>
      <c r="E30" s="184" t="s">
        <v>8</v>
      </c>
      <c r="F30" s="184">
        <v>1000</v>
      </c>
      <c r="G30" s="184">
        <v>250</v>
      </c>
      <c r="H30" s="185">
        <v>1</v>
      </c>
      <c r="J30" s="179">
        <v>4</v>
      </c>
    </row>
    <row r="31" spans="1:10" s="176" customFormat="1" x14ac:dyDescent="0.25">
      <c r="A31" s="175" t="s">
        <v>2662</v>
      </c>
      <c r="D31" s="183"/>
      <c r="E31" s="182"/>
      <c r="F31" s="182"/>
      <c r="G31" s="182"/>
      <c r="H31" s="183"/>
      <c r="I31" s="203">
        <v>6</v>
      </c>
      <c r="J31" s="204" t="s">
        <v>613</v>
      </c>
    </row>
    <row r="32" spans="1:10" x14ac:dyDescent="0.25">
      <c r="A32" s="178"/>
      <c r="C32" t="s">
        <v>902</v>
      </c>
      <c r="D32" s="185">
        <v>569</v>
      </c>
      <c r="E32" s="184">
        <v>1000</v>
      </c>
      <c r="F32" s="184">
        <v>5000</v>
      </c>
      <c r="G32" s="184">
        <v>1250</v>
      </c>
      <c r="H32" s="185">
        <v>1</v>
      </c>
      <c r="J32" s="179">
        <v>1</v>
      </c>
    </row>
    <row r="33" spans="1:10" x14ac:dyDescent="0.25">
      <c r="A33" s="178"/>
      <c r="C33" t="s">
        <v>2663</v>
      </c>
      <c r="D33" s="185">
        <v>569</v>
      </c>
      <c r="E33" s="184" t="s">
        <v>8</v>
      </c>
      <c r="F33" s="184">
        <v>2000</v>
      </c>
      <c r="G33" s="184">
        <v>500</v>
      </c>
      <c r="H33" s="185">
        <v>1</v>
      </c>
      <c r="J33" s="179">
        <v>2</v>
      </c>
    </row>
    <row r="34" spans="1:10" x14ac:dyDescent="0.25">
      <c r="A34" s="178"/>
      <c r="C34" t="s">
        <v>854</v>
      </c>
      <c r="D34" s="185">
        <v>570</v>
      </c>
      <c r="E34" s="184">
        <v>500</v>
      </c>
      <c r="F34" s="184">
        <v>2500</v>
      </c>
      <c r="G34" s="184">
        <v>625</v>
      </c>
      <c r="H34" s="185">
        <v>1</v>
      </c>
      <c r="J34" s="179">
        <v>3</v>
      </c>
    </row>
    <row r="35" spans="1:10" x14ac:dyDescent="0.25">
      <c r="A35" s="178"/>
      <c r="C35" t="s">
        <v>2664</v>
      </c>
      <c r="D35" s="185">
        <v>570</v>
      </c>
      <c r="E35" s="184">
        <v>600</v>
      </c>
      <c r="F35" s="184">
        <v>5000</v>
      </c>
      <c r="G35" s="184">
        <v>1250</v>
      </c>
      <c r="H35" s="185">
        <v>1</v>
      </c>
      <c r="J35" s="179">
        <v>4</v>
      </c>
    </row>
    <row r="36" spans="1:10" x14ac:dyDescent="0.25">
      <c r="A36" s="178"/>
      <c r="C36" t="s">
        <v>2665</v>
      </c>
      <c r="D36" s="185">
        <v>570</v>
      </c>
      <c r="E36" s="184" t="s">
        <v>8</v>
      </c>
      <c r="F36" s="184">
        <v>1000</v>
      </c>
      <c r="G36" s="184">
        <v>250</v>
      </c>
      <c r="H36" s="185">
        <v>1</v>
      </c>
      <c r="J36" s="179">
        <v>5</v>
      </c>
    </row>
    <row r="37" spans="1:10" x14ac:dyDescent="0.25">
      <c r="A37" s="178"/>
      <c r="C37" t="s">
        <v>2666</v>
      </c>
      <c r="D37" s="185">
        <v>570</v>
      </c>
      <c r="E37" s="184" t="s">
        <v>8</v>
      </c>
      <c r="F37" s="184">
        <v>1000</v>
      </c>
      <c r="G37" s="184">
        <v>250</v>
      </c>
      <c r="H37" s="185">
        <v>1</v>
      </c>
      <c r="J37" s="179">
        <v>6</v>
      </c>
    </row>
    <row r="38" spans="1:10" x14ac:dyDescent="0.25">
      <c r="A38" s="178"/>
      <c r="C38" t="s">
        <v>2667</v>
      </c>
      <c r="D38" s="185">
        <v>571</v>
      </c>
      <c r="E38" s="184">
        <v>500</v>
      </c>
      <c r="F38" s="184">
        <v>3500</v>
      </c>
      <c r="G38" s="184">
        <v>875</v>
      </c>
      <c r="H38" s="185">
        <v>1</v>
      </c>
      <c r="J38" s="179">
        <v>7</v>
      </c>
    </row>
    <row r="39" spans="1:10" x14ac:dyDescent="0.25">
      <c r="A39" s="178"/>
      <c r="C39" t="s">
        <v>2668</v>
      </c>
      <c r="D39" s="185">
        <v>571</v>
      </c>
      <c r="E39" s="184">
        <v>500</v>
      </c>
      <c r="F39" s="184">
        <v>2500</v>
      </c>
      <c r="G39" s="184">
        <v>625</v>
      </c>
      <c r="H39" s="185">
        <v>1</v>
      </c>
      <c r="J39" s="179">
        <v>8</v>
      </c>
    </row>
    <row r="40" spans="1:10" x14ac:dyDescent="0.25">
      <c r="A40" s="178"/>
      <c r="C40" t="s">
        <v>2669</v>
      </c>
      <c r="D40" s="185">
        <v>571</v>
      </c>
      <c r="E40" s="184">
        <v>500</v>
      </c>
      <c r="F40" s="184">
        <v>2500</v>
      </c>
      <c r="G40" s="184">
        <v>625</v>
      </c>
      <c r="H40" s="185">
        <v>1</v>
      </c>
      <c r="J40" s="179">
        <v>9</v>
      </c>
    </row>
    <row r="41" spans="1:10" x14ac:dyDescent="0.25">
      <c r="A41" s="178"/>
      <c r="C41" t="s">
        <v>2670</v>
      </c>
      <c r="D41" s="185">
        <v>571</v>
      </c>
      <c r="E41" s="184">
        <v>1000</v>
      </c>
      <c r="F41" s="184">
        <v>5000</v>
      </c>
      <c r="G41" s="184">
        <v>1250</v>
      </c>
      <c r="H41" s="185">
        <v>1</v>
      </c>
      <c r="J41" s="179">
        <v>10</v>
      </c>
    </row>
    <row r="42" spans="1:10" x14ac:dyDescent="0.25">
      <c r="A42" s="178"/>
      <c r="C42" t="s">
        <v>2671</v>
      </c>
      <c r="D42" s="185">
        <v>572</v>
      </c>
      <c r="E42" s="184" t="s">
        <v>8</v>
      </c>
      <c r="F42" s="184">
        <v>1000</v>
      </c>
      <c r="G42" s="184">
        <v>250</v>
      </c>
      <c r="H42" s="185">
        <v>1</v>
      </c>
      <c r="J42" s="179">
        <v>11</v>
      </c>
    </row>
    <row r="43" spans="1:10" s="176" customFormat="1" x14ac:dyDescent="0.25">
      <c r="A43" s="175" t="s">
        <v>2672</v>
      </c>
      <c r="D43" s="183"/>
      <c r="E43" s="182"/>
      <c r="F43" s="182"/>
      <c r="G43" s="182"/>
      <c r="H43" s="183"/>
      <c r="I43" s="203">
        <v>7</v>
      </c>
      <c r="J43" s="204" t="s">
        <v>4170</v>
      </c>
    </row>
    <row r="44" spans="1:10" x14ac:dyDescent="0.25">
      <c r="A44" s="178"/>
      <c r="C44" t="s">
        <v>2673</v>
      </c>
      <c r="D44" s="185">
        <v>572</v>
      </c>
      <c r="E44" s="184">
        <v>800</v>
      </c>
      <c r="F44" s="184">
        <v>4500</v>
      </c>
      <c r="G44" s="184">
        <v>1125</v>
      </c>
      <c r="H44" s="185">
        <v>1</v>
      </c>
      <c r="J44" s="179">
        <v>1</v>
      </c>
    </row>
    <row r="45" spans="1:10" x14ac:dyDescent="0.25">
      <c r="A45" s="178"/>
      <c r="C45" t="s">
        <v>2674</v>
      </c>
      <c r="D45" s="185">
        <v>572</v>
      </c>
      <c r="E45" s="184">
        <v>750</v>
      </c>
      <c r="F45" s="184">
        <v>3750</v>
      </c>
      <c r="G45" s="184">
        <v>937</v>
      </c>
      <c r="H45" s="185">
        <v>1</v>
      </c>
      <c r="J45" s="179">
        <v>2</v>
      </c>
    </row>
    <row r="46" spans="1:10" s="176" customFormat="1" x14ac:dyDescent="0.25">
      <c r="A46" s="175" t="s">
        <v>2675</v>
      </c>
      <c r="D46" s="183"/>
      <c r="E46" s="182"/>
      <c r="F46" s="182"/>
      <c r="G46" s="182"/>
      <c r="H46" s="183"/>
      <c r="I46" s="203">
        <v>8</v>
      </c>
      <c r="J46" s="204" t="s">
        <v>653</v>
      </c>
    </row>
    <row r="47" spans="1:10" x14ac:dyDescent="0.25">
      <c r="A47" s="178"/>
      <c r="C47" t="s">
        <v>2676</v>
      </c>
      <c r="D47" s="185">
        <v>584</v>
      </c>
      <c r="E47" s="184" t="s">
        <v>8</v>
      </c>
      <c r="F47" s="184">
        <v>1200</v>
      </c>
      <c r="G47" s="184">
        <v>300</v>
      </c>
      <c r="H47" s="185">
        <v>1</v>
      </c>
      <c r="J47" s="179">
        <v>1</v>
      </c>
    </row>
    <row r="48" spans="1:10" x14ac:dyDescent="0.25">
      <c r="A48" s="178"/>
      <c r="C48" t="s">
        <v>2677</v>
      </c>
      <c r="D48" s="185">
        <v>585</v>
      </c>
      <c r="E48" s="184">
        <v>500</v>
      </c>
      <c r="F48" s="184">
        <v>2500</v>
      </c>
      <c r="G48" s="184">
        <v>625</v>
      </c>
      <c r="H48" s="185">
        <v>1</v>
      </c>
      <c r="J48" s="179">
        <v>2</v>
      </c>
    </row>
    <row r="49" spans="1:10" x14ac:dyDescent="0.25">
      <c r="A49" s="178"/>
      <c r="C49" t="s">
        <v>2678</v>
      </c>
      <c r="D49" s="185">
        <v>586</v>
      </c>
      <c r="E49" s="184">
        <v>500</v>
      </c>
      <c r="F49" s="184">
        <v>2500</v>
      </c>
      <c r="G49" s="184">
        <v>625</v>
      </c>
      <c r="H49" s="185">
        <v>1</v>
      </c>
      <c r="J49" s="179">
        <v>3</v>
      </c>
    </row>
    <row r="50" spans="1:10" x14ac:dyDescent="0.25">
      <c r="A50" s="178"/>
      <c r="C50" t="s">
        <v>2679</v>
      </c>
      <c r="D50" s="185">
        <v>590</v>
      </c>
      <c r="E50" s="184">
        <v>1000</v>
      </c>
      <c r="F50" s="184">
        <v>5000</v>
      </c>
      <c r="G50" s="184">
        <v>1250</v>
      </c>
      <c r="H50" s="185">
        <v>1</v>
      </c>
      <c r="J50" s="179">
        <v>4</v>
      </c>
    </row>
    <row r="51" spans="1:10" x14ac:dyDescent="0.25">
      <c r="A51" s="178"/>
      <c r="C51" t="s">
        <v>2680</v>
      </c>
      <c r="D51" s="185">
        <v>591</v>
      </c>
      <c r="E51" s="184">
        <v>80</v>
      </c>
      <c r="F51" s="184">
        <v>400</v>
      </c>
      <c r="G51" s="184">
        <v>100</v>
      </c>
      <c r="H51" s="185">
        <v>1</v>
      </c>
      <c r="J51" s="179">
        <v>5</v>
      </c>
    </row>
    <row r="52" spans="1:10" x14ac:dyDescent="0.25">
      <c r="A52" s="178"/>
      <c r="C52" t="s">
        <v>399</v>
      </c>
      <c r="D52" s="185">
        <v>591</v>
      </c>
      <c r="E52" s="184" t="s">
        <v>8</v>
      </c>
      <c r="F52" s="184">
        <v>1000</v>
      </c>
      <c r="G52" s="184">
        <v>250</v>
      </c>
      <c r="H52" s="185">
        <v>1</v>
      </c>
      <c r="J52" s="179">
        <v>6</v>
      </c>
    </row>
    <row r="53" spans="1:10" x14ac:dyDescent="0.25">
      <c r="A53" s="178"/>
      <c r="C53" t="s">
        <v>2681</v>
      </c>
      <c r="D53" s="185">
        <v>594</v>
      </c>
      <c r="E53" s="184">
        <v>700</v>
      </c>
      <c r="F53" s="184">
        <v>3500</v>
      </c>
      <c r="G53" s="184">
        <v>875</v>
      </c>
      <c r="H53" s="185">
        <v>1</v>
      </c>
      <c r="J53" s="179">
        <v>7</v>
      </c>
    </row>
    <row r="54" spans="1:10" x14ac:dyDescent="0.25">
      <c r="A54" s="178"/>
      <c r="C54" t="s">
        <v>2682</v>
      </c>
      <c r="D54" s="185">
        <v>595</v>
      </c>
      <c r="E54" s="184">
        <v>250</v>
      </c>
      <c r="F54" s="184">
        <v>400</v>
      </c>
      <c r="G54" s="184">
        <v>100</v>
      </c>
      <c r="H54" s="185">
        <v>1</v>
      </c>
      <c r="J54" s="179">
        <v>8</v>
      </c>
    </row>
    <row r="55" spans="1:10" x14ac:dyDescent="0.25">
      <c r="A55" s="178"/>
      <c r="C55" t="s">
        <v>2683</v>
      </c>
      <c r="D55" s="185">
        <v>598</v>
      </c>
      <c r="E55" s="184">
        <v>1000</v>
      </c>
      <c r="F55" s="184">
        <v>5000</v>
      </c>
      <c r="G55" s="184">
        <v>1250</v>
      </c>
      <c r="H55" s="185">
        <v>1</v>
      </c>
      <c r="J55" s="179">
        <v>9</v>
      </c>
    </row>
    <row r="56" spans="1:10" s="176" customFormat="1" x14ac:dyDescent="0.25">
      <c r="A56" s="175" t="s">
        <v>2684</v>
      </c>
      <c r="D56" s="183"/>
      <c r="E56" s="182"/>
      <c r="F56" s="182"/>
      <c r="G56" s="182"/>
      <c r="H56" s="183"/>
      <c r="I56" s="203">
        <v>9</v>
      </c>
      <c r="J56" s="204" t="s">
        <v>4198</v>
      </c>
    </row>
    <row r="57" spans="1:10" x14ac:dyDescent="0.25">
      <c r="A57" s="178"/>
      <c r="C57" t="s">
        <v>750</v>
      </c>
      <c r="D57" s="185">
        <v>697</v>
      </c>
      <c r="E57" s="184">
        <v>500</v>
      </c>
      <c r="F57" s="184">
        <v>2500</v>
      </c>
      <c r="G57" s="184">
        <v>625</v>
      </c>
      <c r="H57" s="185">
        <v>1</v>
      </c>
      <c r="J57" s="179">
        <v>4</v>
      </c>
    </row>
    <row r="58" spans="1:10" x14ac:dyDescent="0.25">
      <c r="A58" s="178"/>
      <c r="C58" t="s">
        <v>2685</v>
      </c>
      <c r="D58" s="185">
        <v>698</v>
      </c>
      <c r="E58" s="184">
        <v>200</v>
      </c>
      <c r="F58" s="184">
        <v>1000</v>
      </c>
      <c r="G58" s="184">
        <v>250</v>
      </c>
      <c r="H58" s="185">
        <v>1</v>
      </c>
      <c r="J58" s="179">
        <v>5</v>
      </c>
    </row>
    <row r="59" spans="1:10" x14ac:dyDescent="0.25">
      <c r="A59" s="178"/>
      <c r="C59" t="s">
        <v>1375</v>
      </c>
      <c r="D59" s="185">
        <v>698</v>
      </c>
      <c r="E59" s="184" t="s">
        <v>8</v>
      </c>
      <c r="F59" s="184">
        <v>1000</v>
      </c>
      <c r="G59" s="184">
        <v>250</v>
      </c>
      <c r="H59" s="185">
        <v>1</v>
      </c>
      <c r="J59" s="179">
        <v>6</v>
      </c>
    </row>
    <row r="60" spans="1:10" x14ac:dyDescent="0.25">
      <c r="A60" s="178"/>
      <c r="C60" t="s">
        <v>2686</v>
      </c>
      <c r="D60" s="185">
        <v>699</v>
      </c>
      <c r="E60" s="184">
        <v>500</v>
      </c>
      <c r="F60" s="184">
        <v>2500</v>
      </c>
      <c r="G60" s="184">
        <v>625</v>
      </c>
      <c r="H60" s="185">
        <v>1</v>
      </c>
      <c r="J60" s="179">
        <v>7</v>
      </c>
    </row>
    <row r="61" spans="1:10" x14ac:dyDescent="0.25">
      <c r="A61" s="178"/>
      <c r="C61" t="s">
        <v>2687</v>
      </c>
      <c r="D61" s="185">
        <v>699</v>
      </c>
      <c r="E61" s="184">
        <v>700</v>
      </c>
      <c r="F61" s="184">
        <v>3000</v>
      </c>
      <c r="G61" s="184">
        <v>750</v>
      </c>
      <c r="H61" s="185">
        <v>1</v>
      </c>
      <c r="J61" s="179">
        <v>8</v>
      </c>
    </row>
    <row r="62" spans="1:10" x14ac:dyDescent="0.25">
      <c r="A62" s="178"/>
      <c r="C62" t="s">
        <v>2688</v>
      </c>
      <c r="D62" s="185">
        <v>699</v>
      </c>
      <c r="E62" s="184">
        <v>500</v>
      </c>
      <c r="F62" s="184">
        <v>2500</v>
      </c>
      <c r="G62" s="184">
        <v>625</v>
      </c>
      <c r="H62" s="185">
        <v>1</v>
      </c>
      <c r="J62" s="179">
        <v>9</v>
      </c>
    </row>
    <row r="63" spans="1:10" x14ac:dyDescent="0.25">
      <c r="A63" s="178"/>
      <c r="C63" t="s">
        <v>2689</v>
      </c>
      <c r="D63" s="185">
        <v>702</v>
      </c>
      <c r="E63" s="184">
        <v>750</v>
      </c>
      <c r="F63" s="184">
        <v>3750</v>
      </c>
      <c r="G63" s="184">
        <v>937</v>
      </c>
      <c r="H63" s="185">
        <v>1</v>
      </c>
      <c r="J63" s="179">
        <v>10</v>
      </c>
    </row>
    <row r="64" spans="1:10" x14ac:dyDescent="0.25">
      <c r="A64" s="178"/>
      <c r="C64" t="s">
        <v>866</v>
      </c>
      <c r="D64" s="185">
        <v>702</v>
      </c>
      <c r="E64" s="184">
        <v>1500</v>
      </c>
      <c r="F64" s="184">
        <v>3600</v>
      </c>
      <c r="G64" s="184">
        <v>900</v>
      </c>
      <c r="H64" s="185">
        <v>1</v>
      </c>
      <c r="J64" s="179">
        <v>11</v>
      </c>
    </row>
    <row r="65" spans="1:10" x14ac:dyDescent="0.25">
      <c r="A65" s="178"/>
      <c r="C65" t="s">
        <v>2690</v>
      </c>
      <c r="D65" s="185">
        <v>703</v>
      </c>
      <c r="E65" s="184">
        <v>700</v>
      </c>
      <c r="F65" s="184">
        <v>3500</v>
      </c>
      <c r="G65" s="184">
        <v>875</v>
      </c>
      <c r="H65" s="185">
        <v>1</v>
      </c>
      <c r="J65" s="179">
        <v>12</v>
      </c>
    </row>
    <row r="66" spans="1:10" x14ac:dyDescent="0.25">
      <c r="A66" s="178"/>
      <c r="C66" t="s">
        <v>765</v>
      </c>
      <c r="D66" s="185">
        <v>703</v>
      </c>
      <c r="E66" s="184">
        <v>200</v>
      </c>
      <c r="F66" s="184">
        <v>400</v>
      </c>
      <c r="G66" s="184">
        <v>100</v>
      </c>
      <c r="H66" s="185">
        <v>1</v>
      </c>
      <c r="J66" s="179">
        <v>13</v>
      </c>
    </row>
    <row r="67" spans="1:10" x14ac:dyDescent="0.25">
      <c r="A67" s="178"/>
      <c r="C67" t="s">
        <v>2027</v>
      </c>
      <c r="D67" s="185">
        <v>704</v>
      </c>
      <c r="E67" s="184">
        <v>300</v>
      </c>
      <c r="F67" s="184">
        <v>800</v>
      </c>
      <c r="G67" s="184">
        <v>200</v>
      </c>
      <c r="H67" s="185">
        <v>1</v>
      </c>
      <c r="J67" s="179">
        <v>14</v>
      </c>
    </row>
    <row r="68" spans="1:10" x14ac:dyDescent="0.25">
      <c r="A68" s="178"/>
      <c r="C68" t="s">
        <v>2691</v>
      </c>
      <c r="D68" s="185">
        <v>704</v>
      </c>
      <c r="E68" s="184">
        <v>500</v>
      </c>
      <c r="F68" s="184">
        <v>5000</v>
      </c>
      <c r="G68" s="184">
        <v>1250</v>
      </c>
      <c r="H68" s="185">
        <v>1</v>
      </c>
      <c r="J68" s="179">
        <v>15</v>
      </c>
    </row>
    <row r="69" spans="1:10" x14ac:dyDescent="0.25">
      <c r="A69" s="178"/>
      <c r="C69" t="s">
        <v>881</v>
      </c>
      <c r="D69" s="185">
        <v>704</v>
      </c>
      <c r="E69" s="184">
        <v>300</v>
      </c>
      <c r="F69" s="184">
        <v>1000</v>
      </c>
      <c r="G69" s="184">
        <v>250</v>
      </c>
      <c r="H69" s="185">
        <v>1</v>
      </c>
      <c r="J69" s="179">
        <v>16</v>
      </c>
    </row>
    <row r="70" spans="1:10" x14ac:dyDescent="0.25">
      <c r="A70" s="178"/>
      <c r="C70" t="s">
        <v>2692</v>
      </c>
      <c r="D70" s="185">
        <v>705</v>
      </c>
      <c r="E70" s="184">
        <v>1000</v>
      </c>
      <c r="F70" s="184">
        <v>5000</v>
      </c>
      <c r="G70" s="184">
        <v>1250</v>
      </c>
      <c r="H70" s="185">
        <v>1</v>
      </c>
      <c r="J70" s="179">
        <v>17</v>
      </c>
    </row>
    <row r="71" spans="1:10" x14ac:dyDescent="0.25">
      <c r="A71" s="178"/>
      <c r="C71" t="s">
        <v>2693</v>
      </c>
      <c r="D71" s="185">
        <v>705</v>
      </c>
      <c r="E71" s="184">
        <v>500</v>
      </c>
      <c r="F71" s="184">
        <v>2000</v>
      </c>
      <c r="G71" s="184">
        <v>500</v>
      </c>
      <c r="H71" s="185">
        <v>1</v>
      </c>
      <c r="J71" s="179">
        <v>18</v>
      </c>
    </row>
    <row r="72" spans="1:10" x14ac:dyDescent="0.25">
      <c r="A72" s="178"/>
      <c r="C72" t="s">
        <v>2694</v>
      </c>
      <c r="D72" s="185">
        <v>705</v>
      </c>
      <c r="E72" s="184">
        <v>700</v>
      </c>
      <c r="F72" s="184">
        <v>2800</v>
      </c>
      <c r="G72" s="184">
        <v>700</v>
      </c>
      <c r="H72" s="185">
        <v>1</v>
      </c>
      <c r="J72" s="179">
        <v>19</v>
      </c>
    </row>
    <row r="73" spans="1:10" x14ac:dyDescent="0.25">
      <c r="A73" s="178"/>
      <c r="C73" t="s">
        <v>287</v>
      </c>
      <c r="D73" s="185">
        <v>706</v>
      </c>
      <c r="E73" s="184">
        <v>1000</v>
      </c>
      <c r="F73" s="184">
        <v>5000</v>
      </c>
      <c r="G73" s="184">
        <v>1250</v>
      </c>
      <c r="H73" s="185">
        <v>1</v>
      </c>
      <c r="J73" s="179">
        <v>20</v>
      </c>
    </row>
    <row r="74" spans="1:10" x14ac:dyDescent="0.25">
      <c r="A74" s="178"/>
      <c r="C74" t="s">
        <v>2695</v>
      </c>
      <c r="D74" s="185">
        <v>706</v>
      </c>
      <c r="E74" s="184">
        <v>400</v>
      </c>
      <c r="F74" s="184">
        <v>4000</v>
      </c>
      <c r="G74" s="184">
        <v>1000</v>
      </c>
      <c r="H74" s="185">
        <v>1</v>
      </c>
      <c r="J74" s="179">
        <v>21</v>
      </c>
    </row>
    <row r="75" spans="1:10" x14ac:dyDescent="0.25">
      <c r="A75" s="178"/>
      <c r="C75" t="s">
        <v>2696</v>
      </c>
      <c r="D75" s="185">
        <v>707</v>
      </c>
      <c r="E75" s="184">
        <v>500</v>
      </c>
      <c r="F75" s="184">
        <v>5000</v>
      </c>
      <c r="G75" s="184">
        <v>1250</v>
      </c>
      <c r="H75" s="185">
        <v>1</v>
      </c>
      <c r="J75" s="179">
        <v>22</v>
      </c>
    </row>
    <row r="76" spans="1:10" x14ac:dyDescent="0.25">
      <c r="A76" s="178"/>
      <c r="C76" t="s">
        <v>1488</v>
      </c>
      <c r="D76" s="185">
        <v>707</v>
      </c>
      <c r="E76" s="184">
        <v>350</v>
      </c>
      <c r="F76" s="184">
        <v>700</v>
      </c>
      <c r="G76" s="184">
        <v>175</v>
      </c>
      <c r="H76" s="185">
        <v>1</v>
      </c>
      <c r="J76" s="179">
        <v>23</v>
      </c>
    </row>
    <row r="77" spans="1:10" x14ac:dyDescent="0.25">
      <c r="A77" s="178"/>
      <c r="C77" t="s">
        <v>2697</v>
      </c>
      <c r="D77" s="185">
        <v>707</v>
      </c>
      <c r="E77" s="184">
        <v>1000</v>
      </c>
      <c r="F77" s="184">
        <v>5000</v>
      </c>
      <c r="G77" s="184">
        <v>1250</v>
      </c>
      <c r="H77" s="185">
        <v>1</v>
      </c>
      <c r="J77" s="179">
        <v>24</v>
      </c>
    </row>
    <row r="78" spans="1:10" s="176" customFormat="1" x14ac:dyDescent="0.25">
      <c r="A78" s="175" t="s">
        <v>2698</v>
      </c>
      <c r="D78" s="183"/>
      <c r="E78" s="182"/>
      <c r="F78" s="182"/>
      <c r="G78" s="182"/>
      <c r="H78" s="183"/>
      <c r="I78" s="203">
        <v>10</v>
      </c>
      <c r="J78" s="204" t="s">
        <v>177</v>
      </c>
    </row>
    <row r="79" spans="1:10" x14ac:dyDescent="0.25">
      <c r="A79" s="178"/>
      <c r="C79" t="s">
        <v>80</v>
      </c>
      <c r="D79" s="185">
        <v>1053</v>
      </c>
      <c r="E79" s="184">
        <v>1750</v>
      </c>
      <c r="F79" s="184">
        <v>2500</v>
      </c>
      <c r="G79" s="184">
        <v>625</v>
      </c>
      <c r="H79" s="185">
        <v>1</v>
      </c>
      <c r="J79" s="179">
        <v>1</v>
      </c>
    </row>
    <row r="80" spans="1:10" x14ac:dyDescent="0.25">
      <c r="A80" s="178"/>
      <c r="C80" t="s">
        <v>2699</v>
      </c>
      <c r="D80" s="185">
        <v>1053</v>
      </c>
      <c r="E80" s="184">
        <v>750</v>
      </c>
      <c r="F80" s="184">
        <v>1500</v>
      </c>
      <c r="G80" s="184">
        <v>375</v>
      </c>
      <c r="H80" s="185">
        <v>1</v>
      </c>
      <c r="J80" s="179">
        <v>2</v>
      </c>
    </row>
    <row r="81" spans="1:10" x14ac:dyDescent="0.25">
      <c r="A81" s="178"/>
      <c r="C81" t="s">
        <v>2700</v>
      </c>
      <c r="D81" s="185">
        <v>1053</v>
      </c>
      <c r="E81" s="184" t="s">
        <v>8</v>
      </c>
      <c r="F81" s="184">
        <v>1000</v>
      </c>
      <c r="G81" s="184">
        <v>250</v>
      </c>
      <c r="H81" s="185">
        <v>1</v>
      </c>
      <c r="J81" s="179">
        <v>3</v>
      </c>
    </row>
    <row r="82" spans="1:10" x14ac:dyDescent="0.25">
      <c r="A82" s="178"/>
      <c r="C82" t="s">
        <v>2701</v>
      </c>
      <c r="D82" s="185">
        <v>1053</v>
      </c>
      <c r="E82" s="184">
        <v>600</v>
      </c>
      <c r="F82" s="184">
        <v>3000</v>
      </c>
      <c r="G82" s="184">
        <v>750</v>
      </c>
      <c r="H82" s="185">
        <v>1</v>
      </c>
      <c r="J82" s="179">
        <v>4</v>
      </c>
    </row>
    <row r="83" spans="1:10" s="176" customFormat="1" x14ac:dyDescent="0.25">
      <c r="A83" s="175" t="s">
        <v>2702</v>
      </c>
      <c r="D83" s="183"/>
      <c r="E83" s="182"/>
      <c r="F83" s="182"/>
      <c r="G83" s="182"/>
      <c r="H83" s="183"/>
      <c r="I83" s="203">
        <v>11</v>
      </c>
      <c r="J83" s="204" t="s">
        <v>4172</v>
      </c>
    </row>
    <row r="84" spans="1:10" x14ac:dyDescent="0.25">
      <c r="A84" s="178"/>
      <c r="C84" t="s">
        <v>2703</v>
      </c>
      <c r="D84" s="185">
        <v>1463</v>
      </c>
      <c r="E84" s="184">
        <v>900</v>
      </c>
      <c r="F84" s="184">
        <v>4500</v>
      </c>
      <c r="G84" s="184">
        <v>1125</v>
      </c>
      <c r="H84" s="185">
        <v>1</v>
      </c>
      <c r="J84" s="179">
        <v>1</v>
      </c>
    </row>
    <row r="85" spans="1:10" x14ac:dyDescent="0.25">
      <c r="A85" s="178"/>
      <c r="C85" t="s">
        <v>2704</v>
      </c>
      <c r="D85" s="185">
        <v>1463</v>
      </c>
      <c r="E85" s="184">
        <v>400</v>
      </c>
      <c r="F85" s="184">
        <v>2000</v>
      </c>
      <c r="G85" s="184">
        <v>500</v>
      </c>
      <c r="H85" s="185">
        <v>1</v>
      </c>
      <c r="J85" s="179">
        <v>2</v>
      </c>
    </row>
    <row r="86" spans="1:10" x14ac:dyDescent="0.25">
      <c r="A86" s="178"/>
      <c r="C86" t="s">
        <v>881</v>
      </c>
      <c r="D86" s="185">
        <v>1463</v>
      </c>
      <c r="E86" s="184">
        <v>600</v>
      </c>
      <c r="F86" s="184">
        <v>3000</v>
      </c>
      <c r="G86" s="184">
        <v>750</v>
      </c>
      <c r="H86" s="185">
        <v>1</v>
      </c>
      <c r="J86" s="179">
        <v>3</v>
      </c>
    </row>
    <row r="88" spans="1:10" x14ac:dyDescent="0.25">
      <c r="A88" s="400" t="s">
        <v>454</v>
      </c>
      <c r="B88" s="400"/>
      <c r="C88" s="400"/>
      <c r="D88" s="400"/>
      <c r="E88" s="400"/>
      <c r="F88" s="400"/>
      <c r="G88" s="400"/>
      <c r="H88" s="400"/>
      <c r="I88" s="400"/>
      <c r="J88" s="400"/>
    </row>
    <row r="89" spans="1:10" x14ac:dyDescent="0.25">
      <c r="A89" s="4" t="s">
        <v>680</v>
      </c>
      <c r="B89" s="4" t="s">
        <v>166</v>
      </c>
      <c r="C89" s="4" t="s">
        <v>167</v>
      </c>
      <c r="D89" s="9" t="s">
        <v>168</v>
      </c>
      <c r="E89" s="9" t="s">
        <v>681</v>
      </c>
      <c r="F89" s="9" t="s">
        <v>170</v>
      </c>
      <c r="G89" s="9" t="s">
        <v>171</v>
      </c>
      <c r="H89" s="9" t="s">
        <v>172</v>
      </c>
      <c r="I89" s="19" t="s">
        <v>175</v>
      </c>
      <c r="J89" s="19" t="s">
        <v>175</v>
      </c>
    </row>
    <row r="90" spans="1:10" x14ac:dyDescent="0.25">
      <c r="A90" s="4"/>
      <c r="B90" s="4"/>
      <c r="C90" s="4"/>
      <c r="D90" s="9"/>
      <c r="E90" s="9"/>
      <c r="F90" s="9"/>
      <c r="G90" s="9"/>
      <c r="H90" s="9"/>
      <c r="I90" s="205" t="s">
        <v>176</v>
      </c>
      <c r="J90" s="19"/>
    </row>
    <row r="91" spans="1:10" s="176" customFormat="1" x14ac:dyDescent="0.25">
      <c r="A91" s="175" t="s">
        <v>2639</v>
      </c>
      <c r="D91" s="183"/>
      <c r="E91" s="182"/>
      <c r="F91" s="182"/>
      <c r="G91" s="182"/>
      <c r="H91" s="183"/>
      <c r="I91" s="203">
        <v>1</v>
      </c>
      <c r="J91" s="204" t="s">
        <v>4170</v>
      </c>
    </row>
    <row r="92" spans="1:10" x14ac:dyDescent="0.25">
      <c r="A92" s="178"/>
      <c r="C92" t="s">
        <v>2573</v>
      </c>
      <c r="D92" s="185">
        <v>169</v>
      </c>
      <c r="E92" s="184">
        <v>1500</v>
      </c>
      <c r="F92" s="184">
        <v>7500</v>
      </c>
      <c r="G92" s="184">
        <v>1875</v>
      </c>
      <c r="H92" s="185">
        <v>2</v>
      </c>
      <c r="J92" s="179">
        <v>1</v>
      </c>
    </row>
    <row r="93" spans="1:10" x14ac:dyDescent="0.25">
      <c r="A93" s="178"/>
      <c r="C93" t="s">
        <v>284</v>
      </c>
      <c r="D93" s="185">
        <v>170</v>
      </c>
      <c r="E93" s="184">
        <v>1500</v>
      </c>
      <c r="F93" s="184">
        <v>7500</v>
      </c>
      <c r="G93" s="184">
        <v>1875</v>
      </c>
      <c r="H93" s="185">
        <v>2</v>
      </c>
      <c r="J93" s="179">
        <v>2</v>
      </c>
    </row>
    <row r="94" spans="1:10" s="176" customFormat="1" x14ac:dyDescent="0.25">
      <c r="A94" s="175" t="s">
        <v>2650</v>
      </c>
      <c r="D94" s="183"/>
      <c r="E94" s="182"/>
      <c r="F94" s="182"/>
      <c r="G94" s="182"/>
      <c r="H94" s="183"/>
      <c r="I94" s="203">
        <v>2</v>
      </c>
      <c r="J94" s="204" t="s">
        <v>4170</v>
      </c>
    </row>
    <row r="95" spans="1:10" x14ac:dyDescent="0.25">
      <c r="A95" s="178"/>
      <c r="C95" t="s">
        <v>2705</v>
      </c>
      <c r="D95" s="185">
        <v>250</v>
      </c>
      <c r="E95" s="184">
        <v>1500</v>
      </c>
      <c r="F95" s="184">
        <v>7500</v>
      </c>
      <c r="G95" s="184">
        <v>1875</v>
      </c>
      <c r="H95" s="185">
        <v>2</v>
      </c>
      <c r="J95" s="179">
        <v>1</v>
      </c>
    </row>
    <row r="96" spans="1:10" x14ac:dyDescent="0.25">
      <c r="A96" s="178"/>
      <c r="C96" t="s">
        <v>2706</v>
      </c>
      <c r="D96" s="185">
        <v>251</v>
      </c>
      <c r="E96" s="184">
        <v>2000</v>
      </c>
      <c r="F96" s="184">
        <v>10000</v>
      </c>
      <c r="G96" s="184">
        <v>2500</v>
      </c>
      <c r="H96" s="185">
        <v>2</v>
      </c>
      <c r="J96" s="179">
        <v>2</v>
      </c>
    </row>
    <row r="97" spans="1:10" s="176" customFormat="1" x14ac:dyDescent="0.25">
      <c r="A97" s="175" t="s">
        <v>2655</v>
      </c>
      <c r="D97" s="183"/>
      <c r="E97" s="182"/>
      <c r="F97" s="182"/>
      <c r="G97" s="182"/>
      <c r="H97" s="183"/>
      <c r="I97" s="203">
        <v>3</v>
      </c>
      <c r="J97" s="204" t="s">
        <v>4172</v>
      </c>
    </row>
    <row r="98" spans="1:10" x14ac:dyDescent="0.25">
      <c r="A98" s="178"/>
      <c r="C98" t="s">
        <v>2707</v>
      </c>
      <c r="D98" s="185">
        <v>290</v>
      </c>
      <c r="E98" s="184">
        <v>1000</v>
      </c>
      <c r="F98" s="184">
        <v>7500</v>
      </c>
      <c r="G98" s="184">
        <v>1875</v>
      </c>
      <c r="H98" s="185">
        <v>2</v>
      </c>
      <c r="J98" s="179">
        <v>1</v>
      </c>
    </row>
    <row r="99" spans="1:10" x14ac:dyDescent="0.25">
      <c r="A99" s="178"/>
      <c r="C99" t="s">
        <v>2708</v>
      </c>
      <c r="D99" s="185">
        <v>292</v>
      </c>
      <c r="E99" s="184">
        <v>1000</v>
      </c>
      <c r="F99" s="184">
        <v>9000</v>
      </c>
      <c r="G99" s="184">
        <v>2250</v>
      </c>
      <c r="H99" s="185">
        <v>2</v>
      </c>
      <c r="J99" s="179">
        <v>2</v>
      </c>
    </row>
    <row r="100" spans="1:10" x14ac:dyDescent="0.25">
      <c r="A100" s="178"/>
      <c r="C100" t="s">
        <v>1374</v>
      </c>
      <c r="D100" s="185">
        <v>292</v>
      </c>
      <c r="E100" s="184">
        <v>2000</v>
      </c>
      <c r="F100" s="184">
        <v>10000</v>
      </c>
      <c r="G100" s="184">
        <v>2500</v>
      </c>
      <c r="H100" s="185">
        <v>2</v>
      </c>
      <c r="J100" s="179">
        <v>3</v>
      </c>
    </row>
    <row r="101" spans="1:10" s="176" customFormat="1" x14ac:dyDescent="0.25">
      <c r="A101" s="175" t="s">
        <v>2658</v>
      </c>
      <c r="D101" s="183"/>
      <c r="E101" s="182"/>
      <c r="F101" s="182"/>
      <c r="G101" s="182"/>
      <c r="H101" s="183"/>
      <c r="I101" s="203">
        <v>4</v>
      </c>
      <c r="J101" s="204" t="s">
        <v>4172</v>
      </c>
    </row>
    <row r="102" spans="1:10" x14ac:dyDescent="0.25">
      <c r="A102" s="178"/>
      <c r="C102" t="s">
        <v>2709</v>
      </c>
      <c r="D102" s="185">
        <v>532</v>
      </c>
      <c r="E102" s="184">
        <v>1200</v>
      </c>
      <c r="F102" s="184">
        <v>6000</v>
      </c>
      <c r="G102" s="184">
        <v>1500</v>
      </c>
      <c r="H102" s="185">
        <v>2</v>
      </c>
      <c r="J102" s="179">
        <v>1</v>
      </c>
    </row>
    <row r="103" spans="1:10" x14ac:dyDescent="0.25">
      <c r="A103" s="178"/>
      <c r="C103" t="s">
        <v>2710</v>
      </c>
      <c r="D103" s="185">
        <v>535</v>
      </c>
      <c r="E103" s="184">
        <v>2000</v>
      </c>
      <c r="F103" s="184">
        <v>8000</v>
      </c>
      <c r="G103" s="184">
        <v>2000</v>
      </c>
      <c r="H103" s="185">
        <v>2</v>
      </c>
      <c r="J103" s="179">
        <v>2</v>
      </c>
    </row>
    <row r="104" spans="1:10" x14ac:dyDescent="0.25">
      <c r="A104" s="178"/>
      <c r="C104" t="s">
        <v>2711</v>
      </c>
      <c r="D104" s="185">
        <v>535</v>
      </c>
      <c r="E104" s="184">
        <v>1000</v>
      </c>
      <c r="F104" s="184">
        <v>10000</v>
      </c>
      <c r="G104" s="184">
        <v>2500</v>
      </c>
      <c r="H104" s="185">
        <v>2</v>
      </c>
      <c r="J104" s="179">
        <v>3</v>
      </c>
    </row>
    <row r="105" spans="1:10" s="176" customFormat="1" x14ac:dyDescent="0.25">
      <c r="A105" s="175" t="s">
        <v>2662</v>
      </c>
      <c r="D105" s="183"/>
      <c r="E105" s="182"/>
      <c r="F105" s="182"/>
      <c r="G105" s="182"/>
      <c r="H105" s="183"/>
      <c r="I105" s="203">
        <v>5</v>
      </c>
      <c r="J105" s="204" t="s">
        <v>177</v>
      </c>
    </row>
    <row r="106" spans="1:10" x14ac:dyDescent="0.25">
      <c r="A106" s="178"/>
      <c r="C106" t="s">
        <v>2712</v>
      </c>
      <c r="D106" s="185">
        <v>570</v>
      </c>
      <c r="E106" s="184">
        <v>1000</v>
      </c>
      <c r="F106" s="184">
        <v>8000</v>
      </c>
      <c r="G106" s="184">
        <v>2000</v>
      </c>
      <c r="H106" s="185">
        <v>2</v>
      </c>
      <c r="J106" s="179">
        <v>1</v>
      </c>
    </row>
    <row r="107" spans="1:10" x14ac:dyDescent="0.25">
      <c r="A107" s="178"/>
      <c r="C107" t="s">
        <v>2713</v>
      </c>
      <c r="D107" s="185">
        <v>570</v>
      </c>
      <c r="E107" s="184">
        <v>1000</v>
      </c>
      <c r="F107" s="184">
        <v>7500</v>
      </c>
      <c r="G107" s="184">
        <v>1875</v>
      </c>
      <c r="H107" s="185">
        <v>2</v>
      </c>
      <c r="J107" s="179">
        <v>2</v>
      </c>
    </row>
    <row r="108" spans="1:10" x14ac:dyDescent="0.25">
      <c r="A108" s="178"/>
      <c r="C108" t="s">
        <v>2714</v>
      </c>
      <c r="D108" s="185">
        <v>570</v>
      </c>
      <c r="E108" s="184">
        <v>1000</v>
      </c>
      <c r="F108" s="184">
        <v>7500</v>
      </c>
      <c r="G108" s="184">
        <v>1875</v>
      </c>
      <c r="H108" s="185">
        <v>2</v>
      </c>
      <c r="J108" s="179">
        <v>3</v>
      </c>
    </row>
    <row r="109" spans="1:10" x14ac:dyDescent="0.25">
      <c r="A109" s="178"/>
      <c r="C109" t="s">
        <v>2715</v>
      </c>
      <c r="D109" s="185">
        <v>572</v>
      </c>
      <c r="E109" s="184">
        <v>2000</v>
      </c>
      <c r="F109" s="184">
        <v>10000</v>
      </c>
      <c r="G109" s="184">
        <v>2500</v>
      </c>
      <c r="H109" s="185">
        <v>2</v>
      </c>
      <c r="J109" s="179">
        <v>4</v>
      </c>
    </row>
    <row r="110" spans="1:10" s="176" customFormat="1" x14ac:dyDescent="0.25">
      <c r="A110" s="175" t="s">
        <v>2675</v>
      </c>
      <c r="D110" s="183"/>
      <c r="E110" s="182"/>
      <c r="F110" s="182"/>
      <c r="G110" s="182"/>
      <c r="H110" s="183"/>
      <c r="I110" s="203">
        <v>6</v>
      </c>
      <c r="J110" s="204" t="s">
        <v>653</v>
      </c>
    </row>
    <row r="111" spans="1:10" x14ac:dyDescent="0.25">
      <c r="A111" s="178"/>
      <c r="C111" t="s">
        <v>2716</v>
      </c>
      <c r="D111" s="185">
        <v>585</v>
      </c>
      <c r="E111" s="184">
        <v>2000</v>
      </c>
      <c r="F111" s="184">
        <v>10000</v>
      </c>
      <c r="G111" s="184">
        <v>2500</v>
      </c>
      <c r="H111" s="185">
        <v>2</v>
      </c>
      <c r="J111" s="179">
        <v>1</v>
      </c>
    </row>
    <row r="112" spans="1:10" x14ac:dyDescent="0.25">
      <c r="A112" s="178"/>
      <c r="C112" t="s">
        <v>899</v>
      </c>
      <c r="D112" s="185">
        <v>585</v>
      </c>
      <c r="E112" s="184">
        <v>2000</v>
      </c>
      <c r="F112" s="184">
        <v>10000</v>
      </c>
      <c r="G112" s="184">
        <v>2500</v>
      </c>
      <c r="H112" s="185">
        <v>2</v>
      </c>
      <c r="J112" s="179">
        <v>2</v>
      </c>
    </row>
    <row r="113" spans="1:10" x14ac:dyDescent="0.25">
      <c r="A113" s="178"/>
      <c r="C113" t="s">
        <v>70</v>
      </c>
      <c r="D113" s="185">
        <v>586</v>
      </c>
      <c r="E113" s="184">
        <v>2000</v>
      </c>
      <c r="F113" s="184">
        <v>10000</v>
      </c>
      <c r="G113" s="184">
        <v>2500</v>
      </c>
      <c r="H113" s="185">
        <v>2</v>
      </c>
      <c r="J113" s="179">
        <v>3</v>
      </c>
    </row>
    <row r="114" spans="1:10" x14ac:dyDescent="0.25">
      <c r="A114" s="178"/>
      <c r="C114" t="s">
        <v>2717</v>
      </c>
      <c r="D114" s="185">
        <v>591</v>
      </c>
      <c r="E114" s="184">
        <v>1000</v>
      </c>
      <c r="F114" s="184">
        <v>10000</v>
      </c>
      <c r="G114" s="184">
        <v>2500</v>
      </c>
      <c r="H114" s="185">
        <v>2</v>
      </c>
      <c r="J114" s="179">
        <v>4</v>
      </c>
    </row>
    <row r="115" spans="1:10" x14ac:dyDescent="0.25">
      <c r="A115" s="178"/>
      <c r="C115" t="s">
        <v>2718</v>
      </c>
      <c r="D115" s="185">
        <v>592</v>
      </c>
      <c r="E115" s="184">
        <v>1000</v>
      </c>
      <c r="F115" s="184">
        <v>10000</v>
      </c>
      <c r="G115" s="184">
        <v>2500</v>
      </c>
      <c r="H115" s="185">
        <v>2</v>
      </c>
      <c r="J115" s="179">
        <v>5</v>
      </c>
    </row>
    <row r="116" spans="1:10" x14ac:dyDescent="0.25">
      <c r="A116" s="178"/>
      <c r="C116" t="s">
        <v>2719</v>
      </c>
      <c r="D116" s="185">
        <v>592</v>
      </c>
      <c r="E116" s="184">
        <v>800</v>
      </c>
      <c r="F116" s="184">
        <v>8000</v>
      </c>
      <c r="G116" s="184">
        <v>2000</v>
      </c>
      <c r="H116" s="185">
        <v>2</v>
      </c>
      <c r="J116" s="179">
        <v>6</v>
      </c>
    </row>
    <row r="117" spans="1:10" x14ac:dyDescent="0.25">
      <c r="A117" s="178"/>
      <c r="C117" t="s">
        <v>2720</v>
      </c>
      <c r="D117" s="185">
        <v>593</v>
      </c>
      <c r="E117" s="184">
        <v>1000</v>
      </c>
      <c r="F117" s="184">
        <v>10000</v>
      </c>
      <c r="G117" s="184">
        <v>2500</v>
      </c>
      <c r="H117" s="185">
        <v>2</v>
      </c>
      <c r="J117" s="179">
        <v>7</v>
      </c>
    </row>
    <row r="118" spans="1:10" x14ac:dyDescent="0.25">
      <c r="A118" s="178"/>
      <c r="C118" t="s">
        <v>2721</v>
      </c>
      <c r="D118" s="185">
        <v>593</v>
      </c>
      <c r="E118" s="184">
        <v>1000</v>
      </c>
      <c r="F118" s="184">
        <v>10000</v>
      </c>
      <c r="G118" s="184">
        <v>2500</v>
      </c>
      <c r="H118" s="185">
        <v>2</v>
      </c>
      <c r="J118" s="179">
        <v>8</v>
      </c>
    </row>
    <row r="119" spans="1:10" x14ac:dyDescent="0.25">
      <c r="A119" s="178"/>
      <c r="C119" t="s">
        <v>2722</v>
      </c>
      <c r="D119" s="185">
        <v>594</v>
      </c>
      <c r="E119" s="184">
        <v>1000</v>
      </c>
      <c r="F119" s="184">
        <v>10000</v>
      </c>
      <c r="G119" s="184">
        <v>2500</v>
      </c>
      <c r="H119" s="185">
        <v>2</v>
      </c>
      <c r="J119" s="179">
        <v>9</v>
      </c>
    </row>
    <row r="120" spans="1:10" s="176" customFormat="1" x14ac:dyDescent="0.25">
      <c r="A120" s="175" t="s">
        <v>2684</v>
      </c>
      <c r="D120" s="183"/>
      <c r="E120" s="182"/>
      <c r="F120" s="182"/>
      <c r="G120" s="182"/>
      <c r="H120" s="183"/>
      <c r="I120" s="203">
        <v>7</v>
      </c>
      <c r="J120" s="204" t="s">
        <v>176</v>
      </c>
    </row>
    <row r="121" spans="1:10" x14ac:dyDescent="0.25">
      <c r="A121" s="178"/>
      <c r="C121" t="s">
        <v>203</v>
      </c>
      <c r="D121" s="185">
        <v>697</v>
      </c>
      <c r="E121" s="184">
        <v>1000</v>
      </c>
      <c r="F121" s="184">
        <v>10000</v>
      </c>
      <c r="G121" s="184">
        <v>2500</v>
      </c>
      <c r="H121" s="185">
        <v>2</v>
      </c>
      <c r="J121" s="179">
        <v>1</v>
      </c>
    </row>
    <row r="122" spans="1:10" x14ac:dyDescent="0.25">
      <c r="A122" s="178"/>
      <c r="C122" t="s">
        <v>2723</v>
      </c>
      <c r="D122" s="185">
        <v>698</v>
      </c>
      <c r="E122" s="184">
        <v>2000</v>
      </c>
      <c r="F122" s="184">
        <v>10000</v>
      </c>
      <c r="G122" s="184">
        <v>2500</v>
      </c>
      <c r="H122" s="185">
        <v>2</v>
      </c>
      <c r="J122" s="179">
        <v>2</v>
      </c>
    </row>
    <row r="123" spans="1:10" x14ac:dyDescent="0.25">
      <c r="A123" s="178"/>
      <c r="C123" t="s">
        <v>2664</v>
      </c>
      <c r="D123" s="185">
        <v>699</v>
      </c>
      <c r="E123" s="184">
        <v>1000</v>
      </c>
      <c r="F123" s="184">
        <v>7500</v>
      </c>
      <c r="G123" s="184">
        <v>1875</v>
      </c>
      <c r="H123" s="185">
        <v>2</v>
      </c>
      <c r="J123" s="179">
        <v>3</v>
      </c>
    </row>
    <row r="124" spans="1:10" x14ac:dyDescent="0.25">
      <c r="A124" s="178"/>
      <c r="C124" t="s">
        <v>1008</v>
      </c>
      <c r="D124" s="185">
        <v>701</v>
      </c>
      <c r="E124" s="184">
        <v>1000</v>
      </c>
      <c r="F124" s="184">
        <v>10000</v>
      </c>
      <c r="G124" s="184">
        <v>2500</v>
      </c>
      <c r="H124" s="185">
        <v>2</v>
      </c>
      <c r="J124" s="179">
        <v>4</v>
      </c>
    </row>
    <row r="125" spans="1:10" x14ac:dyDescent="0.25">
      <c r="A125" s="178"/>
      <c r="C125" t="s">
        <v>2724</v>
      </c>
      <c r="D125" s="185">
        <v>701</v>
      </c>
      <c r="E125" s="184">
        <v>500</v>
      </c>
      <c r="F125" s="184">
        <v>10000</v>
      </c>
      <c r="G125" s="184">
        <v>2500</v>
      </c>
      <c r="H125" s="185">
        <v>2</v>
      </c>
      <c r="J125" s="179">
        <v>5</v>
      </c>
    </row>
    <row r="126" spans="1:10" x14ac:dyDescent="0.25">
      <c r="A126" s="178"/>
      <c r="C126" t="s">
        <v>2725</v>
      </c>
      <c r="D126" s="185">
        <v>706</v>
      </c>
      <c r="E126" s="184">
        <v>800</v>
      </c>
      <c r="F126" s="184">
        <v>8000</v>
      </c>
      <c r="G126" s="184">
        <v>2000</v>
      </c>
      <c r="H126" s="185">
        <v>2</v>
      </c>
      <c r="J126" s="179">
        <v>6</v>
      </c>
    </row>
    <row r="127" spans="1:10" x14ac:dyDescent="0.25">
      <c r="A127" s="178"/>
      <c r="C127" t="s">
        <v>2578</v>
      </c>
      <c r="D127" s="185">
        <v>707</v>
      </c>
      <c r="E127" s="184">
        <v>750</v>
      </c>
      <c r="F127" s="184">
        <v>7500</v>
      </c>
      <c r="G127" s="184">
        <v>1875</v>
      </c>
      <c r="H127" s="185">
        <v>2</v>
      </c>
      <c r="J127" s="179">
        <v>7</v>
      </c>
    </row>
    <row r="129" spans="1:10" x14ac:dyDescent="0.25">
      <c r="A129" s="400" t="s">
        <v>455</v>
      </c>
      <c r="B129" s="400"/>
      <c r="C129" s="400"/>
      <c r="D129" s="400"/>
      <c r="E129" s="400"/>
      <c r="F129" s="400"/>
      <c r="G129" s="400"/>
      <c r="H129" s="400"/>
      <c r="I129" s="400"/>
      <c r="J129" s="400"/>
    </row>
    <row r="130" spans="1:10" x14ac:dyDescent="0.25">
      <c r="A130" s="4" t="s">
        <v>680</v>
      </c>
      <c r="B130" s="4" t="s">
        <v>166</v>
      </c>
      <c r="C130" s="4" t="s">
        <v>167</v>
      </c>
      <c r="D130" s="9" t="s">
        <v>168</v>
      </c>
      <c r="E130" s="9" t="s">
        <v>681</v>
      </c>
      <c r="F130" s="9" t="s">
        <v>170</v>
      </c>
      <c r="G130" s="9" t="s">
        <v>171</v>
      </c>
      <c r="H130" s="9" t="s">
        <v>172</v>
      </c>
      <c r="I130" s="19" t="s">
        <v>175</v>
      </c>
      <c r="J130" s="19" t="s">
        <v>175</v>
      </c>
    </row>
    <row r="131" spans="1:10" x14ac:dyDescent="0.25">
      <c r="A131" s="4"/>
      <c r="B131" s="4"/>
      <c r="C131" s="4"/>
      <c r="D131" s="9"/>
      <c r="E131" s="9"/>
      <c r="F131" s="9"/>
      <c r="G131" s="9"/>
      <c r="H131" s="9"/>
      <c r="I131" s="205" t="s">
        <v>176</v>
      </c>
      <c r="J131" s="19"/>
    </row>
    <row r="132" spans="1:10" s="176" customFormat="1" x14ac:dyDescent="0.25">
      <c r="A132" s="175" t="s">
        <v>2639</v>
      </c>
      <c r="D132" s="183"/>
      <c r="E132" s="182"/>
      <c r="F132" s="182"/>
      <c r="G132" s="182"/>
      <c r="H132" s="183"/>
      <c r="I132" s="203">
        <v>1</v>
      </c>
      <c r="J132" s="204" t="s">
        <v>4170</v>
      </c>
    </row>
    <row r="133" spans="1:10" x14ac:dyDescent="0.25">
      <c r="A133" s="178"/>
      <c r="C133" t="s">
        <v>2726</v>
      </c>
      <c r="D133" s="185">
        <v>168</v>
      </c>
      <c r="E133" s="184">
        <v>2500</v>
      </c>
      <c r="F133" s="184">
        <v>12500</v>
      </c>
      <c r="G133" s="184">
        <v>6250</v>
      </c>
      <c r="H133" s="185">
        <v>3</v>
      </c>
      <c r="J133" s="179">
        <v>1</v>
      </c>
    </row>
    <row r="134" spans="1:10" x14ac:dyDescent="0.25">
      <c r="A134" s="178"/>
      <c r="C134" t="s">
        <v>2727</v>
      </c>
      <c r="D134" s="185">
        <v>169</v>
      </c>
      <c r="E134" s="184">
        <v>3000</v>
      </c>
      <c r="F134" s="184">
        <v>15000</v>
      </c>
      <c r="G134" s="184">
        <v>7500</v>
      </c>
      <c r="H134" s="185">
        <v>3</v>
      </c>
      <c r="J134" s="179">
        <v>2</v>
      </c>
    </row>
    <row r="135" spans="1:10" s="176" customFormat="1" x14ac:dyDescent="0.25">
      <c r="A135" s="175" t="s">
        <v>2648</v>
      </c>
      <c r="D135" s="183"/>
      <c r="E135" s="182"/>
      <c r="F135" s="182"/>
      <c r="G135" s="182"/>
      <c r="H135" s="183"/>
      <c r="I135" s="203">
        <v>2</v>
      </c>
      <c r="J135" s="177"/>
    </row>
    <row r="136" spans="1:10" x14ac:dyDescent="0.25">
      <c r="A136" s="178"/>
      <c r="C136" t="s">
        <v>1372</v>
      </c>
      <c r="D136" s="185">
        <v>231</v>
      </c>
      <c r="E136" s="184">
        <v>3000</v>
      </c>
      <c r="F136" s="184">
        <v>15000</v>
      </c>
      <c r="G136" s="184">
        <v>7500</v>
      </c>
      <c r="H136" s="185">
        <v>3</v>
      </c>
      <c r="J136" s="179" t="s">
        <v>562</v>
      </c>
    </row>
    <row r="137" spans="1:10" s="176" customFormat="1" x14ac:dyDescent="0.25">
      <c r="A137" s="175" t="s">
        <v>2655</v>
      </c>
      <c r="D137" s="183"/>
      <c r="E137" s="182"/>
      <c r="F137" s="182"/>
      <c r="G137" s="182"/>
      <c r="H137" s="183"/>
      <c r="I137" s="203">
        <v>3</v>
      </c>
      <c r="J137" s="204" t="s">
        <v>4170</v>
      </c>
    </row>
    <row r="138" spans="1:10" x14ac:dyDescent="0.25">
      <c r="A138" s="178"/>
      <c r="C138" t="s">
        <v>2728</v>
      </c>
      <c r="D138" s="185">
        <v>290</v>
      </c>
      <c r="E138" s="184">
        <v>7500</v>
      </c>
      <c r="F138" s="184">
        <v>15000</v>
      </c>
      <c r="G138" s="184">
        <v>7500</v>
      </c>
      <c r="H138" s="185">
        <v>3</v>
      </c>
      <c r="J138" s="179">
        <v>1</v>
      </c>
    </row>
    <row r="139" spans="1:10" x14ac:dyDescent="0.25">
      <c r="A139" s="178"/>
      <c r="C139" t="s">
        <v>538</v>
      </c>
      <c r="D139" s="185">
        <v>291</v>
      </c>
      <c r="E139" s="184">
        <v>7000</v>
      </c>
      <c r="F139" s="184">
        <v>12000</v>
      </c>
      <c r="G139" s="184">
        <v>6000</v>
      </c>
      <c r="H139" s="185">
        <v>3</v>
      </c>
      <c r="J139" s="179">
        <v>2</v>
      </c>
    </row>
    <row r="140" spans="1:10" s="176" customFormat="1" x14ac:dyDescent="0.25">
      <c r="A140" s="175" t="s">
        <v>2662</v>
      </c>
      <c r="D140" s="183"/>
      <c r="E140" s="182"/>
      <c r="F140" s="182"/>
      <c r="G140" s="182"/>
      <c r="H140" s="183"/>
      <c r="I140" s="203">
        <v>4</v>
      </c>
      <c r="J140" s="177"/>
    </row>
    <row r="141" spans="1:10" x14ac:dyDescent="0.25">
      <c r="A141" s="178"/>
      <c r="C141" t="s">
        <v>2729</v>
      </c>
      <c r="D141" s="185">
        <v>569</v>
      </c>
      <c r="E141" s="184">
        <v>3000</v>
      </c>
      <c r="F141" s="184">
        <v>15000</v>
      </c>
      <c r="G141" s="184">
        <v>7500</v>
      </c>
      <c r="H141" s="185">
        <v>3</v>
      </c>
      <c r="J141" s="179" t="s">
        <v>562</v>
      </c>
    </row>
    <row r="142" spans="1:10" s="176" customFormat="1" x14ac:dyDescent="0.25">
      <c r="A142" s="175" t="s">
        <v>2675</v>
      </c>
      <c r="D142" s="183"/>
      <c r="E142" s="182"/>
      <c r="F142" s="182"/>
      <c r="G142" s="182"/>
      <c r="H142" s="183"/>
      <c r="I142" s="203">
        <v>5</v>
      </c>
      <c r="J142" s="204" t="s">
        <v>4171</v>
      </c>
    </row>
    <row r="143" spans="1:10" x14ac:dyDescent="0.25">
      <c r="A143" s="178"/>
      <c r="C143" t="s">
        <v>2730</v>
      </c>
      <c r="D143" s="185">
        <v>586</v>
      </c>
      <c r="E143" s="184">
        <v>1000</v>
      </c>
      <c r="F143" s="184">
        <v>12500</v>
      </c>
      <c r="G143" s="184">
        <v>6250</v>
      </c>
      <c r="H143" s="185">
        <v>3</v>
      </c>
      <c r="J143" s="179">
        <v>1</v>
      </c>
    </row>
    <row r="144" spans="1:10" x14ac:dyDescent="0.25">
      <c r="A144" s="178"/>
      <c r="C144" t="s">
        <v>2731</v>
      </c>
      <c r="D144" s="185">
        <v>591</v>
      </c>
      <c r="E144" s="184">
        <v>1250</v>
      </c>
      <c r="F144" s="184">
        <v>12500</v>
      </c>
      <c r="G144" s="184">
        <v>6250</v>
      </c>
      <c r="H144" s="185">
        <v>3</v>
      </c>
      <c r="J144" s="179">
        <v>2</v>
      </c>
    </row>
    <row r="145" spans="1:10" x14ac:dyDescent="0.25">
      <c r="A145" s="178"/>
      <c r="C145" t="s">
        <v>2732</v>
      </c>
      <c r="D145" s="185">
        <v>592</v>
      </c>
      <c r="E145" s="184">
        <v>1200</v>
      </c>
      <c r="F145" s="184">
        <v>12000</v>
      </c>
      <c r="G145" s="184">
        <v>6000</v>
      </c>
      <c r="H145" s="185">
        <v>3</v>
      </c>
      <c r="J145" s="179">
        <v>3</v>
      </c>
    </row>
    <row r="146" spans="1:10" x14ac:dyDescent="0.25">
      <c r="A146" s="178"/>
      <c r="C146" t="s">
        <v>2733</v>
      </c>
      <c r="D146" s="185">
        <v>592</v>
      </c>
      <c r="E146" s="184">
        <v>2000</v>
      </c>
      <c r="F146" s="184">
        <v>13000</v>
      </c>
      <c r="G146" s="184">
        <v>6500</v>
      </c>
      <c r="H146" s="185">
        <v>3</v>
      </c>
      <c r="J146" s="179">
        <v>4</v>
      </c>
    </row>
    <row r="147" spans="1:10" x14ac:dyDescent="0.25">
      <c r="A147" s="178"/>
      <c r="C147" t="s">
        <v>2734</v>
      </c>
      <c r="D147" s="185">
        <v>594</v>
      </c>
      <c r="E147" s="184">
        <v>3000</v>
      </c>
      <c r="F147" s="184">
        <v>15000</v>
      </c>
      <c r="G147" s="184">
        <v>7500</v>
      </c>
      <c r="H147" s="185">
        <v>3</v>
      </c>
      <c r="J147" s="179">
        <v>5</v>
      </c>
    </row>
    <row r="148" spans="1:10" s="176" customFormat="1" x14ac:dyDescent="0.25">
      <c r="A148" s="175" t="s">
        <v>2684</v>
      </c>
      <c r="D148" s="183"/>
      <c r="E148" s="182"/>
      <c r="F148" s="182"/>
      <c r="G148" s="182"/>
      <c r="H148" s="183"/>
      <c r="I148" s="203">
        <v>6</v>
      </c>
      <c r="J148" s="204" t="s">
        <v>178</v>
      </c>
    </row>
    <row r="149" spans="1:10" x14ac:dyDescent="0.25">
      <c r="A149" s="178"/>
      <c r="C149" t="s">
        <v>854</v>
      </c>
      <c r="D149" s="185">
        <v>698</v>
      </c>
      <c r="E149" s="184">
        <v>3500</v>
      </c>
      <c r="F149" s="184">
        <v>15000</v>
      </c>
      <c r="G149" s="184">
        <v>7500</v>
      </c>
      <c r="H149" s="185">
        <v>3</v>
      </c>
      <c r="J149" s="179">
        <v>1</v>
      </c>
    </row>
    <row r="150" spans="1:10" x14ac:dyDescent="0.25">
      <c r="A150" s="178"/>
      <c r="C150" t="s">
        <v>2735</v>
      </c>
      <c r="D150" s="185">
        <v>703</v>
      </c>
      <c r="E150" s="184">
        <v>3500</v>
      </c>
      <c r="F150" s="184">
        <v>15000</v>
      </c>
      <c r="G150" s="184">
        <v>7500</v>
      </c>
      <c r="H150" s="185">
        <v>3</v>
      </c>
      <c r="J150" s="179">
        <v>2</v>
      </c>
    </row>
    <row r="151" spans="1:10" x14ac:dyDescent="0.25">
      <c r="A151" s="178"/>
      <c r="C151" t="s">
        <v>2736</v>
      </c>
      <c r="D151" s="185">
        <v>704</v>
      </c>
      <c r="E151" s="184">
        <v>2000</v>
      </c>
      <c r="F151" s="184">
        <v>12500</v>
      </c>
      <c r="G151" s="184">
        <v>6250</v>
      </c>
      <c r="H151" s="185">
        <v>3</v>
      </c>
      <c r="J151" s="179">
        <v>3</v>
      </c>
    </row>
    <row r="152" spans="1:10" x14ac:dyDescent="0.25">
      <c r="A152" s="178"/>
      <c r="C152" t="s">
        <v>2199</v>
      </c>
      <c r="D152" s="185">
        <v>704</v>
      </c>
      <c r="E152" s="184">
        <v>2500</v>
      </c>
      <c r="F152" s="184">
        <v>12500</v>
      </c>
      <c r="G152" s="184">
        <v>6250</v>
      </c>
      <c r="H152" s="185">
        <v>3</v>
      </c>
      <c r="J152" s="179">
        <v>4</v>
      </c>
    </row>
    <row r="153" spans="1:10" x14ac:dyDescent="0.25">
      <c r="A153" s="178"/>
      <c r="C153" t="s">
        <v>2737</v>
      </c>
      <c r="D153" s="185">
        <v>708</v>
      </c>
      <c r="E153" s="184">
        <v>1200</v>
      </c>
      <c r="F153" s="184">
        <v>12000</v>
      </c>
      <c r="G153" s="184">
        <v>6000</v>
      </c>
      <c r="H153" s="185">
        <v>3</v>
      </c>
      <c r="J153" s="179">
        <v>5</v>
      </c>
    </row>
    <row r="154" spans="1:10" x14ac:dyDescent="0.25">
      <c r="A154" s="178"/>
      <c r="C154" t="s">
        <v>2738</v>
      </c>
      <c r="D154" s="185">
        <v>708</v>
      </c>
      <c r="E154" s="184">
        <v>2000</v>
      </c>
      <c r="F154" s="184">
        <v>12500</v>
      </c>
      <c r="G154" s="184">
        <v>6250</v>
      </c>
      <c r="H154" s="185">
        <v>3</v>
      </c>
      <c r="J154" s="179">
        <v>6</v>
      </c>
    </row>
    <row r="155" spans="1:10" s="176" customFormat="1" x14ac:dyDescent="0.25">
      <c r="A155" s="175" t="s">
        <v>2698</v>
      </c>
      <c r="D155" s="183"/>
      <c r="E155" s="182"/>
      <c r="F155" s="182"/>
      <c r="G155" s="182"/>
      <c r="H155" s="183"/>
      <c r="I155" s="203">
        <v>7</v>
      </c>
      <c r="J155" s="177"/>
    </row>
    <row r="156" spans="1:10" x14ac:dyDescent="0.25">
      <c r="A156" s="178"/>
      <c r="C156" t="s">
        <v>2739</v>
      </c>
      <c r="D156" s="185">
        <v>1059</v>
      </c>
      <c r="E156" s="184">
        <v>2000</v>
      </c>
      <c r="F156" s="184">
        <v>12500</v>
      </c>
      <c r="G156" s="184">
        <v>6250</v>
      </c>
      <c r="H156" s="185">
        <v>3</v>
      </c>
      <c r="J156" s="179" t="s">
        <v>562</v>
      </c>
    </row>
    <row r="158" spans="1:10" x14ac:dyDescent="0.25">
      <c r="A158" s="400" t="s">
        <v>524</v>
      </c>
      <c r="B158" s="400"/>
      <c r="C158" s="400"/>
      <c r="D158" s="400"/>
      <c r="E158" s="400"/>
      <c r="F158" s="400"/>
      <c r="G158" s="400"/>
      <c r="H158" s="400"/>
      <c r="I158" s="400"/>
      <c r="J158" s="400"/>
    </row>
    <row r="159" spans="1:10" x14ac:dyDescent="0.25">
      <c r="A159" s="4" t="s">
        <v>680</v>
      </c>
      <c r="B159" s="4" t="s">
        <v>166</v>
      </c>
      <c r="C159" s="4" t="s">
        <v>167</v>
      </c>
      <c r="D159" s="9" t="s">
        <v>168</v>
      </c>
      <c r="E159" s="9" t="s">
        <v>681</v>
      </c>
      <c r="F159" s="9" t="s">
        <v>170</v>
      </c>
      <c r="G159" s="9" t="s">
        <v>171</v>
      </c>
      <c r="H159" s="9" t="s">
        <v>172</v>
      </c>
      <c r="I159" s="19" t="s">
        <v>175</v>
      </c>
      <c r="J159" s="19" t="s">
        <v>175</v>
      </c>
    </row>
    <row r="160" spans="1:10" x14ac:dyDescent="0.25">
      <c r="A160" s="4"/>
      <c r="B160" s="4"/>
      <c r="C160" s="4"/>
      <c r="D160" s="9"/>
      <c r="E160" s="9"/>
      <c r="F160" s="9"/>
      <c r="G160" s="9"/>
      <c r="H160" s="9"/>
      <c r="I160" s="205" t="s">
        <v>176</v>
      </c>
      <c r="J160" s="19"/>
    </row>
    <row r="161" spans="1:10" s="176" customFormat="1" x14ac:dyDescent="0.25">
      <c r="A161" s="175" t="s">
        <v>2639</v>
      </c>
      <c r="D161" s="183"/>
      <c r="E161" s="182"/>
      <c r="F161" s="182"/>
      <c r="G161" s="182"/>
      <c r="H161" s="183"/>
      <c r="I161" s="203">
        <v>1</v>
      </c>
      <c r="J161" s="204" t="s">
        <v>4170</v>
      </c>
    </row>
    <row r="162" spans="1:10" x14ac:dyDescent="0.25">
      <c r="A162" s="178"/>
      <c r="C162" t="s">
        <v>2740</v>
      </c>
      <c r="D162" s="185">
        <v>170</v>
      </c>
      <c r="E162" s="184">
        <v>4000</v>
      </c>
      <c r="F162" s="184">
        <v>20000</v>
      </c>
      <c r="G162" s="184">
        <v>10000</v>
      </c>
      <c r="H162" s="185">
        <v>4</v>
      </c>
      <c r="J162" s="179">
        <v>1</v>
      </c>
    </row>
    <row r="163" spans="1:10" x14ac:dyDescent="0.25">
      <c r="A163" s="178"/>
      <c r="C163" t="s">
        <v>2741</v>
      </c>
      <c r="D163" s="185">
        <v>170</v>
      </c>
      <c r="E163" s="184">
        <v>6000</v>
      </c>
      <c r="F163" s="184">
        <v>20000</v>
      </c>
      <c r="G163" s="184">
        <v>10000</v>
      </c>
      <c r="H163" s="185">
        <v>4</v>
      </c>
      <c r="J163" s="179">
        <v>2</v>
      </c>
    </row>
    <row r="164" spans="1:10" s="176" customFormat="1" x14ac:dyDescent="0.25">
      <c r="A164" s="175" t="s">
        <v>2650</v>
      </c>
      <c r="D164" s="183"/>
      <c r="E164" s="182"/>
      <c r="F164" s="182"/>
      <c r="G164" s="182"/>
      <c r="H164" s="183"/>
      <c r="I164" s="203">
        <v>2</v>
      </c>
      <c r="J164" s="204" t="s">
        <v>4170</v>
      </c>
    </row>
    <row r="165" spans="1:10" x14ac:dyDescent="0.25">
      <c r="A165" s="178"/>
      <c r="C165" t="s">
        <v>2401</v>
      </c>
      <c r="D165" s="185">
        <v>250</v>
      </c>
      <c r="E165" s="184">
        <v>2000</v>
      </c>
      <c r="F165" s="184">
        <v>25000</v>
      </c>
      <c r="G165" s="184">
        <v>12500</v>
      </c>
      <c r="H165" s="185">
        <v>4</v>
      </c>
      <c r="J165" s="179">
        <v>1</v>
      </c>
    </row>
    <row r="166" spans="1:10" x14ac:dyDescent="0.25">
      <c r="A166" s="178"/>
      <c r="C166" t="s">
        <v>2742</v>
      </c>
      <c r="D166" s="185">
        <v>250</v>
      </c>
      <c r="E166" s="184">
        <v>4000</v>
      </c>
      <c r="F166" s="184">
        <v>22500</v>
      </c>
      <c r="G166" s="184">
        <v>11250</v>
      </c>
      <c r="H166" s="185">
        <v>4</v>
      </c>
      <c r="J166" s="179">
        <v>2</v>
      </c>
    </row>
    <row r="167" spans="1:10" s="176" customFormat="1" x14ac:dyDescent="0.25">
      <c r="A167" s="175" t="s">
        <v>2655</v>
      </c>
      <c r="D167" s="183"/>
      <c r="E167" s="182"/>
      <c r="F167" s="182"/>
      <c r="G167" s="182"/>
      <c r="H167" s="183"/>
      <c r="I167" s="203">
        <v>3</v>
      </c>
      <c r="J167" s="204" t="s">
        <v>4170</v>
      </c>
    </row>
    <row r="168" spans="1:10" x14ac:dyDescent="0.25">
      <c r="A168" s="178"/>
      <c r="C168" t="s">
        <v>2743</v>
      </c>
      <c r="D168" s="185">
        <v>289</v>
      </c>
      <c r="E168" s="184">
        <v>2000</v>
      </c>
      <c r="F168" s="184">
        <v>20000</v>
      </c>
      <c r="G168" s="184">
        <v>10000</v>
      </c>
      <c r="H168" s="185">
        <v>4</v>
      </c>
      <c r="J168" s="179">
        <v>1</v>
      </c>
    </row>
    <row r="169" spans="1:10" x14ac:dyDescent="0.25">
      <c r="A169" s="178"/>
      <c r="C169" t="s">
        <v>2744</v>
      </c>
      <c r="D169" s="185">
        <v>291</v>
      </c>
      <c r="E169" s="184">
        <v>3500</v>
      </c>
      <c r="F169" s="184">
        <v>17500</v>
      </c>
      <c r="G169" s="184">
        <v>8750</v>
      </c>
      <c r="H169" s="185">
        <v>4</v>
      </c>
      <c r="J169" s="179">
        <v>2</v>
      </c>
    </row>
    <row r="170" spans="1:10" s="176" customFormat="1" x14ac:dyDescent="0.25">
      <c r="A170" s="175" t="s">
        <v>2658</v>
      </c>
      <c r="D170" s="183"/>
      <c r="E170" s="182"/>
      <c r="F170" s="182"/>
      <c r="G170" s="182"/>
      <c r="H170" s="183"/>
      <c r="I170" s="203">
        <v>4</v>
      </c>
      <c r="J170" s="177"/>
    </row>
    <row r="171" spans="1:10" x14ac:dyDescent="0.25">
      <c r="A171" s="178"/>
      <c r="C171" t="s">
        <v>2745</v>
      </c>
      <c r="D171" s="185">
        <v>533</v>
      </c>
      <c r="E171" s="184">
        <v>3500</v>
      </c>
      <c r="F171" s="184">
        <v>20000</v>
      </c>
      <c r="G171" s="184">
        <v>10000</v>
      </c>
      <c r="H171" s="185">
        <v>4</v>
      </c>
      <c r="J171" s="179" t="s">
        <v>562</v>
      </c>
    </row>
    <row r="172" spans="1:10" s="176" customFormat="1" x14ac:dyDescent="0.25">
      <c r="A172" s="175" t="s">
        <v>2672</v>
      </c>
      <c r="D172" s="183"/>
      <c r="E172" s="182"/>
      <c r="F172" s="182"/>
      <c r="G172" s="182"/>
      <c r="H172" s="183"/>
      <c r="I172" s="203">
        <v>5</v>
      </c>
      <c r="J172" s="177"/>
    </row>
    <row r="173" spans="1:10" x14ac:dyDescent="0.25">
      <c r="A173" s="178"/>
      <c r="C173" t="s">
        <v>2746</v>
      </c>
      <c r="D173" s="185">
        <v>572</v>
      </c>
      <c r="E173" s="184">
        <v>1800</v>
      </c>
      <c r="F173" s="184">
        <v>18000</v>
      </c>
      <c r="G173" s="184">
        <v>9000</v>
      </c>
      <c r="H173" s="185">
        <v>4</v>
      </c>
      <c r="J173" s="179" t="s">
        <v>562</v>
      </c>
    </row>
    <row r="174" spans="1:10" s="176" customFormat="1" x14ac:dyDescent="0.25">
      <c r="A174" s="175" t="s">
        <v>2675</v>
      </c>
      <c r="D174" s="183"/>
      <c r="E174" s="182"/>
      <c r="F174" s="182"/>
      <c r="G174" s="182"/>
      <c r="H174" s="183"/>
      <c r="I174" s="203">
        <v>6</v>
      </c>
      <c r="J174" s="204" t="s">
        <v>177</v>
      </c>
    </row>
    <row r="175" spans="1:10" x14ac:dyDescent="0.25">
      <c r="A175" s="178"/>
      <c r="C175" t="s">
        <v>2747</v>
      </c>
      <c r="D175" s="185">
        <v>586</v>
      </c>
      <c r="E175" s="184">
        <v>2500</v>
      </c>
      <c r="F175" s="184">
        <v>25000</v>
      </c>
      <c r="G175" s="184">
        <v>12500</v>
      </c>
      <c r="H175" s="185">
        <v>4</v>
      </c>
      <c r="J175" s="179">
        <v>1</v>
      </c>
    </row>
    <row r="176" spans="1:10" x14ac:dyDescent="0.25">
      <c r="A176" s="178"/>
      <c r="C176" t="s">
        <v>2748</v>
      </c>
      <c r="D176" s="185">
        <v>588</v>
      </c>
      <c r="E176" s="184">
        <v>2000</v>
      </c>
      <c r="F176" s="184">
        <v>25000</v>
      </c>
      <c r="G176" s="184">
        <v>12500</v>
      </c>
      <c r="H176" s="185">
        <v>4</v>
      </c>
      <c r="J176" s="179">
        <v>2</v>
      </c>
    </row>
    <row r="177" spans="1:10" x14ac:dyDescent="0.25">
      <c r="A177" s="178"/>
      <c r="C177" t="s">
        <v>2749</v>
      </c>
      <c r="D177" s="185">
        <v>592</v>
      </c>
      <c r="E177" s="184">
        <v>2500</v>
      </c>
      <c r="F177" s="184">
        <v>21000</v>
      </c>
      <c r="G177" s="184">
        <v>10500</v>
      </c>
      <c r="H177" s="185">
        <v>4</v>
      </c>
      <c r="J177" s="179">
        <v>3</v>
      </c>
    </row>
    <row r="178" spans="1:10" x14ac:dyDescent="0.25">
      <c r="A178" s="178"/>
      <c r="C178" t="s">
        <v>2750</v>
      </c>
      <c r="D178" s="185">
        <v>595</v>
      </c>
      <c r="E178" s="184">
        <v>4000</v>
      </c>
      <c r="F178" s="184">
        <v>20000</v>
      </c>
      <c r="G178" s="184">
        <v>10000</v>
      </c>
      <c r="H178" s="185">
        <v>4</v>
      </c>
      <c r="J178" s="179">
        <v>4</v>
      </c>
    </row>
    <row r="179" spans="1:10" s="176" customFormat="1" x14ac:dyDescent="0.25">
      <c r="A179" s="175" t="s">
        <v>2684</v>
      </c>
      <c r="D179" s="183"/>
      <c r="E179" s="182"/>
      <c r="F179" s="182"/>
      <c r="G179" s="182"/>
      <c r="H179" s="183"/>
      <c r="I179" s="203">
        <v>7</v>
      </c>
      <c r="J179" s="204" t="s">
        <v>4170</v>
      </c>
    </row>
    <row r="180" spans="1:10" x14ac:dyDescent="0.25">
      <c r="A180" s="178"/>
      <c r="C180" t="s">
        <v>2751</v>
      </c>
      <c r="D180" s="185">
        <v>699</v>
      </c>
      <c r="E180" s="184">
        <v>4000</v>
      </c>
      <c r="F180" s="184">
        <v>20500</v>
      </c>
      <c r="G180" s="184">
        <v>10250</v>
      </c>
      <c r="H180" s="185">
        <v>4</v>
      </c>
      <c r="J180" s="179">
        <v>1</v>
      </c>
    </row>
    <row r="181" spans="1:10" x14ac:dyDescent="0.25">
      <c r="A181" s="178"/>
      <c r="C181" t="s">
        <v>2752</v>
      </c>
      <c r="D181" s="185">
        <v>706</v>
      </c>
      <c r="E181" s="184">
        <v>2000</v>
      </c>
      <c r="F181" s="184">
        <v>22000</v>
      </c>
      <c r="G181" s="184">
        <v>11000</v>
      </c>
      <c r="H181" s="185">
        <v>4</v>
      </c>
      <c r="J181" s="179">
        <v>2</v>
      </c>
    </row>
    <row r="183" spans="1:10" x14ac:dyDescent="0.25">
      <c r="A183" s="400" t="s">
        <v>523</v>
      </c>
      <c r="B183" s="400"/>
      <c r="C183" s="400"/>
      <c r="D183" s="400"/>
      <c r="E183" s="400"/>
      <c r="F183" s="400"/>
      <c r="G183" s="400"/>
      <c r="H183" s="400"/>
      <c r="I183" s="400"/>
      <c r="J183" s="400"/>
    </row>
    <row r="184" spans="1:10" x14ac:dyDescent="0.25">
      <c r="A184" s="4" t="s">
        <v>680</v>
      </c>
      <c r="B184" s="4" t="s">
        <v>166</v>
      </c>
      <c r="C184" s="4" t="s">
        <v>167</v>
      </c>
      <c r="D184" s="9" t="s">
        <v>168</v>
      </c>
      <c r="E184" s="9" t="s">
        <v>681</v>
      </c>
      <c r="F184" s="9" t="s">
        <v>170</v>
      </c>
      <c r="G184" s="9" t="s">
        <v>171</v>
      </c>
      <c r="H184" s="9" t="s">
        <v>172</v>
      </c>
      <c r="I184" s="19" t="s">
        <v>175</v>
      </c>
      <c r="J184" s="19" t="s">
        <v>175</v>
      </c>
    </row>
    <row r="185" spans="1:10" x14ac:dyDescent="0.25">
      <c r="A185" s="4"/>
      <c r="B185" s="4"/>
      <c r="C185" s="4"/>
      <c r="D185" s="9"/>
      <c r="E185" s="9"/>
      <c r="F185" s="9"/>
      <c r="G185" s="9"/>
      <c r="H185" s="9"/>
      <c r="I185" s="205" t="s">
        <v>4171</v>
      </c>
      <c r="J185" s="19"/>
    </row>
    <row r="186" spans="1:10" s="176" customFormat="1" x14ac:dyDescent="0.25">
      <c r="A186" s="175" t="s">
        <v>2639</v>
      </c>
      <c r="D186" s="183"/>
      <c r="E186" s="182"/>
      <c r="F186" s="182"/>
      <c r="G186" s="182"/>
      <c r="H186" s="183"/>
      <c r="I186" s="203">
        <v>1</v>
      </c>
      <c r="J186" s="177"/>
    </row>
    <row r="187" spans="1:10" x14ac:dyDescent="0.25">
      <c r="A187" s="178"/>
      <c r="C187" t="s">
        <v>2753</v>
      </c>
      <c r="D187" s="185">
        <v>167</v>
      </c>
      <c r="E187" s="184">
        <v>3000</v>
      </c>
      <c r="F187" s="184">
        <v>30000</v>
      </c>
      <c r="G187" s="184">
        <v>22500</v>
      </c>
      <c r="H187" s="185">
        <v>5</v>
      </c>
      <c r="J187" s="179" t="s">
        <v>562</v>
      </c>
    </row>
    <row r="188" spans="1:10" s="176" customFormat="1" x14ac:dyDescent="0.25">
      <c r="A188" s="175" t="s">
        <v>2655</v>
      </c>
      <c r="D188" s="183"/>
      <c r="E188" s="182"/>
      <c r="F188" s="182"/>
      <c r="G188" s="182"/>
      <c r="H188" s="183"/>
      <c r="I188" s="203">
        <v>2</v>
      </c>
      <c r="J188" s="177"/>
    </row>
    <row r="189" spans="1:10" x14ac:dyDescent="0.25">
      <c r="A189" s="178"/>
      <c r="C189" t="s">
        <v>2754</v>
      </c>
      <c r="D189" s="185">
        <v>292</v>
      </c>
      <c r="E189" s="184">
        <v>2000</v>
      </c>
      <c r="F189" s="184">
        <v>30000</v>
      </c>
      <c r="G189" s="184">
        <v>22500</v>
      </c>
      <c r="H189" s="185">
        <v>5</v>
      </c>
      <c r="J189" s="179" t="s">
        <v>562</v>
      </c>
    </row>
    <row r="190" spans="1:10" s="176" customFormat="1" x14ac:dyDescent="0.25">
      <c r="A190" s="175" t="s">
        <v>2658</v>
      </c>
      <c r="D190" s="183"/>
      <c r="E190" s="182"/>
      <c r="F190" s="182"/>
      <c r="G190" s="182"/>
      <c r="H190" s="183"/>
      <c r="I190" s="203">
        <v>3</v>
      </c>
      <c r="J190" s="177"/>
    </row>
    <row r="191" spans="1:10" x14ac:dyDescent="0.25">
      <c r="A191" s="178"/>
      <c r="C191" t="s">
        <v>2755</v>
      </c>
      <c r="D191" s="185">
        <v>532</v>
      </c>
      <c r="E191" s="184">
        <v>7000</v>
      </c>
      <c r="F191" s="184">
        <v>35000</v>
      </c>
      <c r="G191" s="184">
        <v>26250</v>
      </c>
      <c r="H191" s="185">
        <v>5</v>
      </c>
      <c r="J191" s="179" t="s">
        <v>562</v>
      </c>
    </row>
    <row r="192" spans="1:10" s="176" customFormat="1" x14ac:dyDescent="0.25">
      <c r="A192" s="175" t="s">
        <v>2675</v>
      </c>
      <c r="D192" s="183"/>
      <c r="E192" s="182"/>
      <c r="F192" s="182"/>
      <c r="G192" s="182"/>
      <c r="H192" s="183"/>
      <c r="I192" s="203">
        <v>4</v>
      </c>
      <c r="J192" s="204" t="s">
        <v>178</v>
      </c>
    </row>
    <row r="193" spans="1:10" x14ac:dyDescent="0.25">
      <c r="A193" s="178"/>
      <c r="C193" t="s">
        <v>2756</v>
      </c>
      <c r="D193" s="185">
        <v>586</v>
      </c>
      <c r="E193" s="184">
        <v>2500</v>
      </c>
      <c r="F193" s="184">
        <v>45000</v>
      </c>
      <c r="G193" s="184">
        <v>33750</v>
      </c>
      <c r="H193" s="185">
        <v>5</v>
      </c>
      <c r="J193" s="179">
        <v>1</v>
      </c>
    </row>
    <row r="194" spans="1:10" x14ac:dyDescent="0.25">
      <c r="A194" s="178"/>
      <c r="C194" t="s">
        <v>2757</v>
      </c>
      <c r="D194" s="185">
        <v>589</v>
      </c>
      <c r="E194" s="184">
        <v>3500</v>
      </c>
      <c r="F194" s="184">
        <v>45000</v>
      </c>
      <c r="G194" s="184">
        <v>33750</v>
      </c>
      <c r="H194" s="185">
        <v>5</v>
      </c>
      <c r="J194" s="179">
        <v>2</v>
      </c>
    </row>
    <row r="195" spans="1:10" x14ac:dyDescent="0.25">
      <c r="A195" s="178"/>
      <c r="C195" t="s">
        <v>2758</v>
      </c>
      <c r="D195" s="185">
        <v>589</v>
      </c>
      <c r="E195" s="184">
        <v>2500</v>
      </c>
      <c r="F195" s="184">
        <v>45000</v>
      </c>
      <c r="G195" s="184">
        <v>33750</v>
      </c>
      <c r="H195" s="185">
        <v>5</v>
      </c>
      <c r="J195" s="179">
        <v>3</v>
      </c>
    </row>
    <row r="196" spans="1:10" x14ac:dyDescent="0.25">
      <c r="A196" s="178"/>
      <c r="C196" t="s">
        <v>2759</v>
      </c>
      <c r="D196" s="185">
        <v>593</v>
      </c>
      <c r="E196" s="184">
        <v>3000</v>
      </c>
      <c r="F196" s="184">
        <v>35000</v>
      </c>
      <c r="G196" s="184">
        <v>26250</v>
      </c>
      <c r="H196" s="185">
        <v>5</v>
      </c>
      <c r="J196" s="179">
        <v>4</v>
      </c>
    </row>
    <row r="197" spans="1:10" x14ac:dyDescent="0.25">
      <c r="A197" s="178"/>
      <c r="C197" t="s">
        <v>509</v>
      </c>
      <c r="D197" s="185">
        <v>594</v>
      </c>
      <c r="E197" s="184">
        <v>2500</v>
      </c>
      <c r="F197" s="184">
        <v>30000</v>
      </c>
      <c r="G197" s="184">
        <v>22500</v>
      </c>
      <c r="H197" s="185">
        <v>5</v>
      </c>
      <c r="J197" s="179">
        <v>5</v>
      </c>
    </row>
    <row r="198" spans="1:10" x14ac:dyDescent="0.25">
      <c r="A198" s="178"/>
      <c r="C198" t="s">
        <v>2760</v>
      </c>
      <c r="D198" s="185">
        <v>594</v>
      </c>
      <c r="E198" s="184">
        <v>4200</v>
      </c>
      <c r="F198" s="184">
        <v>45000</v>
      </c>
      <c r="G198" s="184">
        <v>33750</v>
      </c>
      <c r="H198" s="185">
        <v>5</v>
      </c>
      <c r="J198" s="179">
        <v>6</v>
      </c>
    </row>
    <row r="199" spans="1:10" s="176" customFormat="1" x14ac:dyDescent="0.25">
      <c r="A199" s="175" t="s">
        <v>2684</v>
      </c>
      <c r="D199" s="183"/>
      <c r="E199" s="182"/>
      <c r="F199" s="182"/>
      <c r="G199" s="182"/>
      <c r="H199" s="183"/>
      <c r="I199" s="203">
        <v>5</v>
      </c>
      <c r="J199" s="204" t="s">
        <v>176</v>
      </c>
    </row>
    <row r="200" spans="1:10" x14ac:dyDescent="0.25">
      <c r="A200" s="178"/>
      <c r="C200" t="s">
        <v>2761</v>
      </c>
      <c r="D200" s="185">
        <v>698</v>
      </c>
      <c r="E200" s="184">
        <v>3000</v>
      </c>
      <c r="F200" s="184">
        <v>33000</v>
      </c>
      <c r="G200" s="184">
        <v>24750</v>
      </c>
      <c r="H200" s="185">
        <v>5</v>
      </c>
      <c r="J200" s="179">
        <v>1</v>
      </c>
    </row>
    <row r="201" spans="1:10" x14ac:dyDescent="0.25">
      <c r="A201" s="178"/>
      <c r="C201" t="s">
        <v>2762</v>
      </c>
      <c r="D201" s="185">
        <v>699</v>
      </c>
      <c r="E201" s="184">
        <v>4500</v>
      </c>
      <c r="F201" s="184">
        <v>26500</v>
      </c>
      <c r="G201" s="184">
        <v>19875</v>
      </c>
      <c r="H201" s="185">
        <v>5</v>
      </c>
      <c r="J201" s="179">
        <v>2</v>
      </c>
    </row>
    <row r="202" spans="1:10" x14ac:dyDescent="0.25">
      <c r="A202" s="178"/>
      <c r="C202" t="s">
        <v>2763</v>
      </c>
      <c r="D202" s="185">
        <v>699</v>
      </c>
      <c r="E202" s="184">
        <v>4200</v>
      </c>
      <c r="F202" s="184">
        <v>28500</v>
      </c>
      <c r="G202" s="184">
        <v>21375</v>
      </c>
      <c r="H202" s="185">
        <v>5</v>
      </c>
      <c r="J202" s="179">
        <v>3</v>
      </c>
    </row>
    <row r="203" spans="1:10" x14ac:dyDescent="0.25">
      <c r="A203" s="178"/>
      <c r="C203" t="s">
        <v>2764</v>
      </c>
      <c r="D203" s="185">
        <v>701</v>
      </c>
      <c r="E203" s="184">
        <v>8000</v>
      </c>
      <c r="F203" s="184">
        <v>40000</v>
      </c>
      <c r="G203" s="184">
        <v>30000</v>
      </c>
      <c r="H203" s="185">
        <v>5</v>
      </c>
      <c r="J203" s="179">
        <v>4</v>
      </c>
    </row>
    <row r="204" spans="1:10" x14ac:dyDescent="0.25">
      <c r="A204" s="178"/>
      <c r="C204" t="s">
        <v>913</v>
      </c>
      <c r="D204" s="185">
        <v>703</v>
      </c>
      <c r="E204" s="184">
        <v>3500</v>
      </c>
      <c r="F204" s="184">
        <v>35000</v>
      </c>
      <c r="G204" s="184">
        <v>26250</v>
      </c>
      <c r="H204" s="185">
        <v>5</v>
      </c>
      <c r="J204" s="179">
        <v>5</v>
      </c>
    </row>
    <row r="205" spans="1:10" x14ac:dyDescent="0.25">
      <c r="A205" s="178"/>
      <c r="C205" t="s">
        <v>916</v>
      </c>
      <c r="D205" s="185">
        <v>704</v>
      </c>
      <c r="E205" s="184">
        <v>1500</v>
      </c>
      <c r="F205" s="184">
        <v>36000</v>
      </c>
      <c r="G205" s="184">
        <v>27000</v>
      </c>
      <c r="H205" s="185">
        <v>5</v>
      </c>
      <c r="J205" s="179">
        <v>6</v>
      </c>
    </row>
    <row r="206" spans="1:10" x14ac:dyDescent="0.25">
      <c r="A206" s="178"/>
      <c r="C206" t="s">
        <v>2765</v>
      </c>
      <c r="D206" s="185">
        <v>706</v>
      </c>
      <c r="E206" s="184">
        <v>3000</v>
      </c>
      <c r="F206" s="184">
        <v>33000</v>
      </c>
      <c r="G206" s="184">
        <v>24750</v>
      </c>
      <c r="H206" s="185">
        <v>5</v>
      </c>
      <c r="J206" s="179">
        <v>7</v>
      </c>
    </row>
    <row r="207" spans="1:10" x14ac:dyDescent="0.25">
      <c r="A207" s="178"/>
      <c r="C207" t="s">
        <v>2766</v>
      </c>
      <c r="D207" s="185">
        <v>707</v>
      </c>
      <c r="E207" s="184">
        <v>1500</v>
      </c>
      <c r="F207" s="184">
        <v>36000</v>
      </c>
      <c r="G207" s="184">
        <v>27000</v>
      </c>
      <c r="H207" s="185">
        <v>5</v>
      </c>
      <c r="J207" s="179">
        <v>8</v>
      </c>
    </row>
    <row r="209" spans="1:10" x14ac:dyDescent="0.25">
      <c r="A209" s="400" t="s">
        <v>552</v>
      </c>
      <c r="B209" s="400"/>
      <c r="C209" s="400"/>
      <c r="D209" s="400"/>
      <c r="E209" s="400"/>
      <c r="F209" s="400"/>
      <c r="G209" s="400"/>
      <c r="H209" s="400"/>
      <c r="I209" s="400"/>
      <c r="J209" s="400"/>
    </row>
    <row r="210" spans="1:10" x14ac:dyDescent="0.25">
      <c r="A210" s="4" t="s">
        <v>680</v>
      </c>
      <c r="B210" s="4" t="s">
        <v>166</v>
      </c>
      <c r="C210" s="4" t="s">
        <v>167</v>
      </c>
      <c r="D210" s="9" t="s">
        <v>168</v>
      </c>
      <c r="E210" s="9" t="s">
        <v>681</v>
      </c>
      <c r="F210" s="9" t="s">
        <v>170</v>
      </c>
      <c r="G210" s="9" t="s">
        <v>171</v>
      </c>
      <c r="H210" s="9" t="s">
        <v>172</v>
      </c>
      <c r="I210" s="19" t="s">
        <v>175</v>
      </c>
      <c r="J210" s="19" t="s">
        <v>175</v>
      </c>
    </row>
    <row r="211" spans="1:10" x14ac:dyDescent="0.25">
      <c r="A211" s="4"/>
      <c r="B211" s="4"/>
      <c r="C211" s="4"/>
      <c r="D211" s="9"/>
      <c r="E211" s="9"/>
      <c r="F211" s="9"/>
      <c r="G211" s="9"/>
      <c r="H211" s="9"/>
      <c r="I211" s="205" t="s">
        <v>4172</v>
      </c>
      <c r="J211" s="19"/>
    </row>
    <row r="212" spans="1:10" s="176" customFormat="1" x14ac:dyDescent="0.25">
      <c r="A212" s="175" t="s">
        <v>2655</v>
      </c>
      <c r="D212" s="183"/>
      <c r="E212" s="182"/>
      <c r="F212" s="182"/>
      <c r="G212" s="182"/>
      <c r="H212" s="183"/>
      <c r="I212" s="203">
        <v>1</v>
      </c>
      <c r="J212" s="204" t="s">
        <v>4170</v>
      </c>
    </row>
    <row r="213" spans="1:10" x14ac:dyDescent="0.25">
      <c r="A213" s="178"/>
      <c r="C213" t="s">
        <v>2767</v>
      </c>
      <c r="D213" s="185">
        <v>292</v>
      </c>
      <c r="E213" s="184">
        <v>6000</v>
      </c>
      <c r="F213" s="184">
        <v>65000</v>
      </c>
      <c r="G213" s="184">
        <v>48750</v>
      </c>
      <c r="H213" s="185">
        <v>6</v>
      </c>
      <c r="J213" s="179">
        <v>1</v>
      </c>
    </row>
    <row r="214" spans="1:10" x14ac:dyDescent="0.25">
      <c r="A214" s="178"/>
      <c r="C214" t="s">
        <v>2768</v>
      </c>
      <c r="D214" s="185">
        <v>331</v>
      </c>
      <c r="E214" s="184">
        <v>9000</v>
      </c>
      <c r="F214" s="184">
        <v>50000</v>
      </c>
      <c r="G214" s="184">
        <v>37500</v>
      </c>
      <c r="H214" s="185">
        <v>6</v>
      </c>
      <c r="J214" s="179">
        <v>2</v>
      </c>
    </row>
    <row r="215" spans="1:10" s="176" customFormat="1" x14ac:dyDescent="0.25">
      <c r="A215" s="175" t="s">
        <v>2675</v>
      </c>
      <c r="D215" s="183"/>
      <c r="E215" s="182"/>
      <c r="F215" s="182"/>
      <c r="G215" s="182"/>
      <c r="H215" s="183"/>
      <c r="I215" s="203">
        <v>2</v>
      </c>
      <c r="J215" s="204" t="s">
        <v>4170</v>
      </c>
    </row>
    <row r="216" spans="1:10" x14ac:dyDescent="0.25">
      <c r="A216" s="178"/>
      <c r="C216" t="s">
        <v>2769</v>
      </c>
      <c r="D216" s="185">
        <v>585</v>
      </c>
      <c r="E216" s="184">
        <v>2500</v>
      </c>
      <c r="F216" s="184">
        <v>60000</v>
      </c>
      <c r="G216" s="184">
        <v>45000</v>
      </c>
      <c r="H216" s="185">
        <v>6</v>
      </c>
      <c r="J216" s="179">
        <v>1</v>
      </c>
    </row>
    <row r="217" spans="1:10" x14ac:dyDescent="0.25">
      <c r="A217" s="178"/>
      <c r="C217" t="s">
        <v>2770</v>
      </c>
      <c r="D217" s="185">
        <v>589</v>
      </c>
      <c r="E217" s="184">
        <v>8000</v>
      </c>
      <c r="F217" s="184">
        <v>65000</v>
      </c>
      <c r="G217" s="184">
        <v>48750</v>
      </c>
      <c r="H217" s="185">
        <v>6</v>
      </c>
      <c r="J217" s="179">
        <v>2</v>
      </c>
    </row>
    <row r="218" spans="1:10" s="176" customFormat="1" x14ac:dyDescent="0.25">
      <c r="A218" s="175" t="s">
        <v>2684</v>
      </c>
      <c r="D218" s="183"/>
      <c r="E218" s="182"/>
      <c r="F218" s="182"/>
      <c r="G218" s="182"/>
      <c r="H218" s="183"/>
      <c r="I218" s="203">
        <v>3</v>
      </c>
      <c r="J218" s="204" t="s">
        <v>4172</v>
      </c>
    </row>
    <row r="219" spans="1:10" x14ac:dyDescent="0.25">
      <c r="A219" s="178"/>
      <c r="C219" t="s">
        <v>2771</v>
      </c>
      <c r="D219" s="185">
        <v>697</v>
      </c>
      <c r="E219" s="184">
        <v>13000</v>
      </c>
      <c r="F219" s="184">
        <v>65000</v>
      </c>
      <c r="G219" s="184">
        <v>48750</v>
      </c>
      <c r="H219" s="185">
        <v>6</v>
      </c>
      <c r="J219" s="179">
        <v>1</v>
      </c>
    </row>
    <row r="220" spans="1:10" x14ac:dyDescent="0.25">
      <c r="A220" s="178"/>
      <c r="C220" t="s">
        <v>2772</v>
      </c>
      <c r="D220" s="185">
        <v>702</v>
      </c>
      <c r="E220" s="184">
        <v>5000</v>
      </c>
      <c r="F220" s="184">
        <v>50000</v>
      </c>
      <c r="G220" s="184">
        <v>37500</v>
      </c>
      <c r="H220" s="185">
        <v>6</v>
      </c>
      <c r="J220" s="179">
        <v>2</v>
      </c>
    </row>
    <row r="221" spans="1:10" x14ac:dyDescent="0.25">
      <c r="A221" s="178"/>
      <c r="C221" t="s">
        <v>2773</v>
      </c>
      <c r="D221" s="185">
        <v>706</v>
      </c>
      <c r="E221" s="184">
        <v>5000</v>
      </c>
      <c r="F221" s="184">
        <v>50000</v>
      </c>
      <c r="G221" s="184">
        <v>37500</v>
      </c>
      <c r="H221" s="185">
        <v>6</v>
      </c>
      <c r="J221" s="179">
        <v>3</v>
      </c>
    </row>
  </sheetData>
  <mergeCells count="6">
    <mergeCell ref="A209:J209"/>
    <mergeCell ref="A1:J1"/>
    <mergeCell ref="A88:J88"/>
    <mergeCell ref="A129:J129"/>
    <mergeCell ref="A158:J158"/>
    <mergeCell ref="A183:J183"/>
  </mergeCells>
  <pageMargins left="0.7" right="0.7" top="0.75" bottom="0.75" header="0.3" footer="0.3"/>
  <pageSetup scale="73" orientation="portrait" r:id="rId1"/>
  <rowBreaks count="3" manualBreakCount="3">
    <brk id="55" max="9" man="1"/>
    <brk id="119" max="16383" man="1"/>
    <brk id="178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42"/>
  <sheetViews>
    <sheetView zoomScaleNormal="100" workbookViewId="0">
      <selection activeCell="J342" sqref="A1:J342"/>
    </sheetView>
  </sheetViews>
  <sheetFormatPr baseColWidth="10" defaultRowHeight="15" x14ac:dyDescent="0.25"/>
  <cols>
    <col min="3" max="3" width="31.85546875" bestFit="1" customWidth="1"/>
    <col min="4" max="4" width="5" bestFit="1" customWidth="1"/>
    <col min="5" max="7" width="7.42578125" bestFit="1" customWidth="1"/>
    <col min="8" max="8" width="4.28515625" bestFit="1" customWidth="1"/>
    <col min="9" max="9" width="11.42578125" style="202"/>
    <col min="10" max="10" width="11.42578125" style="179"/>
  </cols>
  <sheetData>
    <row r="1" spans="1:10" x14ac:dyDescent="0.25">
      <c r="A1" s="400" t="s">
        <v>174</v>
      </c>
      <c r="B1" s="400"/>
      <c r="C1" s="400"/>
      <c r="D1" s="400"/>
      <c r="E1" s="400"/>
      <c r="F1" s="400"/>
      <c r="G1" s="400"/>
      <c r="H1" s="400"/>
      <c r="I1" s="400"/>
      <c r="J1" s="400"/>
    </row>
    <row r="2" spans="1:10" x14ac:dyDescent="0.25">
      <c r="A2" s="4" t="s">
        <v>680</v>
      </c>
      <c r="B2" s="4" t="s">
        <v>166</v>
      </c>
      <c r="C2" s="4" t="s">
        <v>167</v>
      </c>
      <c r="D2" s="9" t="s">
        <v>168</v>
      </c>
      <c r="E2" s="9" t="s">
        <v>681</v>
      </c>
      <c r="F2" s="9" t="s">
        <v>170</v>
      </c>
      <c r="G2" s="9" t="s">
        <v>171</v>
      </c>
      <c r="H2" s="9" t="s">
        <v>172</v>
      </c>
      <c r="I2" s="19" t="s">
        <v>175</v>
      </c>
      <c r="J2" s="19" t="s">
        <v>175</v>
      </c>
    </row>
    <row r="3" spans="1:10" x14ac:dyDescent="0.25">
      <c r="A3" s="4"/>
      <c r="B3" s="4"/>
      <c r="C3" s="4"/>
      <c r="D3" s="9"/>
      <c r="E3" s="9"/>
      <c r="F3" s="9"/>
      <c r="G3" s="9"/>
      <c r="H3" s="9"/>
      <c r="I3" s="205" t="s">
        <v>619</v>
      </c>
      <c r="J3" s="19"/>
    </row>
    <row r="4" spans="1:10" s="176" customFormat="1" x14ac:dyDescent="0.25">
      <c r="A4" s="175" t="s">
        <v>2774</v>
      </c>
      <c r="D4" s="177"/>
      <c r="E4" s="181"/>
      <c r="F4" s="181"/>
      <c r="G4" s="181"/>
      <c r="H4" s="177"/>
      <c r="I4" s="203">
        <v>3</v>
      </c>
      <c r="J4" s="204" t="s">
        <v>615</v>
      </c>
    </row>
    <row r="5" spans="1:10" x14ac:dyDescent="0.25">
      <c r="A5" s="178"/>
      <c r="C5" t="s">
        <v>2775</v>
      </c>
      <c r="D5" s="179">
        <v>123</v>
      </c>
      <c r="E5" s="180">
        <v>1000</v>
      </c>
      <c r="F5" s="180">
        <v>5000</v>
      </c>
      <c r="G5" s="180">
        <v>1250</v>
      </c>
      <c r="H5" s="179">
        <v>1</v>
      </c>
      <c r="J5" s="179">
        <v>1</v>
      </c>
    </row>
    <row r="6" spans="1:10" x14ac:dyDescent="0.25">
      <c r="A6" s="178"/>
      <c r="C6" t="s">
        <v>2776</v>
      </c>
      <c r="D6" s="179">
        <v>124</v>
      </c>
      <c r="E6" s="180">
        <v>1000</v>
      </c>
      <c r="F6" s="180">
        <v>5000</v>
      </c>
      <c r="G6" s="180">
        <v>1250</v>
      </c>
      <c r="H6" s="179">
        <v>1</v>
      </c>
      <c r="J6" s="179">
        <v>2</v>
      </c>
    </row>
    <row r="7" spans="1:10" x14ac:dyDescent="0.25">
      <c r="A7" s="178"/>
      <c r="C7" t="s">
        <v>2777</v>
      </c>
      <c r="D7" s="179">
        <v>132</v>
      </c>
      <c r="E7" s="180" t="s">
        <v>8</v>
      </c>
      <c r="F7" s="180">
        <v>1250</v>
      </c>
      <c r="G7" s="180">
        <v>313</v>
      </c>
      <c r="H7" s="179">
        <v>1</v>
      </c>
      <c r="J7" s="179">
        <v>3</v>
      </c>
    </row>
    <row r="8" spans="1:10" x14ac:dyDescent="0.25">
      <c r="A8" s="178"/>
      <c r="C8" t="s">
        <v>2778</v>
      </c>
      <c r="D8" s="179">
        <v>133</v>
      </c>
      <c r="E8" s="180" t="s">
        <v>8</v>
      </c>
      <c r="F8" s="180">
        <v>1500</v>
      </c>
      <c r="G8" s="180">
        <v>375</v>
      </c>
      <c r="H8" s="179">
        <v>1</v>
      </c>
      <c r="J8" s="179">
        <v>4</v>
      </c>
    </row>
    <row r="9" spans="1:10" x14ac:dyDescent="0.25">
      <c r="A9" s="178"/>
      <c r="C9" t="s">
        <v>2779</v>
      </c>
      <c r="D9" s="179">
        <v>133</v>
      </c>
      <c r="E9" s="180" t="s">
        <v>8</v>
      </c>
      <c r="F9" s="180">
        <v>1500</v>
      </c>
      <c r="G9" s="180">
        <v>375</v>
      </c>
      <c r="H9" s="179">
        <v>1</v>
      </c>
      <c r="J9" s="179">
        <v>5</v>
      </c>
    </row>
    <row r="10" spans="1:10" x14ac:dyDescent="0.25">
      <c r="A10" s="178"/>
      <c r="C10" t="s">
        <v>2780</v>
      </c>
      <c r="D10" s="179">
        <v>134</v>
      </c>
      <c r="E10" s="180">
        <v>1500</v>
      </c>
      <c r="F10" s="180">
        <v>2500</v>
      </c>
      <c r="G10" s="180">
        <v>625</v>
      </c>
      <c r="H10" s="179">
        <v>1</v>
      </c>
      <c r="J10" s="179">
        <v>6</v>
      </c>
    </row>
    <row r="11" spans="1:10" x14ac:dyDescent="0.25">
      <c r="A11" s="178"/>
      <c r="C11" t="s">
        <v>2781</v>
      </c>
      <c r="D11" s="179">
        <v>134</v>
      </c>
      <c r="E11" s="180">
        <v>500</v>
      </c>
      <c r="F11" s="180">
        <v>2500</v>
      </c>
      <c r="G11" s="180">
        <v>625</v>
      </c>
      <c r="H11" s="179">
        <v>1</v>
      </c>
      <c r="J11" s="179">
        <v>7</v>
      </c>
    </row>
    <row r="12" spans="1:10" x14ac:dyDescent="0.25">
      <c r="A12" s="178"/>
      <c r="C12" t="s">
        <v>2782</v>
      </c>
      <c r="D12" s="179">
        <v>134</v>
      </c>
      <c r="E12" s="180">
        <v>700</v>
      </c>
      <c r="F12" s="180">
        <v>3500</v>
      </c>
      <c r="G12" s="180">
        <v>875</v>
      </c>
      <c r="H12" s="179">
        <v>1</v>
      </c>
      <c r="J12" s="179">
        <v>8</v>
      </c>
    </row>
    <row r="13" spans="1:10" x14ac:dyDescent="0.25">
      <c r="A13" s="178"/>
      <c r="C13" t="s">
        <v>2783</v>
      </c>
      <c r="D13" s="179">
        <v>136</v>
      </c>
      <c r="E13" s="180">
        <v>600</v>
      </c>
      <c r="F13" s="180">
        <v>3000</v>
      </c>
      <c r="G13" s="180">
        <v>750</v>
      </c>
      <c r="H13" s="179">
        <v>1</v>
      </c>
      <c r="J13" s="179">
        <v>9</v>
      </c>
    </row>
    <row r="14" spans="1:10" x14ac:dyDescent="0.25">
      <c r="A14" s="178"/>
      <c r="C14" t="s">
        <v>2784</v>
      </c>
      <c r="D14" s="179">
        <v>136</v>
      </c>
      <c r="E14" s="180">
        <v>1000</v>
      </c>
      <c r="F14" s="180">
        <v>2500</v>
      </c>
      <c r="G14" s="180">
        <v>625</v>
      </c>
      <c r="H14" s="179">
        <v>1</v>
      </c>
      <c r="J14" s="179">
        <v>10</v>
      </c>
    </row>
    <row r="15" spans="1:10" x14ac:dyDescent="0.25">
      <c r="A15" s="178"/>
      <c r="C15" t="s">
        <v>2785</v>
      </c>
      <c r="D15" s="179">
        <v>136</v>
      </c>
      <c r="E15" s="180">
        <v>800</v>
      </c>
      <c r="F15" s="180">
        <v>2400</v>
      </c>
      <c r="G15" s="180">
        <v>600</v>
      </c>
      <c r="H15" s="179">
        <v>1</v>
      </c>
      <c r="J15" s="179">
        <v>11</v>
      </c>
    </row>
    <row r="16" spans="1:10" x14ac:dyDescent="0.25">
      <c r="A16" s="178"/>
      <c r="C16" t="s">
        <v>2786</v>
      </c>
      <c r="D16" s="179">
        <v>136</v>
      </c>
      <c r="E16" s="180" t="s">
        <v>8</v>
      </c>
      <c r="F16" s="180">
        <v>500</v>
      </c>
      <c r="G16" s="180">
        <v>125</v>
      </c>
      <c r="H16" s="179">
        <v>1</v>
      </c>
      <c r="J16" s="179">
        <v>12</v>
      </c>
    </row>
    <row r="17" spans="1:10" x14ac:dyDescent="0.25">
      <c r="A17" s="178"/>
      <c r="C17" t="s">
        <v>2787</v>
      </c>
      <c r="D17" s="179">
        <v>137</v>
      </c>
      <c r="E17" s="180">
        <v>800</v>
      </c>
      <c r="F17" s="180">
        <v>4000</v>
      </c>
      <c r="G17" s="180">
        <v>1000</v>
      </c>
      <c r="H17" s="179">
        <v>1</v>
      </c>
      <c r="J17" s="179">
        <v>13</v>
      </c>
    </row>
    <row r="18" spans="1:10" x14ac:dyDescent="0.25">
      <c r="A18" s="178"/>
      <c r="C18" t="s">
        <v>2150</v>
      </c>
      <c r="D18" s="179">
        <v>137</v>
      </c>
      <c r="E18" s="180">
        <v>500</v>
      </c>
      <c r="F18" s="180">
        <v>2500</v>
      </c>
      <c r="G18" s="180">
        <v>625</v>
      </c>
      <c r="H18" s="179">
        <v>1</v>
      </c>
      <c r="J18" s="179">
        <v>14</v>
      </c>
    </row>
    <row r="19" spans="1:10" x14ac:dyDescent="0.25">
      <c r="A19" s="178"/>
      <c r="C19" t="s">
        <v>2788</v>
      </c>
      <c r="D19" s="179">
        <v>137</v>
      </c>
      <c r="E19" s="180">
        <v>250</v>
      </c>
      <c r="F19" s="180">
        <v>1250</v>
      </c>
      <c r="G19" s="180">
        <v>313</v>
      </c>
      <c r="H19" s="179">
        <v>1</v>
      </c>
      <c r="J19" s="179">
        <v>15</v>
      </c>
    </row>
    <row r="20" spans="1:10" x14ac:dyDescent="0.25">
      <c r="A20" s="178"/>
      <c r="C20" t="s">
        <v>2789</v>
      </c>
      <c r="D20" s="179">
        <v>137</v>
      </c>
      <c r="E20" s="180">
        <v>500</v>
      </c>
      <c r="F20" s="180">
        <v>2500</v>
      </c>
      <c r="G20" s="180">
        <v>625</v>
      </c>
      <c r="H20" s="179">
        <v>1</v>
      </c>
      <c r="J20" s="179">
        <v>16</v>
      </c>
    </row>
    <row r="21" spans="1:10" x14ac:dyDescent="0.25">
      <c r="A21" s="178"/>
      <c r="C21" t="s">
        <v>2790</v>
      </c>
      <c r="D21" s="179">
        <v>138</v>
      </c>
      <c r="E21" s="180">
        <v>1000</v>
      </c>
      <c r="F21" s="180">
        <v>5000</v>
      </c>
      <c r="G21" s="180">
        <v>1250</v>
      </c>
      <c r="H21" s="179">
        <v>1</v>
      </c>
      <c r="J21" s="179">
        <v>17</v>
      </c>
    </row>
    <row r="22" spans="1:10" x14ac:dyDescent="0.25">
      <c r="A22" s="178"/>
      <c r="C22" t="s">
        <v>2791</v>
      </c>
      <c r="D22" s="179">
        <v>138</v>
      </c>
      <c r="E22" s="180">
        <v>1000</v>
      </c>
      <c r="F22" s="180">
        <v>5000</v>
      </c>
      <c r="G22" s="180">
        <v>1250</v>
      </c>
      <c r="H22" s="179">
        <v>1</v>
      </c>
      <c r="J22" s="179">
        <v>18</v>
      </c>
    </row>
    <row r="23" spans="1:10" x14ac:dyDescent="0.25">
      <c r="A23" s="178"/>
      <c r="C23" t="s">
        <v>2792</v>
      </c>
      <c r="D23" s="179">
        <v>138</v>
      </c>
      <c r="E23" s="180" t="s">
        <v>8</v>
      </c>
      <c r="F23" s="180">
        <v>500</v>
      </c>
      <c r="G23" s="180">
        <v>125</v>
      </c>
      <c r="H23" s="179">
        <v>1</v>
      </c>
      <c r="J23" s="179">
        <v>19</v>
      </c>
    </row>
    <row r="24" spans="1:10" x14ac:dyDescent="0.25">
      <c r="A24" s="178"/>
      <c r="C24" t="s">
        <v>2793</v>
      </c>
      <c r="D24" s="179">
        <v>141</v>
      </c>
      <c r="E24" s="180">
        <v>1500</v>
      </c>
      <c r="F24" s="180">
        <v>5000</v>
      </c>
      <c r="G24" s="180">
        <v>1250</v>
      </c>
      <c r="H24" s="179">
        <v>1</v>
      </c>
      <c r="J24" s="179">
        <v>20</v>
      </c>
    </row>
    <row r="25" spans="1:10" s="176" customFormat="1" x14ac:dyDescent="0.25">
      <c r="A25" s="175" t="s">
        <v>2794</v>
      </c>
      <c r="D25" s="177"/>
      <c r="E25" s="181"/>
      <c r="F25" s="181"/>
      <c r="G25" s="181"/>
      <c r="H25" s="177"/>
      <c r="I25" s="203">
        <v>4</v>
      </c>
      <c r="J25" s="204" t="s">
        <v>4171</v>
      </c>
    </row>
    <row r="26" spans="1:10" x14ac:dyDescent="0.25">
      <c r="A26" s="178"/>
      <c r="C26" t="s">
        <v>2795</v>
      </c>
      <c r="D26" s="179">
        <v>159</v>
      </c>
      <c r="E26" s="180">
        <v>250</v>
      </c>
      <c r="F26" s="180">
        <v>1000</v>
      </c>
      <c r="G26" s="180">
        <v>250</v>
      </c>
      <c r="H26" s="179">
        <v>1</v>
      </c>
      <c r="J26" s="179">
        <v>1</v>
      </c>
    </row>
    <row r="27" spans="1:10" x14ac:dyDescent="0.25">
      <c r="A27" s="178"/>
      <c r="C27" t="s">
        <v>2796</v>
      </c>
      <c r="D27" s="179">
        <v>159</v>
      </c>
      <c r="E27" s="180">
        <v>500</v>
      </c>
      <c r="F27" s="180">
        <v>3000</v>
      </c>
      <c r="G27" s="180">
        <v>750</v>
      </c>
      <c r="H27" s="179">
        <v>1</v>
      </c>
      <c r="J27" s="179">
        <v>2</v>
      </c>
    </row>
    <row r="28" spans="1:10" x14ac:dyDescent="0.25">
      <c r="A28" s="178"/>
      <c r="C28" t="s">
        <v>2797</v>
      </c>
      <c r="D28" s="179">
        <v>160</v>
      </c>
      <c r="E28" s="180">
        <v>900</v>
      </c>
      <c r="F28" s="180">
        <v>4500</v>
      </c>
      <c r="G28" s="180">
        <v>1250</v>
      </c>
      <c r="H28" s="179">
        <v>1</v>
      </c>
      <c r="J28" s="179">
        <v>3</v>
      </c>
    </row>
    <row r="29" spans="1:10" x14ac:dyDescent="0.25">
      <c r="A29" s="178"/>
      <c r="C29" t="s">
        <v>2798</v>
      </c>
      <c r="D29" s="179">
        <v>160</v>
      </c>
      <c r="E29" s="180" t="s">
        <v>8</v>
      </c>
      <c r="F29" s="180">
        <v>550</v>
      </c>
      <c r="G29" s="180">
        <v>138</v>
      </c>
      <c r="H29" s="179">
        <v>1</v>
      </c>
      <c r="J29" s="179">
        <v>4</v>
      </c>
    </row>
    <row r="30" spans="1:10" x14ac:dyDescent="0.25">
      <c r="A30" s="178"/>
      <c r="C30" t="s">
        <v>2799</v>
      </c>
      <c r="D30" s="179">
        <v>160</v>
      </c>
      <c r="E30" s="180">
        <v>500</v>
      </c>
      <c r="F30" s="180">
        <v>1500</v>
      </c>
      <c r="G30" s="180">
        <v>375</v>
      </c>
      <c r="H30" s="179">
        <v>1</v>
      </c>
      <c r="J30" s="179">
        <v>5</v>
      </c>
    </row>
    <row r="31" spans="1:10" s="176" customFormat="1" x14ac:dyDescent="0.25">
      <c r="A31" s="175" t="s">
        <v>2800</v>
      </c>
      <c r="D31" s="177"/>
      <c r="E31" s="181"/>
      <c r="F31" s="181"/>
      <c r="G31" s="181"/>
      <c r="H31" s="177"/>
      <c r="I31" s="203">
        <v>5</v>
      </c>
      <c r="J31" s="204" t="s">
        <v>4170</v>
      </c>
    </row>
    <row r="32" spans="1:10" x14ac:dyDescent="0.25">
      <c r="A32" s="178"/>
      <c r="C32" t="s">
        <v>2801</v>
      </c>
      <c r="D32" s="179">
        <v>161</v>
      </c>
      <c r="E32" s="180"/>
      <c r="F32" s="180">
        <v>3000</v>
      </c>
      <c r="G32" s="180">
        <v>750</v>
      </c>
      <c r="H32" s="179">
        <v>1</v>
      </c>
      <c r="J32" s="179">
        <v>1</v>
      </c>
    </row>
    <row r="33" spans="1:10" x14ac:dyDescent="0.25">
      <c r="A33" s="178"/>
      <c r="C33" t="s">
        <v>2802</v>
      </c>
      <c r="D33" s="179">
        <v>161</v>
      </c>
      <c r="E33" s="180">
        <v>250</v>
      </c>
      <c r="F33" s="180">
        <v>2500</v>
      </c>
      <c r="G33" s="180">
        <v>625</v>
      </c>
      <c r="H33" s="179">
        <v>1</v>
      </c>
      <c r="J33" s="179">
        <v>2</v>
      </c>
    </row>
    <row r="34" spans="1:10" s="176" customFormat="1" x14ac:dyDescent="0.25">
      <c r="A34" s="175" t="s">
        <v>2803</v>
      </c>
      <c r="D34" s="177"/>
      <c r="E34" s="181"/>
      <c r="F34" s="181"/>
      <c r="G34" s="181"/>
      <c r="H34" s="177"/>
      <c r="I34" s="203">
        <v>6</v>
      </c>
      <c r="J34" s="204" t="s">
        <v>4170</v>
      </c>
    </row>
    <row r="35" spans="1:10" x14ac:dyDescent="0.25">
      <c r="A35" s="178"/>
      <c r="C35" t="s">
        <v>2804</v>
      </c>
      <c r="D35" s="179">
        <v>165</v>
      </c>
      <c r="E35" s="180">
        <v>400</v>
      </c>
      <c r="F35" s="180">
        <v>2000</v>
      </c>
      <c r="G35" s="180">
        <v>500</v>
      </c>
      <c r="H35" s="179">
        <v>1</v>
      </c>
      <c r="J35" s="179">
        <v>1</v>
      </c>
    </row>
    <row r="36" spans="1:10" x14ac:dyDescent="0.25">
      <c r="A36" s="178"/>
      <c r="C36" t="s">
        <v>2805</v>
      </c>
      <c r="D36" s="179">
        <v>166</v>
      </c>
      <c r="E36" s="180">
        <v>500</v>
      </c>
      <c r="F36" s="180">
        <v>1500</v>
      </c>
      <c r="G36" s="180">
        <v>375</v>
      </c>
      <c r="H36" s="179">
        <v>1</v>
      </c>
      <c r="J36" s="179">
        <v>2</v>
      </c>
    </row>
    <row r="37" spans="1:10" s="176" customFormat="1" x14ac:dyDescent="0.25">
      <c r="A37" s="175" t="s">
        <v>2806</v>
      </c>
      <c r="D37" s="177"/>
      <c r="E37" s="181"/>
      <c r="F37" s="181"/>
      <c r="G37" s="181"/>
      <c r="H37" s="177"/>
      <c r="I37" s="203">
        <v>7</v>
      </c>
      <c r="J37" s="204" t="s">
        <v>653</v>
      </c>
    </row>
    <row r="38" spans="1:10" x14ac:dyDescent="0.25">
      <c r="A38" s="178"/>
      <c r="C38" t="s">
        <v>2807</v>
      </c>
      <c r="D38" s="179">
        <v>199</v>
      </c>
      <c r="E38" s="180">
        <v>500</v>
      </c>
      <c r="F38" s="180">
        <v>1500</v>
      </c>
      <c r="G38" s="180">
        <v>375</v>
      </c>
      <c r="H38" s="179">
        <v>1</v>
      </c>
      <c r="J38" s="179">
        <v>1</v>
      </c>
    </row>
    <row r="39" spans="1:10" x14ac:dyDescent="0.25">
      <c r="A39" s="178"/>
      <c r="C39" t="s">
        <v>2808</v>
      </c>
      <c r="D39" s="179">
        <v>199</v>
      </c>
      <c r="E39" s="180">
        <v>500</v>
      </c>
      <c r="F39" s="180">
        <v>2500</v>
      </c>
      <c r="G39" s="180">
        <v>625</v>
      </c>
      <c r="H39" s="179">
        <v>1</v>
      </c>
      <c r="J39" s="179">
        <v>2</v>
      </c>
    </row>
    <row r="40" spans="1:10" x14ac:dyDescent="0.25">
      <c r="A40" s="178"/>
      <c r="C40" t="s">
        <v>2809</v>
      </c>
      <c r="D40" s="179">
        <v>199</v>
      </c>
      <c r="E40" s="180">
        <v>600</v>
      </c>
      <c r="F40" s="180">
        <v>3000</v>
      </c>
      <c r="G40" s="180">
        <v>750</v>
      </c>
      <c r="H40" s="179">
        <v>1</v>
      </c>
      <c r="J40" s="179">
        <v>3</v>
      </c>
    </row>
    <row r="41" spans="1:10" x14ac:dyDescent="0.25">
      <c r="A41" s="178"/>
      <c r="C41" t="s">
        <v>2810</v>
      </c>
      <c r="D41" s="179">
        <v>200</v>
      </c>
      <c r="E41" s="180">
        <v>500</v>
      </c>
      <c r="F41" s="180">
        <v>2500</v>
      </c>
      <c r="G41" s="180">
        <v>625</v>
      </c>
      <c r="H41" s="179">
        <v>1</v>
      </c>
      <c r="J41" s="179">
        <v>4</v>
      </c>
    </row>
    <row r="42" spans="1:10" x14ac:dyDescent="0.25">
      <c r="A42" s="178"/>
      <c r="C42" t="s">
        <v>2811</v>
      </c>
      <c r="D42" s="179">
        <v>200</v>
      </c>
      <c r="E42" s="180">
        <v>1000</v>
      </c>
      <c r="F42" s="180">
        <v>5000</v>
      </c>
      <c r="G42" s="180">
        <v>1250</v>
      </c>
      <c r="H42" s="179">
        <v>1</v>
      </c>
      <c r="J42" s="179">
        <v>5</v>
      </c>
    </row>
    <row r="43" spans="1:10" x14ac:dyDescent="0.25">
      <c r="A43" s="178"/>
      <c r="C43" t="s">
        <v>274</v>
      </c>
      <c r="D43" s="179">
        <v>200</v>
      </c>
      <c r="E43" s="180">
        <v>200</v>
      </c>
      <c r="F43" s="180">
        <v>2000</v>
      </c>
      <c r="G43" s="180">
        <v>500</v>
      </c>
      <c r="H43" s="179">
        <v>1</v>
      </c>
      <c r="J43" s="179">
        <v>6</v>
      </c>
    </row>
    <row r="44" spans="1:10" x14ac:dyDescent="0.25">
      <c r="A44" s="178"/>
      <c r="C44" t="s">
        <v>2812</v>
      </c>
      <c r="D44" s="179">
        <v>200</v>
      </c>
      <c r="E44" s="180">
        <v>500</v>
      </c>
      <c r="F44" s="180">
        <v>2500</v>
      </c>
      <c r="G44" s="180">
        <v>625</v>
      </c>
      <c r="H44" s="179">
        <v>1</v>
      </c>
      <c r="J44" s="179">
        <v>7</v>
      </c>
    </row>
    <row r="45" spans="1:10" x14ac:dyDescent="0.25">
      <c r="A45" s="178"/>
      <c r="C45" t="s">
        <v>2813</v>
      </c>
      <c r="D45" s="179">
        <v>200</v>
      </c>
      <c r="E45" s="180">
        <v>1000</v>
      </c>
      <c r="F45" s="180">
        <v>3000</v>
      </c>
      <c r="G45" s="180">
        <v>750</v>
      </c>
      <c r="H45" s="179">
        <v>1</v>
      </c>
      <c r="J45" s="179">
        <v>8</v>
      </c>
    </row>
    <row r="46" spans="1:10" x14ac:dyDescent="0.25">
      <c r="A46" s="178"/>
      <c r="C46" t="s">
        <v>2814</v>
      </c>
      <c r="D46" s="179">
        <v>200</v>
      </c>
      <c r="E46" s="180">
        <v>1000</v>
      </c>
      <c r="F46" s="180">
        <v>5000</v>
      </c>
      <c r="G46" s="180">
        <v>1250</v>
      </c>
      <c r="H46" s="179">
        <v>1</v>
      </c>
      <c r="J46" s="179">
        <v>9</v>
      </c>
    </row>
    <row r="47" spans="1:10" s="176" customFormat="1" x14ac:dyDescent="0.25">
      <c r="A47" s="175" t="s">
        <v>2815</v>
      </c>
      <c r="D47" s="177"/>
      <c r="E47" s="181"/>
      <c r="F47" s="181"/>
      <c r="G47" s="181"/>
      <c r="H47" s="177"/>
      <c r="I47" s="203">
        <v>8</v>
      </c>
      <c r="J47" s="204" t="s">
        <v>177</v>
      </c>
    </row>
    <row r="48" spans="1:10" x14ac:dyDescent="0.25">
      <c r="A48" s="178"/>
      <c r="C48" t="s">
        <v>2816</v>
      </c>
      <c r="D48" s="179">
        <v>210</v>
      </c>
      <c r="E48" s="180">
        <v>500</v>
      </c>
      <c r="F48" s="180">
        <v>1000</v>
      </c>
      <c r="G48" s="180">
        <v>250</v>
      </c>
      <c r="H48" s="179">
        <v>1</v>
      </c>
      <c r="J48" s="179">
        <v>1</v>
      </c>
    </row>
    <row r="49" spans="1:10" x14ac:dyDescent="0.25">
      <c r="A49" s="178"/>
      <c r="C49" t="s">
        <v>2817</v>
      </c>
      <c r="D49" s="179">
        <v>211</v>
      </c>
      <c r="E49" s="180">
        <v>300</v>
      </c>
      <c r="F49" s="180">
        <v>900</v>
      </c>
      <c r="G49" s="180">
        <v>225</v>
      </c>
      <c r="H49" s="179">
        <v>1</v>
      </c>
      <c r="J49" s="179">
        <v>2</v>
      </c>
    </row>
    <row r="50" spans="1:10" x14ac:dyDescent="0.25">
      <c r="A50" s="178"/>
      <c r="C50" t="s">
        <v>2818</v>
      </c>
      <c r="D50" s="179">
        <v>211</v>
      </c>
      <c r="E50" s="180">
        <v>600</v>
      </c>
      <c r="F50" s="180">
        <v>3000</v>
      </c>
      <c r="G50" s="180">
        <v>750</v>
      </c>
      <c r="H50" s="179">
        <v>1</v>
      </c>
      <c r="J50" s="179">
        <v>3</v>
      </c>
    </row>
    <row r="51" spans="1:10" x14ac:dyDescent="0.25">
      <c r="A51" s="178"/>
      <c r="C51" t="s">
        <v>2819</v>
      </c>
      <c r="D51" s="179">
        <v>211</v>
      </c>
      <c r="E51" s="180" t="s">
        <v>8</v>
      </c>
      <c r="F51" s="180">
        <v>1000</v>
      </c>
      <c r="G51" s="180">
        <v>250</v>
      </c>
      <c r="H51" s="179">
        <v>1</v>
      </c>
      <c r="J51" s="179">
        <v>4</v>
      </c>
    </row>
    <row r="52" spans="1:10" s="176" customFormat="1" x14ac:dyDescent="0.25">
      <c r="A52" s="175" t="s">
        <v>2820</v>
      </c>
      <c r="D52" s="177"/>
      <c r="E52" s="181"/>
      <c r="F52" s="181"/>
      <c r="G52" s="181"/>
      <c r="H52" s="177"/>
      <c r="I52" s="203">
        <v>9</v>
      </c>
      <c r="J52" s="204" t="s">
        <v>176</v>
      </c>
    </row>
    <row r="53" spans="1:10" x14ac:dyDescent="0.25">
      <c r="A53" s="178"/>
      <c r="C53" t="s">
        <v>2821</v>
      </c>
      <c r="D53" s="179">
        <v>212</v>
      </c>
      <c r="E53" s="180">
        <v>500</v>
      </c>
      <c r="F53" s="180">
        <v>4000</v>
      </c>
      <c r="G53" s="180">
        <v>1000</v>
      </c>
      <c r="H53" s="179">
        <v>1</v>
      </c>
      <c r="J53" s="179">
        <v>1</v>
      </c>
    </row>
    <row r="54" spans="1:10" x14ac:dyDescent="0.25">
      <c r="A54" s="178"/>
      <c r="C54" t="s">
        <v>2822</v>
      </c>
      <c r="D54" s="179">
        <v>212</v>
      </c>
      <c r="E54" s="180">
        <v>300</v>
      </c>
      <c r="F54" s="180">
        <v>3000</v>
      </c>
      <c r="G54" s="180">
        <v>750</v>
      </c>
      <c r="H54" s="179">
        <v>1</v>
      </c>
      <c r="J54" s="179">
        <v>2</v>
      </c>
    </row>
    <row r="55" spans="1:10" x14ac:dyDescent="0.25">
      <c r="A55" s="178"/>
      <c r="C55" t="s">
        <v>821</v>
      </c>
      <c r="D55" s="179">
        <v>214</v>
      </c>
      <c r="E55" s="180">
        <v>800</v>
      </c>
      <c r="F55" s="180">
        <v>4000</v>
      </c>
      <c r="G55" s="180">
        <v>1000</v>
      </c>
      <c r="H55" s="179">
        <v>1</v>
      </c>
      <c r="J55" s="179">
        <v>3</v>
      </c>
    </row>
    <row r="56" spans="1:10" x14ac:dyDescent="0.25">
      <c r="A56" s="178"/>
      <c r="C56" t="s">
        <v>2823</v>
      </c>
      <c r="D56" s="179">
        <v>215</v>
      </c>
      <c r="E56" s="180">
        <v>500</v>
      </c>
      <c r="F56" s="180">
        <v>5000</v>
      </c>
      <c r="G56" s="180">
        <v>1250</v>
      </c>
      <c r="H56" s="179">
        <v>1</v>
      </c>
      <c r="J56" s="179">
        <v>4</v>
      </c>
    </row>
    <row r="57" spans="1:10" x14ac:dyDescent="0.25">
      <c r="A57" s="178"/>
      <c r="C57" t="s">
        <v>2824</v>
      </c>
      <c r="D57" s="179">
        <v>215</v>
      </c>
      <c r="E57" s="180">
        <v>1000</v>
      </c>
      <c r="F57" s="180">
        <v>3000</v>
      </c>
      <c r="G57" s="180">
        <v>750</v>
      </c>
      <c r="H57" s="179">
        <v>1</v>
      </c>
      <c r="J57" s="179">
        <v>5</v>
      </c>
    </row>
    <row r="58" spans="1:10" x14ac:dyDescent="0.25">
      <c r="A58" s="178"/>
      <c r="C58" t="s">
        <v>2825</v>
      </c>
      <c r="D58" s="179">
        <v>215</v>
      </c>
      <c r="E58" s="180">
        <v>100</v>
      </c>
      <c r="F58" s="180">
        <v>500</v>
      </c>
      <c r="G58" s="180">
        <v>125</v>
      </c>
      <c r="H58" s="179">
        <v>1</v>
      </c>
      <c r="J58" s="179">
        <v>6</v>
      </c>
    </row>
    <row r="59" spans="1:10" x14ac:dyDescent="0.25">
      <c r="A59" s="178"/>
      <c r="C59" t="s">
        <v>274</v>
      </c>
      <c r="D59" s="179">
        <v>216</v>
      </c>
      <c r="E59" s="180">
        <v>1000</v>
      </c>
      <c r="F59" s="180">
        <v>5000</v>
      </c>
      <c r="G59" s="180">
        <v>1250</v>
      </c>
      <c r="H59" s="179">
        <v>1</v>
      </c>
      <c r="J59" s="179">
        <v>7</v>
      </c>
    </row>
    <row r="60" spans="1:10" x14ac:dyDescent="0.25">
      <c r="A60" s="178"/>
      <c r="C60" t="s">
        <v>2826</v>
      </c>
      <c r="D60" s="179">
        <v>216</v>
      </c>
      <c r="E60" s="180">
        <v>300</v>
      </c>
      <c r="F60" s="180">
        <v>3000</v>
      </c>
      <c r="G60" s="180">
        <v>750</v>
      </c>
      <c r="H60" s="179">
        <v>1</v>
      </c>
      <c r="J60" s="179">
        <v>8</v>
      </c>
    </row>
    <row r="61" spans="1:10" s="176" customFormat="1" x14ac:dyDescent="0.25">
      <c r="A61" s="175" t="s">
        <v>2827</v>
      </c>
      <c r="D61" s="177"/>
      <c r="E61" s="181"/>
      <c r="F61" s="181"/>
      <c r="G61" s="181"/>
      <c r="H61" s="177"/>
      <c r="I61" s="203">
        <v>10</v>
      </c>
      <c r="J61" s="204" t="s">
        <v>4172</v>
      </c>
    </row>
    <row r="62" spans="1:10" x14ac:dyDescent="0.25">
      <c r="A62" s="178"/>
      <c r="C62" t="s">
        <v>2828</v>
      </c>
      <c r="D62" s="179">
        <v>223</v>
      </c>
      <c r="E62" s="180">
        <v>600</v>
      </c>
      <c r="F62" s="180">
        <v>1200</v>
      </c>
      <c r="G62" s="180">
        <v>300</v>
      </c>
      <c r="H62" s="179">
        <v>1</v>
      </c>
      <c r="J62" s="179">
        <v>1</v>
      </c>
    </row>
    <row r="63" spans="1:10" x14ac:dyDescent="0.25">
      <c r="A63" s="178"/>
      <c r="C63" t="s">
        <v>2829</v>
      </c>
      <c r="D63" s="179">
        <v>223</v>
      </c>
      <c r="E63" s="180" t="s">
        <v>8</v>
      </c>
      <c r="F63" s="180">
        <v>1000</v>
      </c>
      <c r="G63" s="180">
        <v>250</v>
      </c>
      <c r="H63" s="179">
        <v>1</v>
      </c>
      <c r="J63" s="179">
        <v>2</v>
      </c>
    </row>
    <row r="64" spans="1:10" x14ac:dyDescent="0.25">
      <c r="A64" s="178"/>
      <c r="C64" t="s">
        <v>2830</v>
      </c>
      <c r="D64" s="179">
        <v>230</v>
      </c>
      <c r="E64" s="180">
        <v>500</v>
      </c>
      <c r="F64" s="180">
        <v>2500</v>
      </c>
      <c r="G64" s="180">
        <v>625</v>
      </c>
      <c r="H64" s="179">
        <v>1</v>
      </c>
      <c r="J64" s="179">
        <v>3</v>
      </c>
    </row>
    <row r="65" spans="1:10" s="176" customFormat="1" x14ac:dyDescent="0.25">
      <c r="A65" s="175" t="s">
        <v>2831</v>
      </c>
      <c r="D65" s="177"/>
      <c r="E65" s="181"/>
      <c r="F65" s="181"/>
      <c r="G65" s="181"/>
      <c r="H65" s="177"/>
      <c r="I65" s="203">
        <v>11</v>
      </c>
      <c r="J65" s="177"/>
    </row>
    <row r="66" spans="1:10" x14ac:dyDescent="0.25">
      <c r="A66" s="178"/>
      <c r="C66" t="s">
        <v>2832</v>
      </c>
      <c r="D66" s="179">
        <v>233</v>
      </c>
      <c r="E66" s="180">
        <v>1000</v>
      </c>
      <c r="F66" s="180">
        <v>5000</v>
      </c>
      <c r="G66" s="180">
        <v>1250</v>
      </c>
      <c r="H66" s="179">
        <v>1</v>
      </c>
      <c r="J66" s="179" t="s">
        <v>562</v>
      </c>
    </row>
    <row r="67" spans="1:10" s="176" customFormat="1" x14ac:dyDescent="0.25">
      <c r="A67" s="175" t="s">
        <v>2833</v>
      </c>
      <c r="D67" s="177"/>
      <c r="E67" s="181"/>
      <c r="F67" s="181"/>
      <c r="G67" s="181"/>
      <c r="H67" s="177"/>
      <c r="I67" s="203">
        <v>12</v>
      </c>
      <c r="J67" s="204" t="s">
        <v>4170</v>
      </c>
    </row>
    <row r="68" spans="1:10" x14ac:dyDescent="0.25">
      <c r="A68" s="178"/>
      <c r="C68" t="s">
        <v>1335</v>
      </c>
      <c r="D68" s="179">
        <v>234</v>
      </c>
      <c r="E68" s="180" t="s">
        <v>8</v>
      </c>
      <c r="F68" s="180">
        <v>1500</v>
      </c>
      <c r="G68" s="180">
        <v>375</v>
      </c>
      <c r="H68" s="179">
        <v>1</v>
      </c>
      <c r="J68" s="179">
        <v>1</v>
      </c>
    </row>
    <row r="69" spans="1:10" x14ac:dyDescent="0.25">
      <c r="A69" s="178"/>
      <c r="C69" t="s">
        <v>2834</v>
      </c>
      <c r="D69" s="179">
        <v>235</v>
      </c>
      <c r="E69" s="180">
        <v>500</v>
      </c>
      <c r="F69" s="180">
        <v>2500</v>
      </c>
      <c r="G69" s="180">
        <v>625</v>
      </c>
      <c r="H69" s="179">
        <v>1</v>
      </c>
      <c r="J69" s="179">
        <v>2</v>
      </c>
    </row>
    <row r="70" spans="1:10" s="176" customFormat="1" x14ac:dyDescent="0.25">
      <c r="A70" s="175" t="s">
        <v>2835</v>
      </c>
      <c r="D70" s="177"/>
      <c r="E70" s="181"/>
      <c r="F70" s="181"/>
      <c r="G70" s="181"/>
      <c r="H70" s="177"/>
      <c r="I70" s="203">
        <v>13</v>
      </c>
      <c r="J70" s="204" t="s">
        <v>178</v>
      </c>
    </row>
    <row r="71" spans="1:10" x14ac:dyDescent="0.25">
      <c r="A71" s="178"/>
      <c r="C71" t="s">
        <v>2836</v>
      </c>
      <c r="D71" s="179">
        <v>237</v>
      </c>
      <c r="E71" s="180">
        <v>500</v>
      </c>
      <c r="F71" s="180">
        <v>2500</v>
      </c>
      <c r="G71" s="180">
        <v>625</v>
      </c>
      <c r="H71" s="179">
        <v>1</v>
      </c>
      <c r="J71" s="179">
        <v>1</v>
      </c>
    </row>
    <row r="72" spans="1:10" x14ac:dyDescent="0.25">
      <c r="A72" s="178"/>
      <c r="C72" t="s">
        <v>2837</v>
      </c>
      <c r="D72" s="179">
        <v>237</v>
      </c>
      <c r="E72" s="180">
        <v>400</v>
      </c>
      <c r="F72" s="180">
        <v>2000</v>
      </c>
      <c r="G72" s="180">
        <v>500</v>
      </c>
      <c r="H72" s="179">
        <v>1</v>
      </c>
      <c r="J72" s="179">
        <v>2</v>
      </c>
    </row>
    <row r="73" spans="1:10" x14ac:dyDescent="0.25">
      <c r="A73" s="178"/>
      <c r="C73" t="s">
        <v>2838</v>
      </c>
      <c r="D73" s="179">
        <v>237</v>
      </c>
      <c r="E73" s="180">
        <v>300</v>
      </c>
      <c r="F73" s="180">
        <v>1500</v>
      </c>
      <c r="G73" s="180">
        <v>375</v>
      </c>
      <c r="H73" s="179">
        <v>1</v>
      </c>
      <c r="J73" s="179">
        <v>3</v>
      </c>
    </row>
    <row r="74" spans="1:10" x14ac:dyDescent="0.25">
      <c r="A74" s="178"/>
      <c r="C74" t="s">
        <v>2839</v>
      </c>
      <c r="D74" s="179">
        <v>237</v>
      </c>
      <c r="E74" s="180">
        <v>500</v>
      </c>
      <c r="F74" s="180">
        <v>1500</v>
      </c>
      <c r="G74" s="180">
        <v>375</v>
      </c>
      <c r="H74" s="179">
        <v>1</v>
      </c>
      <c r="J74" s="179">
        <v>4</v>
      </c>
    </row>
    <row r="75" spans="1:10" x14ac:dyDescent="0.25">
      <c r="A75" s="178"/>
      <c r="C75" t="s">
        <v>2840</v>
      </c>
      <c r="D75" s="179">
        <v>237</v>
      </c>
      <c r="E75" s="180">
        <v>2000</v>
      </c>
      <c r="F75" s="180">
        <v>5000</v>
      </c>
      <c r="G75" s="180">
        <v>1250</v>
      </c>
      <c r="H75" s="179">
        <v>1</v>
      </c>
      <c r="J75" s="179">
        <v>5</v>
      </c>
    </row>
    <row r="76" spans="1:10" x14ac:dyDescent="0.25">
      <c r="A76" s="178"/>
      <c r="C76" t="s">
        <v>2841</v>
      </c>
      <c r="D76" s="179">
        <v>237</v>
      </c>
      <c r="E76" s="180">
        <v>1000</v>
      </c>
      <c r="F76" s="180">
        <v>5000</v>
      </c>
      <c r="G76" s="180">
        <v>1250</v>
      </c>
      <c r="H76" s="179">
        <v>1</v>
      </c>
      <c r="J76" s="179">
        <v>6</v>
      </c>
    </row>
    <row r="77" spans="1:10" s="176" customFormat="1" x14ac:dyDescent="0.25">
      <c r="A77" s="175" t="s">
        <v>2842</v>
      </c>
      <c r="D77" s="177"/>
      <c r="E77" s="181"/>
      <c r="F77" s="181"/>
      <c r="G77" s="181"/>
      <c r="H77" s="177"/>
      <c r="I77" s="203">
        <v>14</v>
      </c>
      <c r="J77" s="177"/>
    </row>
    <row r="78" spans="1:10" x14ac:dyDescent="0.25">
      <c r="A78" s="178"/>
      <c r="C78" t="s">
        <v>2804</v>
      </c>
      <c r="D78" s="179">
        <v>249</v>
      </c>
      <c r="E78" s="180" t="s">
        <v>8</v>
      </c>
      <c r="F78" s="180">
        <v>1000</v>
      </c>
      <c r="G78" s="180">
        <v>250</v>
      </c>
      <c r="H78" s="179">
        <v>1</v>
      </c>
      <c r="J78" s="179" t="s">
        <v>562</v>
      </c>
    </row>
    <row r="79" spans="1:10" s="176" customFormat="1" x14ac:dyDescent="0.25">
      <c r="A79" s="175" t="s">
        <v>2843</v>
      </c>
      <c r="D79" s="177"/>
      <c r="E79" s="181"/>
      <c r="F79" s="181"/>
      <c r="G79" s="181"/>
      <c r="H79" s="177"/>
      <c r="I79" s="203">
        <v>15</v>
      </c>
      <c r="J79" s="204" t="s">
        <v>4170</v>
      </c>
    </row>
    <row r="80" spans="1:10" x14ac:dyDescent="0.25">
      <c r="A80" s="178"/>
      <c r="C80" t="s">
        <v>852</v>
      </c>
      <c r="D80" s="179">
        <v>249</v>
      </c>
      <c r="E80" s="180">
        <v>600</v>
      </c>
      <c r="F80" s="180">
        <v>3000</v>
      </c>
      <c r="G80" s="180">
        <v>750</v>
      </c>
      <c r="H80" s="179">
        <v>1</v>
      </c>
      <c r="J80" s="179">
        <v>1</v>
      </c>
    </row>
    <row r="81" spans="1:10" x14ac:dyDescent="0.25">
      <c r="A81" s="178"/>
      <c r="C81" t="s">
        <v>2844</v>
      </c>
      <c r="D81" s="179">
        <v>249</v>
      </c>
      <c r="E81" s="180">
        <v>800</v>
      </c>
      <c r="F81" s="180">
        <v>4000</v>
      </c>
      <c r="G81" s="180">
        <v>1000</v>
      </c>
      <c r="H81" s="179">
        <v>1</v>
      </c>
      <c r="J81" s="179">
        <v>2</v>
      </c>
    </row>
    <row r="82" spans="1:10" s="176" customFormat="1" x14ac:dyDescent="0.25">
      <c r="A82" s="175" t="s">
        <v>2845</v>
      </c>
      <c r="D82" s="177"/>
      <c r="E82" s="181"/>
      <c r="F82" s="181"/>
      <c r="G82" s="181"/>
      <c r="H82" s="177"/>
      <c r="I82" s="203">
        <v>16</v>
      </c>
      <c r="J82" s="204" t="s">
        <v>4170</v>
      </c>
    </row>
    <row r="83" spans="1:10" x14ac:dyDescent="0.25">
      <c r="A83" s="178"/>
      <c r="C83" t="s">
        <v>2846</v>
      </c>
      <c r="D83" s="179">
        <v>261</v>
      </c>
      <c r="E83" s="180">
        <v>1000</v>
      </c>
      <c r="F83" s="180">
        <v>5000</v>
      </c>
      <c r="G83" s="180">
        <v>1250</v>
      </c>
      <c r="H83" s="179">
        <v>1</v>
      </c>
      <c r="J83" s="179">
        <v>1</v>
      </c>
    </row>
    <row r="84" spans="1:10" x14ac:dyDescent="0.25">
      <c r="A84" s="178"/>
      <c r="C84" t="s">
        <v>2847</v>
      </c>
      <c r="D84" s="179">
        <v>261</v>
      </c>
      <c r="E84" s="180">
        <v>800</v>
      </c>
      <c r="F84" s="180">
        <v>4000</v>
      </c>
      <c r="G84" s="180">
        <v>1000</v>
      </c>
      <c r="H84" s="179">
        <v>1</v>
      </c>
      <c r="J84" s="179">
        <v>2</v>
      </c>
    </row>
    <row r="85" spans="1:10" s="176" customFormat="1" x14ac:dyDescent="0.25">
      <c r="A85" s="175" t="s">
        <v>2848</v>
      </c>
      <c r="D85" s="177"/>
      <c r="E85" s="181"/>
      <c r="F85" s="181"/>
      <c r="G85" s="181"/>
      <c r="H85" s="177"/>
      <c r="I85" s="203">
        <v>17</v>
      </c>
      <c r="J85" s="177"/>
    </row>
    <row r="86" spans="1:10" x14ac:dyDescent="0.25">
      <c r="A86" s="178"/>
      <c r="C86" t="s">
        <v>2849</v>
      </c>
      <c r="D86" s="179">
        <v>262</v>
      </c>
      <c r="E86" s="180">
        <v>360</v>
      </c>
      <c r="F86" s="180">
        <v>3600</v>
      </c>
      <c r="G86" s="180">
        <v>900</v>
      </c>
      <c r="H86" s="179">
        <v>1</v>
      </c>
      <c r="J86" s="179" t="s">
        <v>562</v>
      </c>
    </row>
    <row r="87" spans="1:10" s="176" customFormat="1" x14ac:dyDescent="0.25">
      <c r="A87" s="175" t="s">
        <v>2850</v>
      </c>
      <c r="D87" s="177"/>
      <c r="E87" s="181"/>
      <c r="F87" s="181"/>
      <c r="G87" s="181"/>
      <c r="H87" s="177"/>
      <c r="I87" s="203">
        <v>18</v>
      </c>
      <c r="J87" s="204" t="s">
        <v>613</v>
      </c>
    </row>
    <row r="88" spans="1:10" x14ac:dyDescent="0.25">
      <c r="A88" s="178"/>
      <c r="C88" t="s">
        <v>50</v>
      </c>
      <c r="D88" s="179">
        <v>267</v>
      </c>
      <c r="E88" s="180">
        <v>100</v>
      </c>
      <c r="F88" s="180">
        <v>500</v>
      </c>
      <c r="G88" s="180">
        <v>125</v>
      </c>
      <c r="H88" s="179">
        <v>1</v>
      </c>
      <c r="J88" s="179">
        <v>1</v>
      </c>
    </row>
    <row r="89" spans="1:10" x14ac:dyDescent="0.25">
      <c r="A89" s="178"/>
      <c r="C89" t="s">
        <v>57</v>
      </c>
      <c r="D89" s="179">
        <v>267</v>
      </c>
      <c r="E89" s="180" t="s">
        <v>8</v>
      </c>
      <c r="F89" s="180">
        <v>500</v>
      </c>
      <c r="G89" s="180">
        <v>125</v>
      </c>
      <c r="H89" s="179">
        <v>1</v>
      </c>
      <c r="J89" s="179">
        <v>2</v>
      </c>
    </row>
    <row r="90" spans="1:10" x14ac:dyDescent="0.25">
      <c r="A90" s="178"/>
      <c r="C90" t="s">
        <v>2851</v>
      </c>
      <c r="D90" s="179">
        <v>267</v>
      </c>
      <c r="E90" s="180">
        <v>300</v>
      </c>
      <c r="F90" s="180">
        <v>1500</v>
      </c>
      <c r="G90" s="180">
        <v>375</v>
      </c>
      <c r="H90" s="179">
        <v>1</v>
      </c>
      <c r="J90" s="179">
        <v>3</v>
      </c>
    </row>
    <row r="91" spans="1:10" x14ac:dyDescent="0.25">
      <c r="A91" s="178"/>
      <c r="C91" t="s">
        <v>2183</v>
      </c>
      <c r="D91" s="179">
        <v>267</v>
      </c>
      <c r="E91" s="180" t="s">
        <v>8</v>
      </c>
      <c r="F91" s="180">
        <v>500</v>
      </c>
      <c r="G91" s="180">
        <v>125</v>
      </c>
      <c r="H91" s="179">
        <v>1</v>
      </c>
      <c r="J91" s="179">
        <v>4</v>
      </c>
    </row>
    <row r="92" spans="1:10" x14ac:dyDescent="0.25">
      <c r="A92" s="178"/>
      <c r="C92" t="s">
        <v>2852</v>
      </c>
      <c r="D92" s="179">
        <v>268</v>
      </c>
      <c r="E92" s="180">
        <v>300</v>
      </c>
      <c r="F92" s="180">
        <v>1500</v>
      </c>
      <c r="G92" s="180">
        <v>375</v>
      </c>
      <c r="H92" s="179">
        <v>1</v>
      </c>
      <c r="J92" s="179">
        <v>5</v>
      </c>
    </row>
    <row r="93" spans="1:10" x14ac:dyDescent="0.25">
      <c r="A93" s="178"/>
      <c r="C93" t="s">
        <v>0</v>
      </c>
      <c r="D93" s="179">
        <v>268</v>
      </c>
      <c r="E93" s="180">
        <v>1000</v>
      </c>
      <c r="F93" s="180">
        <v>5000</v>
      </c>
      <c r="G93" s="180">
        <v>1250</v>
      </c>
      <c r="H93" s="179">
        <v>1</v>
      </c>
      <c r="J93" s="179">
        <v>6</v>
      </c>
    </row>
    <row r="94" spans="1:10" x14ac:dyDescent="0.25">
      <c r="A94" s="178"/>
      <c r="C94" t="s">
        <v>2853</v>
      </c>
      <c r="D94" s="179">
        <v>268</v>
      </c>
      <c r="E94" s="180">
        <v>300</v>
      </c>
      <c r="F94" s="180">
        <v>1500</v>
      </c>
      <c r="G94" s="180">
        <v>375</v>
      </c>
      <c r="H94" s="179">
        <v>1</v>
      </c>
      <c r="J94" s="179">
        <v>7</v>
      </c>
    </row>
    <row r="95" spans="1:10" x14ac:dyDescent="0.25">
      <c r="A95" s="178"/>
      <c r="C95" t="s">
        <v>2854</v>
      </c>
      <c r="D95" s="179">
        <v>268</v>
      </c>
      <c r="E95" s="180">
        <v>200</v>
      </c>
      <c r="F95" s="180">
        <v>1000</v>
      </c>
      <c r="G95" s="180">
        <v>250</v>
      </c>
      <c r="H95" s="179">
        <v>1</v>
      </c>
      <c r="J95" s="179">
        <v>8</v>
      </c>
    </row>
    <row r="96" spans="1:10" x14ac:dyDescent="0.25">
      <c r="A96" s="178"/>
      <c r="C96" t="s">
        <v>2385</v>
      </c>
      <c r="D96" s="179">
        <v>269</v>
      </c>
      <c r="E96" s="180">
        <v>1000</v>
      </c>
      <c r="F96" s="180">
        <v>5000</v>
      </c>
      <c r="G96" s="180">
        <v>1250</v>
      </c>
      <c r="H96" s="179">
        <v>1</v>
      </c>
      <c r="J96" s="179">
        <v>9</v>
      </c>
    </row>
    <row r="97" spans="1:10" x14ac:dyDescent="0.25">
      <c r="A97" s="178"/>
      <c r="C97" t="s">
        <v>2855</v>
      </c>
      <c r="D97" s="179">
        <v>269</v>
      </c>
      <c r="E97" s="180">
        <v>1000</v>
      </c>
      <c r="F97" s="180">
        <v>5000</v>
      </c>
      <c r="G97" s="180">
        <v>1250</v>
      </c>
      <c r="H97" s="179">
        <v>1</v>
      </c>
      <c r="J97" s="179">
        <v>10</v>
      </c>
    </row>
    <row r="98" spans="1:10" x14ac:dyDescent="0.25">
      <c r="A98" s="178"/>
      <c r="C98" t="s">
        <v>2856</v>
      </c>
      <c r="D98" s="179">
        <v>269</v>
      </c>
      <c r="E98" s="180">
        <v>1000</v>
      </c>
      <c r="F98" s="180">
        <v>5000</v>
      </c>
      <c r="G98" s="180">
        <v>1250</v>
      </c>
      <c r="H98" s="179">
        <v>1</v>
      </c>
      <c r="J98" s="179">
        <v>11</v>
      </c>
    </row>
    <row r="99" spans="1:10" x14ac:dyDescent="0.25">
      <c r="A99" s="178"/>
      <c r="C99" t="s">
        <v>2857</v>
      </c>
      <c r="D99" s="179">
        <v>269</v>
      </c>
      <c r="E99" s="180">
        <v>200</v>
      </c>
      <c r="F99" s="180">
        <v>1000</v>
      </c>
      <c r="G99" s="180">
        <v>250</v>
      </c>
      <c r="H99" s="179">
        <v>1</v>
      </c>
      <c r="J99" s="179">
        <v>12</v>
      </c>
    </row>
    <row r="100" spans="1:10" s="176" customFormat="1" x14ac:dyDescent="0.25">
      <c r="A100" s="175" t="s">
        <v>2858</v>
      </c>
      <c r="D100" s="177"/>
      <c r="E100" s="181"/>
      <c r="F100" s="181"/>
      <c r="G100" s="181"/>
      <c r="H100" s="177"/>
      <c r="I100" s="203">
        <v>19</v>
      </c>
      <c r="J100" s="177"/>
    </row>
    <row r="101" spans="1:10" x14ac:dyDescent="0.25">
      <c r="A101" s="178"/>
      <c r="C101" t="s">
        <v>2859</v>
      </c>
      <c r="D101" s="179">
        <v>270</v>
      </c>
      <c r="E101" s="180" t="s">
        <v>8</v>
      </c>
      <c r="F101" s="180">
        <v>2500</v>
      </c>
      <c r="G101" s="180">
        <v>625</v>
      </c>
      <c r="H101" s="179">
        <v>1</v>
      </c>
      <c r="J101" s="179" t="s">
        <v>562</v>
      </c>
    </row>
    <row r="102" spans="1:10" s="176" customFormat="1" x14ac:dyDescent="0.25">
      <c r="A102" s="175" t="s">
        <v>2860</v>
      </c>
      <c r="D102" s="177"/>
      <c r="E102" s="181"/>
      <c r="F102" s="181"/>
      <c r="G102" s="181"/>
      <c r="H102" s="177"/>
      <c r="I102" s="203">
        <v>20</v>
      </c>
      <c r="J102" s="204" t="s">
        <v>176</v>
      </c>
    </row>
    <row r="103" spans="1:10" x14ac:dyDescent="0.25">
      <c r="A103" s="178"/>
      <c r="C103" t="s">
        <v>2006</v>
      </c>
      <c r="D103" s="179">
        <v>275</v>
      </c>
      <c r="E103" s="180">
        <v>500</v>
      </c>
      <c r="F103" s="180">
        <v>1500</v>
      </c>
      <c r="G103" s="180">
        <v>375</v>
      </c>
      <c r="H103" s="179">
        <v>1</v>
      </c>
      <c r="J103" s="179">
        <v>1</v>
      </c>
    </row>
    <row r="104" spans="1:10" x14ac:dyDescent="0.25">
      <c r="A104" s="178"/>
      <c r="C104" t="s">
        <v>2861</v>
      </c>
      <c r="D104" s="179">
        <v>275</v>
      </c>
      <c r="E104" s="180">
        <v>240</v>
      </c>
      <c r="F104" s="180">
        <v>2400</v>
      </c>
      <c r="G104" s="180">
        <v>600</v>
      </c>
      <c r="H104" s="179">
        <v>1</v>
      </c>
      <c r="J104" s="179">
        <v>2</v>
      </c>
    </row>
    <row r="105" spans="1:10" x14ac:dyDescent="0.25">
      <c r="A105" s="178"/>
      <c r="C105" t="s">
        <v>1388</v>
      </c>
      <c r="D105" s="179">
        <v>275</v>
      </c>
      <c r="E105" s="180">
        <v>1000</v>
      </c>
      <c r="F105" s="180">
        <v>5000</v>
      </c>
      <c r="G105" s="180">
        <v>1250</v>
      </c>
      <c r="H105" s="179">
        <v>1</v>
      </c>
      <c r="J105" s="179">
        <v>3</v>
      </c>
    </row>
    <row r="106" spans="1:10" x14ac:dyDescent="0.25">
      <c r="A106" s="178"/>
      <c r="C106" t="s">
        <v>1782</v>
      </c>
      <c r="D106" s="179">
        <v>276</v>
      </c>
      <c r="E106" s="180">
        <v>1000</v>
      </c>
      <c r="F106" s="180">
        <v>5000</v>
      </c>
      <c r="G106" s="180">
        <v>1250</v>
      </c>
      <c r="H106" s="179">
        <v>1</v>
      </c>
      <c r="J106" s="179">
        <v>4</v>
      </c>
    </row>
    <row r="107" spans="1:10" x14ac:dyDescent="0.25">
      <c r="A107" s="178"/>
      <c r="C107" t="s">
        <v>2862</v>
      </c>
      <c r="D107" s="179">
        <v>276</v>
      </c>
      <c r="E107" s="180">
        <v>1000</v>
      </c>
      <c r="F107" s="180">
        <v>5000</v>
      </c>
      <c r="G107" s="180">
        <v>1250</v>
      </c>
      <c r="H107" s="179">
        <v>1</v>
      </c>
      <c r="J107" s="179">
        <v>5</v>
      </c>
    </row>
    <row r="108" spans="1:10" x14ac:dyDescent="0.25">
      <c r="A108" s="178"/>
      <c r="C108" t="s">
        <v>120</v>
      </c>
      <c r="D108" s="179">
        <v>276</v>
      </c>
      <c r="E108" s="180" t="s">
        <v>8</v>
      </c>
      <c r="F108" s="180">
        <v>1500</v>
      </c>
      <c r="G108" s="180">
        <v>375</v>
      </c>
      <c r="H108" s="179">
        <v>1</v>
      </c>
      <c r="J108" s="179">
        <v>6</v>
      </c>
    </row>
    <row r="109" spans="1:10" x14ac:dyDescent="0.25">
      <c r="A109" s="178"/>
      <c r="C109" t="s">
        <v>2863</v>
      </c>
      <c r="D109" s="179">
        <v>277</v>
      </c>
      <c r="E109" s="180">
        <v>500</v>
      </c>
      <c r="F109" s="180">
        <v>1500</v>
      </c>
      <c r="G109" s="180">
        <v>375</v>
      </c>
      <c r="H109" s="179">
        <v>1</v>
      </c>
      <c r="J109" s="179">
        <v>7</v>
      </c>
    </row>
    <row r="110" spans="1:10" s="176" customFormat="1" x14ac:dyDescent="0.25">
      <c r="A110" s="175" t="s">
        <v>2864</v>
      </c>
      <c r="D110" s="177"/>
      <c r="E110" s="181"/>
      <c r="F110" s="181"/>
      <c r="G110" s="181"/>
      <c r="H110" s="177"/>
      <c r="I110" s="203">
        <v>21</v>
      </c>
      <c r="J110" s="177"/>
    </row>
    <row r="111" spans="1:10" x14ac:dyDescent="0.25">
      <c r="A111" s="178"/>
      <c r="C111" t="s">
        <v>2865</v>
      </c>
      <c r="D111" s="179">
        <v>287</v>
      </c>
      <c r="E111" s="180">
        <v>500</v>
      </c>
      <c r="F111" s="180">
        <v>2500</v>
      </c>
      <c r="G111" s="180">
        <v>625</v>
      </c>
      <c r="H111" s="179">
        <v>1</v>
      </c>
      <c r="J111" s="179" t="s">
        <v>562</v>
      </c>
    </row>
    <row r="112" spans="1:10" s="176" customFormat="1" x14ac:dyDescent="0.25">
      <c r="A112" s="175" t="s">
        <v>2866</v>
      </c>
      <c r="D112" s="177"/>
      <c r="E112" s="181"/>
      <c r="F112" s="181"/>
      <c r="G112" s="181"/>
      <c r="H112" s="177"/>
      <c r="I112" s="203">
        <v>22</v>
      </c>
      <c r="J112" s="204" t="s">
        <v>177</v>
      </c>
    </row>
    <row r="113" spans="1:10" x14ac:dyDescent="0.25">
      <c r="A113" s="178"/>
      <c r="C113" t="s">
        <v>2867</v>
      </c>
      <c r="D113" s="179">
        <v>328</v>
      </c>
      <c r="E113" s="180">
        <v>200</v>
      </c>
      <c r="F113" s="180">
        <v>1000</v>
      </c>
      <c r="G113" s="180">
        <v>250</v>
      </c>
      <c r="H113" s="179">
        <v>1</v>
      </c>
      <c r="J113" s="179">
        <v>1</v>
      </c>
    </row>
    <row r="114" spans="1:10" x14ac:dyDescent="0.25">
      <c r="A114" s="178"/>
      <c r="C114" t="s">
        <v>2868</v>
      </c>
      <c r="D114" s="179">
        <v>328</v>
      </c>
      <c r="E114" s="180">
        <v>20</v>
      </c>
      <c r="F114" s="180">
        <v>100</v>
      </c>
      <c r="G114" s="180">
        <v>25</v>
      </c>
      <c r="H114" s="179">
        <v>1</v>
      </c>
      <c r="J114" s="179">
        <v>2</v>
      </c>
    </row>
    <row r="115" spans="1:10" x14ac:dyDescent="0.25">
      <c r="A115" s="178"/>
      <c r="C115" s="178" t="s">
        <v>2869</v>
      </c>
      <c r="D115" s="179">
        <v>341</v>
      </c>
      <c r="E115" s="180">
        <v>1000</v>
      </c>
      <c r="F115" s="180">
        <v>5000</v>
      </c>
      <c r="G115" s="180">
        <v>1250</v>
      </c>
      <c r="H115" s="179">
        <v>1</v>
      </c>
      <c r="J115" s="179">
        <v>3</v>
      </c>
    </row>
    <row r="116" spans="1:10" x14ac:dyDescent="0.25">
      <c r="A116" s="178"/>
      <c r="C116" s="178" t="s">
        <v>2870</v>
      </c>
      <c r="D116" s="179">
        <v>353</v>
      </c>
      <c r="E116" s="180">
        <v>60</v>
      </c>
      <c r="F116" s="180">
        <v>600</v>
      </c>
      <c r="G116" s="180">
        <v>150</v>
      </c>
      <c r="H116" s="179">
        <v>1</v>
      </c>
      <c r="J116" s="179">
        <v>4</v>
      </c>
    </row>
    <row r="117" spans="1:10" s="176" customFormat="1" x14ac:dyDescent="0.25">
      <c r="A117" s="175" t="s">
        <v>2871</v>
      </c>
      <c r="D117" s="177"/>
      <c r="E117" s="181"/>
      <c r="F117" s="181"/>
      <c r="G117" s="181"/>
      <c r="H117" s="177"/>
      <c r="I117" s="203">
        <v>23</v>
      </c>
      <c r="J117" s="204" t="s">
        <v>4172</v>
      </c>
    </row>
    <row r="118" spans="1:10" x14ac:dyDescent="0.25">
      <c r="A118" s="178"/>
      <c r="C118" t="s">
        <v>2872</v>
      </c>
      <c r="D118" s="179">
        <v>375</v>
      </c>
      <c r="E118" s="180">
        <v>1250</v>
      </c>
      <c r="F118" s="180">
        <v>4000</v>
      </c>
      <c r="G118" s="180">
        <v>1000</v>
      </c>
      <c r="H118" s="179">
        <v>1</v>
      </c>
      <c r="J118" s="179">
        <v>1</v>
      </c>
    </row>
    <row r="119" spans="1:10" x14ac:dyDescent="0.25">
      <c r="A119" s="178"/>
      <c r="C119" t="s">
        <v>2873</v>
      </c>
      <c r="D119" s="179">
        <v>376</v>
      </c>
      <c r="E119" s="180">
        <v>1200</v>
      </c>
      <c r="F119" s="180">
        <v>3600</v>
      </c>
      <c r="G119" s="180">
        <v>900</v>
      </c>
      <c r="H119" s="179">
        <v>1</v>
      </c>
      <c r="J119" s="179">
        <v>2</v>
      </c>
    </row>
    <row r="120" spans="1:10" x14ac:dyDescent="0.25">
      <c r="A120" s="178"/>
      <c r="C120" t="s">
        <v>2874</v>
      </c>
      <c r="D120" s="179">
        <v>377</v>
      </c>
      <c r="E120" s="180">
        <v>1000</v>
      </c>
      <c r="F120" s="180">
        <v>3000</v>
      </c>
      <c r="G120" s="180">
        <v>750</v>
      </c>
      <c r="H120" s="179">
        <v>1</v>
      </c>
      <c r="J120" s="179">
        <v>3</v>
      </c>
    </row>
    <row r="121" spans="1:10" s="176" customFormat="1" x14ac:dyDescent="0.25">
      <c r="A121" s="175" t="s">
        <v>2875</v>
      </c>
      <c r="D121" s="177"/>
      <c r="E121" s="181"/>
      <c r="F121" s="181"/>
      <c r="G121" s="181"/>
      <c r="H121" s="177"/>
      <c r="I121" s="203">
        <v>24</v>
      </c>
      <c r="J121" s="204" t="s">
        <v>4170</v>
      </c>
    </row>
    <row r="122" spans="1:10" x14ac:dyDescent="0.25">
      <c r="A122" s="178"/>
      <c r="C122" t="s">
        <v>75</v>
      </c>
      <c r="D122" s="179">
        <v>484</v>
      </c>
      <c r="E122" s="180">
        <v>500</v>
      </c>
      <c r="F122" s="180">
        <v>2500</v>
      </c>
      <c r="G122" s="180">
        <v>625</v>
      </c>
      <c r="H122" s="179">
        <v>1</v>
      </c>
      <c r="J122" s="179">
        <v>1</v>
      </c>
    </row>
    <row r="123" spans="1:10" x14ac:dyDescent="0.25">
      <c r="A123" s="178"/>
      <c r="C123" t="s">
        <v>2876</v>
      </c>
      <c r="D123" s="179">
        <v>484</v>
      </c>
      <c r="E123" s="180">
        <v>750</v>
      </c>
      <c r="F123" s="180">
        <v>3500</v>
      </c>
      <c r="G123" s="180">
        <v>875</v>
      </c>
      <c r="H123" s="179">
        <v>1</v>
      </c>
      <c r="J123" s="179">
        <v>2</v>
      </c>
    </row>
    <row r="124" spans="1:10" s="176" customFormat="1" x14ac:dyDescent="0.25">
      <c r="A124" s="175" t="s">
        <v>2877</v>
      </c>
      <c r="D124" s="177"/>
      <c r="E124" s="181"/>
      <c r="F124" s="181"/>
      <c r="G124" s="181"/>
      <c r="H124" s="177"/>
      <c r="I124" s="203">
        <v>25</v>
      </c>
      <c r="J124" s="204" t="s">
        <v>177</v>
      </c>
    </row>
    <row r="125" spans="1:10" x14ac:dyDescent="0.25">
      <c r="A125" s="178"/>
      <c r="C125" t="s">
        <v>1925</v>
      </c>
      <c r="D125" s="179">
        <v>488</v>
      </c>
      <c r="E125" s="180">
        <v>100</v>
      </c>
      <c r="F125" s="180">
        <v>1000</v>
      </c>
      <c r="G125" s="180">
        <v>250</v>
      </c>
      <c r="H125" s="179">
        <v>1</v>
      </c>
      <c r="J125" s="179">
        <v>1</v>
      </c>
    </row>
    <row r="126" spans="1:10" x14ac:dyDescent="0.25">
      <c r="A126" s="178"/>
      <c r="C126" t="s">
        <v>2804</v>
      </c>
      <c r="D126" s="179">
        <v>488</v>
      </c>
      <c r="E126" s="180" t="s">
        <v>8</v>
      </c>
      <c r="F126" s="180">
        <v>1000</v>
      </c>
      <c r="G126" s="180">
        <v>250</v>
      </c>
      <c r="H126" s="179">
        <v>1</v>
      </c>
      <c r="J126" s="179">
        <v>2</v>
      </c>
    </row>
    <row r="127" spans="1:10" x14ac:dyDescent="0.25">
      <c r="A127" s="178"/>
      <c r="C127" t="s">
        <v>1601</v>
      </c>
      <c r="D127" s="179">
        <v>489</v>
      </c>
      <c r="E127" s="180" t="s">
        <v>8</v>
      </c>
      <c r="F127" s="180">
        <v>2000</v>
      </c>
      <c r="G127" s="180">
        <v>500</v>
      </c>
      <c r="H127" s="179">
        <v>1</v>
      </c>
      <c r="J127" s="179">
        <v>3</v>
      </c>
    </row>
    <row r="128" spans="1:10" x14ac:dyDescent="0.25">
      <c r="A128" s="178"/>
      <c r="C128" t="s">
        <v>2878</v>
      </c>
      <c r="D128" s="179">
        <v>490</v>
      </c>
      <c r="E128" s="180">
        <v>1000</v>
      </c>
      <c r="F128" s="180">
        <v>5000</v>
      </c>
      <c r="G128" s="180">
        <v>1250</v>
      </c>
      <c r="H128" s="179">
        <v>1</v>
      </c>
      <c r="J128" s="179">
        <v>4</v>
      </c>
    </row>
    <row r="129" spans="1:10" s="176" customFormat="1" x14ac:dyDescent="0.25">
      <c r="A129" s="175" t="s">
        <v>2879</v>
      </c>
      <c r="D129" s="177"/>
      <c r="E129" s="181"/>
      <c r="F129" s="181"/>
      <c r="G129" s="181"/>
      <c r="H129" s="177"/>
      <c r="I129" s="203">
        <v>26</v>
      </c>
      <c r="J129" s="204" t="s">
        <v>177</v>
      </c>
    </row>
    <row r="130" spans="1:10" x14ac:dyDescent="0.25">
      <c r="A130" s="178"/>
      <c r="C130" t="s">
        <v>2880</v>
      </c>
      <c r="D130" s="179">
        <v>547</v>
      </c>
      <c r="E130" s="180">
        <v>120</v>
      </c>
      <c r="F130" s="180">
        <v>1200</v>
      </c>
      <c r="G130" s="180">
        <v>300</v>
      </c>
      <c r="H130" s="179">
        <v>1</v>
      </c>
      <c r="J130" s="179">
        <v>1</v>
      </c>
    </row>
    <row r="131" spans="1:10" x14ac:dyDescent="0.25">
      <c r="A131" s="178"/>
      <c r="C131" t="s">
        <v>2881</v>
      </c>
      <c r="D131" s="179">
        <v>547</v>
      </c>
      <c r="E131" s="180" t="s">
        <v>8</v>
      </c>
      <c r="F131" s="180">
        <v>2000</v>
      </c>
      <c r="G131" s="180">
        <v>500</v>
      </c>
      <c r="H131" s="179">
        <v>1</v>
      </c>
      <c r="J131" s="179">
        <v>2</v>
      </c>
    </row>
    <row r="132" spans="1:10" x14ac:dyDescent="0.25">
      <c r="A132" s="178"/>
      <c r="C132" t="s">
        <v>2882</v>
      </c>
      <c r="D132" s="179">
        <v>547</v>
      </c>
      <c r="E132" s="180" t="s">
        <v>8</v>
      </c>
      <c r="F132" s="180">
        <v>1200</v>
      </c>
      <c r="G132" s="180">
        <v>300</v>
      </c>
      <c r="H132" s="179">
        <v>1</v>
      </c>
      <c r="J132" s="179">
        <v>3</v>
      </c>
    </row>
    <row r="133" spans="1:10" x14ac:dyDescent="0.25">
      <c r="A133" s="178"/>
      <c r="C133" t="s">
        <v>2883</v>
      </c>
      <c r="D133" s="179">
        <v>547</v>
      </c>
      <c r="E133" s="180" t="s">
        <v>8</v>
      </c>
      <c r="F133" s="180">
        <v>1000</v>
      </c>
      <c r="G133" s="180">
        <v>250</v>
      </c>
      <c r="H133" s="179">
        <v>1</v>
      </c>
      <c r="J133" s="179">
        <v>4</v>
      </c>
    </row>
    <row r="134" spans="1:10" s="176" customFormat="1" x14ac:dyDescent="0.25">
      <c r="A134" s="175" t="s">
        <v>2884</v>
      </c>
      <c r="D134" s="177"/>
      <c r="E134" s="181"/>
      <c r="F134" s="181"/>
      <c r="G134" s="181"/>
      <c r="H134" s="177"/>
      <c r="I134" s="203">
        <v>27</v>
      </c>
      <c r="J134" s="204" t="s">
        <v>177</v>
      </c>
    </row>
    <row r="135" spans="1:10" x14ac:dyDescent="0.25">
      <c r="A135" s="178"/>
      <c r="C135" t="s">
        <v>2885</v>
      </c>
      <c r="D135" s="179">
        <v>599</v>
      </c>
      <c r="E135" s="180">
        <v>350</v>
      </c>
      <c r="F135" s="180">
        <v>5000</v>
      </c>
      <c r="G135" s="180">
        <v>1250</v>
      </c>
      <c r="H135" s="179">
        <v>1</v>
      </c>
      <c r="J135" s="179">
        <v>1</v>
      </c>
    </row>
    <row r="136" spans="1:10" x14ac:dyDescent="0.25">
      <c r="A136" s="178"/>
      <c r="C136" t="s">
        <v>2886</v>
      </c>
      <c r="D136" s="179">
        <v>599</v>
      </c>
      <c r="E136" s="180">
        <v>1000</v>
      </c>
      <c r="F136" s="180">
        <v>5000</v>
      </c>
      <c r="G136" s="180">
        <v>1250</v>
      </c>
      <c r="H136" s="179">
        <v>1</v>
      </c>
      <c r="J136" s="179">
        <v>2</v>
      </c>
    </row>
    <row r="137" spans="1:10" x14ac:dyDescent="0.25">
      <c r="A137" s="178"/>
      <c r="C137" t="s">
        <v>2887</v>
      </c>
      <c r="D137" s="179">
        <v>599</v>
      </c>
      <c r="E137" s="180">
        <v>1000</v>
      </c>
      <c r="F137" s="180">
        <v>5000</v>
      </c>
      <c r="G137" s="180">
        <v>1250</v>
      </c>
      <c r="H137" s="179">
        <v>1</v>
      </c>
      <c r="J137" s="179">
        <v>3</v>
      </c>
    </row>
    <row r="138" spans="1:10" x14ac:dyDescent="0.25">
      <c r="A138" s="178"/>
      <c r="C138" t="s">
        <v>2888</v>
      </c>
      <c r="D138" s="179">
        <v>599</v>
      </c>
      <c r="E138" s="180">
        <v>1000</v>
      </c>
      <c r="F138" s="180">
        <v>5000</v>
      </c>
      <c r="G138" s="180">
        <v>1250</v>
      </c>
      <c r="H138" s="179">
        <v>1</v>
      </c>
      <c r="J138" s="179">
        <v>4</v>
      </c>
    </row>
    <row r="139" spans="1:10" s="176" customFormat="1" x14ac:dyDescent="0.25">
      <c r="A139" s="175" t="s">
        <v>2889</v>
      </c>
      <c r="D139" s="177"/>
      <c r="E139" s="181"/>
      <c r="F139" s="181"/>
      <c r="G139" s="181"/>
      <c r="H139" s="177"/>
      <c r="I139" s="203">
        <v>28</v>
      </c>
      <c r="J139" s="204" t="s">
        <v>4170</v>
      </c>
    </row>
    <row r="140" spans="1:10" x14ac:dyDescent="0.25">
      <c r="A140" s="178"/>
      <c r="C140" t="s">
        <v>2890</v>
      </c>
      <c r="D140" s="179">
        <v>622</v>
      </c>
      <c r="E140" s="180">
        <v>50</v>
      </c>
      <c r="F140" s="180">
        <v>200</v>
      </c>
      <c r="G140" s="180">
        <v>50</v>
      </c>
      <c r="H140" s="179">
        <v>1</v>
      </c>
      <c r="J140" s="179">
        <v>1</v>
      </c>
    </row>
    <row r="141" spans="1:10" x14ac:dyDescent="0.25">
      <c r="A141" s="178"/>
      <c r="C141" t="s">
        <v>2891</v>
      </c>
      <c r="D141" s="179">
        <v>622</v>
      </c>
      <c r="E141" s="180">
        <v>500</v>
      </c>
      <c r="F141" s="180">
        <v>2500</v>
      </c>
      <c r="G141" s="180">
        <v>625</v>
      </c>
      <c r="H141" s="179">
        <v>1</v>
      </c>
      <c r="J141" s="179">
        <v>2</v>
      </c>
    </row>
    <row r="142" spans="1:10" s="176" customFormat="1" x14ac:dyDescent="0.25">
      <c r="A142" s="175" t="s">
        <v>2892</v>
      </c>
      <c r="D142" s="177"/>
      <c r="E142" s="181"/>
      <c r="F142" s="181"/>
      <c r="G142" s="181"/>
      <c r="H142" s="177"/>
      <c r="I142" s="203">
        <v>29</v>
      </c>
      <c r="J142" s="204" t="s">
        <v>177</v>
      </c>
    </row>
    <row r="143" spans="1:10" x14ac:dyDescent="0.25">
      <c r="A143" s="178"/>
      <c r="C143" t="s">
        <v>2893</v>
      </c>
      <c r="D143" s="179">
        <v>626</v>
      </c>
      <c r="E143" s="180">
        <v>600</v>
      </c>
      <c r="F143" s="180">
        <v>2400</v>
      </c>
      <c r="G143" s="180">
        <v>600</v>
      </c>
      <c r="H143" s="179">
        <v>1</v>
      </c>
      <c r="J143" s="179">
        <v>1</v>
      </c>
    </row>
    <row r="144" spans="1:10" x14ac:dyDescent="0.25">
      <c r="A144" s="178"/>
      <c r="C144" t="s">
        <v>2894</v>
      </c>
      <c r="D144" s="179">
        <v>626</v>
      </c>
      <c r="E144" s="180">
        <v>600</v>
      </c>
      <c r="F144" s="180">
        <v>2400</v>
      </c>
      <c r="G144" s="180">
        <v>600</v>
      </c>
      <c r="H144" s="179">
        <v>1</v>
      </c>
      <c r="J144" s="179">
        <v>2</v>
      </c>
    </row>
    <row r="145" spans="1:10" x14ac:dyDescent="0.25">
      <c r="A145" s="178"/>
      <c r="C145" t="s">
        <v>2895</v>
      </c>
      <c r="D145" s="179">
        <v>626</v>
      </c>
      <c r="E145" s="180">
        <v>2000</v>
      </c>
      <c r="F145" s="180">
        <v>5000</v>
      </c>
      <c r="G145" s="180">
        <v>1250</v>
      </c>
      <c r="H145" s="179">
        <v>1</v>
      </c>
      <c r="J145" s="179">
        <v>3</v>
      </c>
    </row>
    <row r="146" spans="1:10" x14ac:dyDescent="0.25">
      <c r="A146" s="178"/>
      <c r="C146" t="s">
        <v>2896</v>
      </c>
      <c r="D146" s="179">
        <v>626</v>
      </c>
      <c r="E146" s="180">
        <v>1000</v>
      </c>
      <c r="F146" s="180">
        <v>3000</v>
      </c>
      <c r="G146" s="180">
        <v>750</v>
      </c>
      <c r="H146" s="179">
        <v>1</v>
      </c>
      <c r="J146" s="179">
        <v>4</v>
      </c>
    </row>
    <row r="147" spans="1:10" s="176" customFormat="1" x14ac:dyDescent="0.25">
      <c r="A147" s="175" t="s">
        <v>2897</v>
      </c>
      <c r="D147" s="177"/>
      <c r="E147" s="181"/>
      <c r="F147" s="181"/>
      <c r="G147" s="181"/>
      <c r="H147" s="177"/>
      <c r="I147" s="203">
        <v>30</v>
      </c>
      <c r="J147" s="204" t="s">
        <v>177</v>
      </c>
    </row>
    <row r="148" spans="1:10" x14ac:dyDescent="0.25">
      <c r="A148" s="178"/>
      <c r="C148" t="s">
        <v>2898</v>
      </c>
      <c r="D148" s="179">
        <v>627</v>
      </c>
      <c r="E148" s="180">
        <v>1000</v>
      </c>
      <c r="F148" s="180">
        <v>5000</v>
      </c>
      <c r="G148" s="180">
        <v>1250</v>
      </c>
      <c r="H148" s="179">
        <v>1</v>
      </c>
      <c r="J148" s="179">
        <v>1</v>
      </c>
    </row>
    <row r="149" spans="1:10" x14ac:dyDescent="0.25">
      <c r="A149" s="178"/>
      <c r="C149" t="s">
        <v>2899</v>
      </c>
      <c r="D149" s="179">
        <v>627</v>
      </c>
      <c r="E149" s="180">
        <v>500</v>
      </c>
      <c r="F149" s="180">
        <v>2500</v>
      </c>
      <c r="G149" s="180">
        <v>625</v>
      </c>
      <c r="H149" s="179">
        <v>1</v>
      </c>
      <c r="J149" s="179">
        <v>2</v>
      </c>
    </row>
    <row r="150" spans="1:10" x14ac:dyDescent="0.25">
      <c r="A150" s="178"/>
      <c r="C150" t="s">
        <v>2900</v>
      </c>
      <c r="D150" s="179">
        <v>627</v>
      </c>
      <c r="E150" s="180">
        <v>1000</v>
      </c>
      <c r="F150" s="180">
        <v>5000</v>
      </c>
      <c r="G150" s="180">
        <v>1250</v>
      </c>
      <c r="H150" s="179">
        <v>1</v>
      </c>
      <c r="J150" s="179">
        <v>3</v>
      </c>
    </row>
    <row r="151" spans="1:10" x14ac:dyDescent="0.25">
      <c r="A151" s="178"/>
      <c r="C151" t="s">
        <v>2901</v>
      </c>
      <c r="D151" s="179">
        <v>627</v>
      </c>
      <c r="E151" s="180">
        <v>1000</v>
      </c>
      <c r="F151" s="180">
        <v>3000</v>
      </c>
      <c r="G151" s="180">
        <v>750</v>
      </c>
      <c r="H151" s="179">
        <v>1</v>
      </c>
      <c r="J151" s="179">
        <v>4</v>
      </c>
    </row>
    <row r="152" spans="1:10" s="176" customFormat="1" x14ac:dyDescent="0.25">
      <c r="A152" s="175" t="s">
        <v>2902</v>
      </c>
      <c r="D152" s="177"/>
      <c r="E152" s="181"/>
      <c r="F152" s="181"/>
      <c r="G152" s="181"/>
      <c r="H152" s="177"/>
      <c r="I152" s="203">
        <v>31</v>
      </c>
      <c r="J152" s="204" t="s">
        <v>4172</v>
      </c>
    </row>
    <row r="153" spans="1:10" x14ac:dyDescent="0.25">
      <c r="A153" s="178"/>
      <c r="C153" t="s">
        <v>2880</v>
      </c>
      <c r="D153" s="179">
        <v>742</v>
      </c>
      <c r="E153" s="180">
        <v>1000</v>
      </c>
      <c r="F153" s="180">
        <v>5000</v>
      </c>
      <c r="G153" s="180">
        <v>1250</v>
      </c>
      <c r="H153" s="179">
        <v>1</v>
      </c>
      <c r="J153" s="179">
        <v>1</v>
      </c>
    </row>
    <row r="154" spans="1:10" x14ac:dyDescent="0.25">
      <c r="A154" s="178"/>
      <c r="C154" t="s">
        <v>2385</v>
      </c>
      <c r="D154" s="179">
        <v>742</v>
      </c>
      <c r="E154" s="180">
        <v>1000</v>
      </c>
      <c r="F154" s="180">
        <v>5000</v>
      </c>
      <c r="G154" s="180">
        <v>1250</v>
      </c>
      <c r="H154" s="179">
        <v>1</v>
      </c>
      <c r="J154" s="179">
        <v>2</v>
      </c>
    </row>
    <row r="155" spans="1:10" x14ac:dyDescent="0.25">
      <c r="A155" s="178"/>
      <c r="C155" t="s">
        <v>2857</v>
      </c>
      <c r="D155" s="179">
        <v>743</v>
      </c>
      <c r="E155" s="180">
        <v>400</v>
      </c>
      <c r="F155" s="180">
        <v>2000</v>
      </c>
      <c r="G155" s="180">
        <v>500</v>
      </c>
      <c r="H155" s="179">
        <v>1</v>
      </c>
      <c r="J155" s="179">
        <v>3</v>
      </c>
    </row>
    <row r="156" spans="1:10" s="176" customFormat="1" x14ac:dyDescent="0.25">
      <c r="A156" s="175" t="s">
        <v>2903</v>
      </c>
      <c r="D156" s="177"/>
      <c r="E156" s="181"/>
      <c r="F156" s="181"/>
      <c r="G156" s="181"/>
      <c r="H156" s="177"/>
      <c r="I156" s="203">
        <v>32</v>
      </c>
      <c r="J156" s="204" t="s">
        <v>4170</v>
      </c>
    </row>
    <row r="157" spans="1:10" x14ac:dyDescent="0.25">
      <c r="A157" s="178"/>
      <c r="C157" t="s">
        <v>56</v>
      </c>
      <c r="D157" s="179">
        <v>838</v>
      </c>
      <c r="E157" s="180">
        <v>300</v>
      </c>
      <c r="F157" s="180">
        <v>1500</v>
      </c>
      <c r="G157" s="180">
        <v>375</v>
      </c>
      <c r="H157" s="179">
        <v>1</v>
      </c>
      <c r="J157" s="179">
        <v>1</v>
      </c>
    </row>
    <row r="158" spans="1:10" x14ac:dyDescent="0.25">
      <c r="A158" s="178"/>
      <c r="C158" t="s">
        <v>2904</v>
      </c>
      <c r="D158" s="179">
        <v>838</v>
      </c>
      <c r="E158" s="180">
        <v>600</v>
      </c>
      <c r="F158" s="180">
        <v>1800</v>
      </c>
      <c r="G158" s="180">
        <v>450</v>
      </c>
      <c r="H158" s="179">
        <v>1</v>
      </c>
      <c r="J158" s="179">
        <v>2</v>
      </c>
    </row>
    <row r="159" spans="1:10" s="176" customFormat="1" x14ac:dyDescent="0.25">
      <c r="A159" s="175" t="s">
        <v>2905</v>
      </c>
      <c r="D159" s="177"/>
      <c r="E159" s="181"/>
      <c r="F159" s="181"/>
      <c r="G159" s="181"/>
      <c r="H159" s="177"/>
      <c r="I159" s="203">
        <v>33</v>
      </c>
      <c r="J159" s="177"/>
    </row>
    <row r="160" spans="1:10" x14ac:dyDescent="0.25">
      <c r="A160" s="178"/>
      <c r="C160" t="s">
        <v>120</v>
      </c>
      <c r="D160" s="179">
        <v>1055</v>
      </c>
      <c r="E160" s="180">
        <v>500</v>
      </c>
      <c r="F160" s="180">
        <v>5000</v>
      </c>
      <c r="G160" s="180">
        <v>1250</v>
      </c>
      <c r="H160" s="179">
        <v>1</v>
      </c>
      <c r="J160" s="179" t="s">
        <v>562</v>
      </c>
    </row>
    <row r="161" spans="1:10" s="176" customFormat="1" x14ac:dyDescent="0.25">
      <c r="A161" s="175" t="s">
        <v>2906</v>
      </c>
      <c r="D161" s="177"/>
      <c r="E161" s="181"/>
      <c r="F161" s="181"/>
      <c r="G161" s="181"/>
      <c r="H161" s="177"/>
      <c r="I161" s="203">
        <v>34</v>
      </c>
      <c r="J161" s="204" t="s">
        <v>4172</v>
      </c>
    </row>
    <row r="162" spans="1:10" x14ac:dyDescent="0.25">
      <c r="A162" s="178"/>
      <c r="C162" t="s">
        <v>2907</v>
      </c>
      <c r="D162" s="179">
        <v>1092</v>
      </c>
      <c r="E162" s="180" t="s">
        <v>8</v>
      </c>
      <c r="F162" s="180">
        <v>1000</v>
      </c>
      <c r="G162" s="180">
        <v>250</v>
      </c>
      <c r="H162" s="179">
        <v>1</v>
      </c>
      <c r="J162" s="179">
        <v>1</v>
      </c>
    </row>
    <row r="163" spans="1:10" x14ac:dyDescent="0.25">
      <c r="A163" s="178"/>
      <c r="C163" t="s">
        <v>2908</v>
      </c>
      <c r="D163" s="179">
        <v>1092</v>
      </c>
      <c r="E163" s="180">
        <v>500</v>
      </c>
      <c r="F163" s="180">
        <v>2500</v>
      </c>
      <c r="G163" s="180">
        <v>625</v>
      </c>
      <c r="H163" s="179">
        <v>1</v>
      </c>
      <c r="J163" s="179">
        <v>2</v>
      </c>
    </row>
    <row r="164" spans="1:10" x14ac:dyDescent="0.25">
      <c r="A164" s="178"/>
      <c r="C164" s="178" t="s">
        <v>2909</v>
      </c>
      <c r="D164" s="179">
        <v>138</v>
      </c>
      <c r="E164" s="180">
        <v>1000</v>
      </c>
      <c r="F164" s="180">
        <v>5000</v>
      </c>
      <c r="G164" s="180">
        <v>1250</v>
      </c>
      <c r="H164" s="179">
        <v>1</v>
      </c>
      <c r="J164" s="179">
        <v>3</v>
      </c>
    </row>
    <row r="165" spans="1:10" s="176" customFormat="1" x14ac:dyDescent="0.25">
      <c r="A165" s="175" t="s">
        <v>2910</v>
      </c>
      <c r="D165" s="177"/>
      <c r="E165" s="181"/>
      <c r="F165" s="181"/>
      <c r="G165" s="181"/>
      <c r="H165" s="177"/>
      <c r="I165" s="203">
        <v>35</v>
      </c>
      <c r="J165" s="204" t="s">
        <v>178</v>
      </c>
    </row>
    <row r="166" spans="1:10" x14ac:dyDescent="0.25">
      <c r="A166" s="178"/>
      <c r="C166" t="s">
        <v>2911</v>
      </c>
      <c r="D166" s="179">
        <v>1462</v>
      </c>
      <c r="E166" s="180">
        <v>300</v>
      </c>
      <c r="F166" s="180">
        <v>1500</v>
      </c>
      <c r="G166" s="180">
        <v>375</v>
      </c>
      <c r="H166" s="179">
        <v>1</v>
      </c>
      <c r="J166" s="179">
        <v>1</v>
      </c>
    </row>
    <row r="167" spans="1:10" x14ac:dyDescent="0.25">
      <c r="A167" s="178"/>
      <c r="C167" t="s">
        <v>2912</v>
      </c>
      <c r="D167" s="179">
        <v>1462</v>
      </c>
      <c r="E167" s="180">
        <v>400</v>
      </c>
      <c r="F167" s="180">
        <v>2000</v>
      </c>
      <c r="G167" s="180">
        <v>500</v>
      </c>
      <c r="H167" s="179">
        <v>1</v>
      </c>
      <c r="J167" s="179">
        <v>2</v>
      </c>
    </row>
    <row r="168" spans="1:10" x14ac:dyDescent="0.25">
      <c r="A168" s="178"/>
      <c r="C168" t="s">
        <v>2913</v>
      </c>
      <c r="D168" s="179">
        <v>1462</v>
      </c>
      <c r="E168" s="180">
        <v>1000</v>
      </c>
      <c r="F168" s="180">
        <v>5000</v>
      </c>
      <c r="G168" s="180">
        <v>1250</v>
      </c>
      <c r="H168" s="179">
        <v>1</v>
      </c>
      <c r="J168" s="179">
        <v>3</v>
      </c>
    </row>
    <row r="169" spans="1:10" x14ac:dyDescent="0.25">
      <c r="A169" s="178"/>
      <c r="C169" t="s">
        <v>2914</v>
      </c>
      <c r="D169" s="179">
        <v>1462</v>
      </c>
      <c r="E169" s="180">
        <v>1000</v>
      </c>
      <c r="F169" s="180">
        <v>5000</v>
      </c>
      <c r="G169" s="180">
        <v>1250</v>
      </c>
      <c r="H169" s="179">
        <v>1</v>
      </c>
      <c r="J169" s="179">
        <v>4</v>
      </c>
    </row>
    <row r="170" spans="1:10" x14ac:dyDescent="0.25">
      <c r="A170" s="178"/>
      <c r="C170" t="s">
        <v>2915</v>
      </c>
      <c r="D170" s="179">
        <v>1462</v>
      </c>
      <c r="E170" s="180">
        <v>1000</v>
      </c>
      <c r="F170" s="180">
        <v>5000</v>
      </c>
      <c r="G170" s="180">
        <v>1250</v>
      </c>
      <c r="H170" s="179">
        <v>1</v>
      </c>
      <c r="J170" s="179">
        <v>5</v>
      </c>
    </row>
    <row r="171" spans="1:10" x14ac:dyDescent="0.25">
      <c r="A171" s="178"/>
      <c r="C171" t="s">
        <v>2916</v>
      </c>
      <c r="D171" s="179">
        <v>1462</v>
      </c>
      <c r="E171" s="180">
        <v>800</v>
      </c>
      <c r="F171" s="180">
        <v>4000</v>
      </c>
      <c r="G171" s="180">
        <v>1000</v>
      </c>
      <c r="H171" s="179">
        <v>1</v>
      </c>
      <c r="J171" s="179">
        <v>6</v>
      </c>
    </row>
    <row r="172" spans="1:10" s="176" customFormat="1" x14ac:dyDescent="0.25">
      <c r="A172" s="175" t="s">
        <v>2917</v>
      </c>
      <c r="D172" s="177"/>
      <c r="E172" s="181"/>
      <c r="F172" s="181"/>
      <c r="G172" s="181"/>
      <c r="H172" s="177"/>
      <c r="I172" s="203">
        <v>36</v>
      </c>
      <c r="J172" s="204" t="s">
        <v>177</v>
      </c>
    </row>
    <row r="173" spans="1:10" x14ac:dyDescent="0.25">
      <c r="A173" s="178"/>
      <c r="C173" t="s">
        <v>2918</v>
      </c>
      <c r="D173" s="179">
        <v>1465</v>
      </c>
      <c r="E173" s="180">
        <v>800</v>
      </c>
      <c r="F173" s="180">
        <v>4000</v>
      </c>
      <c r="G173" s="180">
        <v>1000</v>
      </c>
      <c r="H173" s="179">
        <v>1</v>
      </c>
      <c r="J173" s="179">
        <v>1</v>
      </c>
    </row>
    <row r="174" spans="1:10" x14ac:dyDescent="0.25">
      <c r="A174" s="178"/>
      <c r="C174" t="s">
        <v>2919</v>
      </c>
      <c r="D174" s="179">
        <v>1465</v>
      </c>
      <c r="E174" s="180">
        <v>1000</v>
      </c>
      <c r="F174" s="180">
        <v>5000</v>
      </c>
      <c r="G174" s="180">
        <v>1250</v>
      </c>
      <c r="H174" s="179">
        <v>1</v>
      </c>
      <c r="J174" s="179">
        <v>2</v>
      </c>
    </row>
    <row r="175" spans="1:10" x14ac:dyDescent="0.25">
      <c r="A175" s="178"/>
      <c r="C175" t="s">
        <v>2804</v>
      </c>
      <c r="D175" s="179">
        <v>1465</v>
      </c>
      <c r="E175" s="180" t="s">
        <v>8</v>
      </c>
      <c r="F175" s="180">
        <v>800</v>
      </c>
      <c r="G175" s="180">
        <v>200</v>
      </c>
      <c r="H175" s="179">
        <v>1</v>
      </c>
      <c r="J175" s="179">
        <v>3</v>
      </c>
    </row>
    <row r="176" spans="1:10" x14ac:dyDescent="0.25">
      <c r="A176" s="178"/>
      <c r="C176" s="178" t="s">
        <v>2920</v>
      </c>
      <c r="D176" s="179">
        <v>1505</v>
      </c>
      <c r="E176" s="180">
        <v>500</v>
      </c>
      <c r="F176" s="180">
        <v>2500</v>
      </c>
      <c r="G176" s="180">
        <v>625</v>
      </c>
      <c r="H176" s="179">
        <v>1</v>
      </c>
      <c r="J176" s="179">
        <v>4</v>
      </c>
    </row>
    <row r="178" spans="1:10" x14ac:dyDescent="0.25">
      <c r="A178" s="400" t="s">
        <v>454</v>
      </c>
      <c r="B178" s="400"/>
      <c r="C178" s="400"/>
      <c r="D178" s="400"/>
      <c r="E178" s="400"/>
      <c r="F178" s="400"/>
      <c r="G178" s="400"/>
      <c r="H178" s="400"/>
      <c r="I178" s="400"/>
      <c r="J178" s="400"/>
    </row>
    <row r="179" spans="1:10" x14ac:dyDescent="0.25">
      <c r="A179" s="4" t="s">
        <v>680</v>
      </c>
      <c r="B179" s="4" t="s">
        <v>166</v>
      </c>
      <c r="C179" s="4" t="s">
        <v>167</v>
      </c>
      <c r="D179" s="9" t="s">
        <v>168</v>
      </c>
      <c r="E179" s="9" t="s">
        <v>681</v>
      </c>
      <c r="F179" s="9" t="s">
        <v>170</v>
      </c>
      <c r="G179" s="9" t="s">
        <v>171</v>
      </c>
      <c r="H179" s="9" t="s">
        <v>172</v>
      </c>
      <c r="I179" s="19" t="s">
        <v>175</v>
      </c>
      <c r="J179" s="19" t="s">
        <v>175</v>
      </c>
    </row>
    <row r="180" spans="1:10" x14ac:dyDescent="0.25">
      <c r="A180" s="4"/>
      <c r="B180" s="4"/>
      <c r="C180" s="4"/>
      <c r="D180" s="9"/>
      <c r="E180" s="9"/>
      <c r="F180" s="9"/>
      <c r="G180" s="9"/>
      <c r="H180" s="9"/>
      <c r="I180" s="205" t="s">
        <v>615</v>
      </c>
      <c r="J180" s="19"/>
    </row>
    <row r="181" spans="1:10" s="176" customFormat="1" x14ac:dyDescent="0.25">
      <c r="A181" s="175" t="s">
        <v>2774</v>
      </c>
      <c r="D181" s="177"/>
      <c r="E181" s="181"/>
      <c r="F181" s="181"/>
      <c r="G181" s="181"/>
      <c r="H181" s="177"/>
      <c r="I181" s="203">
        <v>1</v>
      </c>
      <c r="J181" s="204" t="s">
        <v>653</v>
      </c>
    </row>
    <row r="182" spans="1:10" x14ac:dyDescent="0.25">
      <c r="A182" s="178"/>
      <c r="C182" t="s">
        <v>1928</v>
      </c>
      <c r="D182" s="179">
        <v>132</v>
      </c>
      <c r="E182" s="180">
        <v>3000</v>
      </c>
      <c r="F182" s="180">
        <v>15000</v>
      </c>
      <c r="G182" s="180">
        <v>3750</v>
      </c>
      <c r="H182" s="179">
        <v>2</v>
      </c>
      <c r="J182" s="179">
        <v>1</v>
      </c>
    </row>
    <row r="183" spans="1:10" x14ac:dyDescent="0.25">
      <c r="A183" s="178"/>
      <c r="C183" t="s">
        <v>2921</v>
      </c>
      <c r="D183" s="179">
        <v>135</v>
      </c>
      <c r="E183" s="180">
        <v>3000</v>
      </c>
      <c r="F183" s="180">
        <v>15000</v>
      </c>
      <c r="G183" s="180">
        <v>3750</v>
      </c>
      <c r="H183" s="179">
        <v>2</v>
      </c>
      <c r="J183" s="179">
        <v>2</v>
      </c>
    </row>
    <row r="184" spans="1:10" x14ac:dyDescent="0.25">
      <c r="A184" s="178"/>
      <c r="C184" t="s">
        <v>2922</v>
      </c>
      <c r="D184" s="179">
        <v>136</v>
      </c>
      <c r="E184" s="180">
        <v>1000</v>
      </c>
      <c r="F184" s="180">
        <v>9000</v>
      </c>
      <c r="G184" s="180">
        <v>2250</v>
      </c>
      <c r="H184" s="179">
        <v>2</v>
      </c>
      <c r="J184" s="179">
        <v>3</v>
      </c>
    </row>
    <row r="185" spans="1:10" x14ac:dyDescent="0.25">
      <c r="A185" s="178"/>
      <c r="C185" t="s">
        <v>2923</v>
      </c>
      <c r="D185" s="179">
        <v>137</v>
      </c>
      <c r="E185" s="180">
        <v>1500</v>
      </c>
      <c r="F185" s="180">
        <v>12500</v>
      </c>
      <c r="G185" s="180">
        <v>3125</v>
      </c>
      <c r="H185" s="179">
        <v>2</v>
      </c>
      <c r="J185" s="179">
        <v>4</v>
      </c>
    </row>
    <row r="186" spans="1:10" x14ac:dyDescent="0.25">
      <c r="A186" s="178"/>
      <c r="C186" t="s">
        <v>2924</v>
      </c>
      <c r="D186" s="179">
        <v>137</v>
      </c>
      <c r="E186" s="180">
        <v>2000</v>
      </c>
      <c r="F186" s="180">
        <v>10000</v>
      </c>
      <c r="G186" s="180">
        <v>2500</v>
      </c>
      <c r="H186" s="179">
        <v>2</v>
      </c>
      <c r="J186" s="179">
        <v>5</v>
      </c>
    </row>
    <row r="187" spans="1:10" x14ac:dyDescent="0.25">
      <c r="A187" s="178"/>
      <c r="C187" t="s">
        <v>509</v>
      </c>
      <c r="D187" s="179">
        <v>138</v>
      </c>
      <c r="E187" s="180">
        <v>2500</v>
      </c>
      <c r="F187" s="180">
        <v>10000</v>
      </c>
      <c r="G187" s="180">
        <v>2500</v>
      </c>
      <c r="H187" s="179">
        <v>2</v>
      </c>
      <c r="J187" s="179">
        <v>6</v>
      </c>
    </row>
    <row r="188" spans="1:10" x14ac:dyDescent="0.25">
      <c r="A188" s="178"/>
      <c r="C188" t="s">
        <v>2925</v>
      </c>
      <c r="D188" s="179">
        <v>138</v>
      </c>
      <c r="E188" s="180">
        <v>2000</v>
      </c>
      <c r="F188" s="180">
        <v>10000</v>
      </c>
      <c r="G188" s="180">
        <v>2500</v>
      </c>
      <c r="H188" s="179">
        <v>2</v>
      </c>
      <c r="J188" s="179">
        <v>7</v>
      </c>
    </row>
    <row r="189" spans="1:10" x14ac:dyDescent="0.25">
      <c r="A189" s="178"/>
      <c r="C189" t="s">
        <v>2926</v>
      </c>
      <c r="D189" s="179">
        <v>138</v>
      </c>
      <c r="E189" s="180">
        <v>2500</v>
      </c>
      <c r="F189" s="180">
        <v>15000</v>
      </c>
      <c r="G189" s="180">
        <v>3750</v>
      </c>
      <c r="H189" s="179">
        <v>2</v>
      </c>
      <c r="J189" s="179">
        <v>8</v>
      </c>
    </row>
    <row r="190" spans="1:10" x14ac:dyDescent="0.25">
      <c r="A190" s="178"/>
      <c r="C190" t="s">
        <v>2395</v>
      </c>
      <c r="D190" s="179">
        <v>139</v>
      </c>
      <c r="E190" s="180">
        <v>1500</v>
      </c>
      <c r="F190" s="180">
        <v>7500</v>
      </c>
      <c r="G190" s="180">
        <v>1875</v>
      </c>
      <c r="H190" s="179">
        <v>2</v>
      </c>
      <c r="J190" s="179">
        <v>9</v>
      </c>
    </row>
    <row r="191" spans="1:10" x14ac:dyDescent="0.25">
      <c r="A191" s="178"/>
      <c r="C191" t="s">
        <v>2927</v>
      </c>
      <c r="D191" s="179">
        <v>140</v>
      </c>
      <c r="E191" s="180">
        <v>1600</v>
      </c>
      <c r="F191" s="180">
        <v>8000</v>
      </c>
      <c r="G191" s="180">
        <v>2000</v>
      </c>
      <c r="H191" s="179">
        <v>2</v>
      </c>
      <c r="J191" s="179">
        <v>10</v>
      </c>
    </row>
    <row r="192" spans="1:10" s="176" customFormat="1" x14ac:dyDescent="0.25">
      <c r="A192" s="175" t="s">
        <v>2794</v>
      </c>
      <c r="D192" s="177"/>
      <c r="E192" s="181"/>
      <c r="F192" s="181"/>
      <c r="G192" s="181"/>
      <c r="H192" s="177"/>
      <c r="I192" s="203">
        <v>2</v>
      </c>
      <c r="J192" s="177"/>
    </row>
    <row r="193" spans="1:10" x14ac:dyDescent="0.25">
      <c r="A193" s="178"/>
      <c r="C193" t="s">
        <v>2928</v>
      </c>
      <c r="D193" s="179">
        <v>160</v>
      </c>
      <c r="E193" s="180">
        <v>1800</v>
      </c>
      <c r="F193" s="180">
        <v>9000</v>
      </c>
      <c r="G193" s="180">
        <v>2250</v>
      </c>
      <c r="H193" s="179">
        <v>2</v>
      </c>
      <c r="J193" s="179" t="s">
        <v>562</v>
      </c>
    </row>
    <row r="194" spans="1:10" s="176" customFormat="1" x14ac:dyDescent="0.25">
      <c r="A194" s="175" t="s">
        <v>2803</v>
      </c>
      <c r="D194" s="177"/>
      <c r="E194" s="181"/>
      <c r="F194" s="181"/>
      <c r="G194" s="181"/>
      <c r="H194" s="177"/>
      <c r="I194" s="203">
        <v>3</v>
      </c>
      <c r="J194" s="177"/>
    </row>
    <row r="195" spans="1:10" x14ac:dyDescent="0.25">
      <c r="A195" s="178"/>
      <c r="C195" t="s">
        <v>2929</v>
      </c>
      <c r="D195" s="179">
        <v>165</v>
      </c>
      <c r="E195" s="180">
        <v>1500</v>
      </c>
      <c r="F195" s="180">
        <v>12500</v>
      </c>
      <c r="G195" s="180">
        <v>3125</v>
      </c>
      <c r="H195" s="179">
        <v>2</v>
      </c>
      <c r="J195" s="179" t="s">
        <v>562</v>
      </c>
    </row>
    <row r="196" spans="1:10" s="176" customFormat="1" x14ac:dyDescent="0.25">
      <c r="A196" s="175" t="s">
        <v>2806</v>
      </c>
      <c r="D196" s="177"/>
      <c r="E196" s="181"/>
      <c r="F196" s="181"/>
      <c r="G196" s="181"/>
      <c r="H196" s="177"/>
      <c r="I196" s="203">
        <v>4</v>
      </c>
      <c r="J196" s="204" t="s">
        <v>4170</v>
      </c>
    </row>
    <row r="197" spans="1:10" x14ac:dyDescent="0.25">
      <c r="A197" s="178"/>
      <c r="C197" t="s">
        <v>936</v>
      </c>
      <c r="D197" s="179">
        <v>200</v>
      </c>
      <c r="E197" s="180">
        <v>1600</v>
      </c>
      <c r="F197" s="180">
        <v>8000</v>
      </c>
      <c r="G197" s="180">
        <v>2000</v>
      </c>
      <c r="H197" s="179">
        <v>2</v>
      </c>
      <c r="J197" s="179">
        <v>1</v>
      </c>
    </row>
    <row r="198" spans="1:10" x14ac:dyDescent="0.25">
      <c r="A198" s="178"/>
      <c r="C198" t="s">
        <v>437</v>
      </c>
      <c r="D198" s="179">
        <v>202</v>
      </c>
      <c r="E198" s="180">
        <v>1200</v>
      </c>
      <c r="F198" s="180">
        <v>6000</v>
      </c>
      <c r="G198" s="180">
        <v>1500</v>
      </c>
      <c r="H198" s="179">
        <v>2</v>
      </c>
      <c r="J198" s="179">
        <v>2</v>
      </c>
    </row>
    <row r="199" spans="1:10" s="176" customFormat="1" x14ac:dyDescent="0.25">
      <c r="A199" s="175" t="s">
        <v>2820</v>
      </c>
      <c r="D199" s="177"/>
      <c r="E199" s="181"/>
      <c r="F199" s="181"/>
      <c r="G199" s="181"/>
      <c r="H199" s="177"/>
      <c r="I199" s="203">
        <v>5</v>
      </c>
      <c r="J199" s="204" t="s">
        <v>4171</v>
      </c>
    </row>
    <row r="200" spans="1:10" x14ac:dyDescent="0.25">
      <c r="A200" s="178"/>
      <c r="C200" t="s">
        <v>2853</v>
      </c>
      <c r="D200" s="179">
        <v>214</v>
      </c>
      <c r="E200" s="180">
        <v>1200</v>
      </c>
      <c r="F200" s="180">
        <v>6000</v>
      </c>
      <c r="G200" s="180">
        <v>1500</v>
      </c>
      <c r="H200" s="179">
        <v>2</v>
      </c>
      <c r="J200" s="179">
        <v>1</v>
      </c>
    </row>
    <row r="201" spans="1:10" x14ac:dyDescent="0.25">
      <c r="A201" s="178"/>
      <c r="C201" t="s">
        <v>2930</v>
      </c>
      <c r="D201" s="179">
        <v>214</v>
      </c>
      <c r="E201" s="180">
        <v>2000</v>
      </c>
      <c r="F201" s="180">
        <v>8000</v>
      </c>
      <c r="G201" s="180">
        <v>2000</v>
      </c>
      <c r="H201" s="179">
        <v>2</v>
      </c>
      <c r="J201" s="179">
        <v>2</v>
      </c>
    </row>
    <row r="202" spans="1:10" x14ac:dyDescent="0.25">
      <c r="A202" s="178"/>
      <c r="C202" t="s">
        <v>2931</v>
      </c>
      <c r="D202" s="179">
        <v>215</v>
      </c>
      <c r="E202" s="180">
        <v>1250</v>
      </c>
      <c r="F202" s="180">
        <v>12500</v>
      </c>
      <c r="G202" s="180">
        <v>3125</v>
      </c>
      <c r="H202" s="179">
        <v>2</v>
      </c>
      <c r="J202" s="179">
        <v>3</v>
      </c>
    </row>
    <row r="203" spans="1:10" x14ac:dyDescent="0.25">
      <c r="A203" s="178"/>
      <c r="C203" t="s">
        <v>2932</v>
      </c>
      <c r="D203" s="179">
        <v>216</v>
      </c>
      <c r="E203" s="180">
        <v>2200</v>
      </c>
      <c r="F203" s="180">
        <v>11000</v>
      </c>
      <c r="G203" s="180">
        <v>2750</v>
      </c>
      <c r="H203" s="179">
        <v>2</v>
      </c>
      <c r="J203" s="179">
        <v>4</v>
      </c>
    </row>
    <row r="204" spans="1:10" x14ac:dyDescent="0.25">
      <c r="A204" s="178"/>
      <c r="C204" t="s">
        <v>2933</v>
      </c>
      <c r="D204" s="179">
        <v>216</v>
      </c>
      <c r="E204" s="180">
        <v>2100</v>
      </c>
      <c r="F204" s="180">
        <v>10500</v>
      </c>
      <c r="G204" s="180">
        <v>2625</v>
      </c>
      <c r="H204" s="179">
        <v>2</v>
      </c>
      <c r="J204" s="179">
        <v>5</v>
      </c>
    </row>
    <row r="205" spans="1:10" s="176" customFormat="1" x14ac:dyDescent="0.25">
      <c r="A205" s="175" t="s">
        <v>2831</v>
      </c>
      <c r="D205" s="177"/>
      <c r="E205" s="181"/>
      <c r="F205" s="181"/>
      <c r="G205" s="181"/>
      <c r="H205" s="177"/>
      <c r="I205" s="203">
        <v>6</v>
      </c>
      <c r="J205" s="204" t="s">
        <v>4170</v>
      </c>
    </row>
    <row r="206" spans="1:10" x14ac:dyDescent="0.25">
      <c r="A206" s="178"/>
      <c r="C206" t="s">
        <v>2934</v>
      </c>
      <c r="D206" s="179">
        <v>233</v>
      </c>
      <c r="E206" s="180">
        <v>600</v>
      </c>
      <c r="F206" s="180">
        <v>6000</v>
      </c>
      <c r="G206" s="180">
        <v>1500</v>
      </c>
      <c r="H206" s="179">
        <v>2</v>
      </c>
      <c r="J206" s="179">
        <v>1</v>
      </c>
    </row>
    <row r="207" spans="1:10" x14ac:dyDescent="0.25">
      <c r="A207" s="178"/>
      <c r="C207" t="s">
        <v>1370</v>
      </c>
      <c r="D207" s="179">
        <v>233</v>
      </c>
      <c r="E207" s="180">
        <v>200</v>
      </c>
      <c r="F207" s="180">
        <v>10000</v>
      </c>
      <c r="G207" s="180">
        <v>2500</v>
      </c>
      <c r="H207" s="179">
        <v>2</v>
      </c>
      <c r="J207" s="179">
        <v>2</v>
      </c>
    </row>
    <row r="208" spans="1:10" s="176" customFormat="1" x14ac:dyDescent="0.25">
      <c r="A208" s="175" t="s">
        <v>2833</v>
      </c>
      <c r="D208" s="177"/>
      <c r="E208" s="181"/>
      <c r="F208" s="181"/>
      <c r="G208" s="181"/>
      <c r="H208" s="177"/>
      <c r="I208" s="203">
        <v>7</v>
      </c>
      <c r="J208" s="204" t="s">
        <v>4170</v>
      </c>
    </row>
    <row r="209" spans="1:10" x14ac:dyDescent="0.25">
      <c r="A209" s="178"/>
      <c r="C209" t="s">
        <v>2475</v>
      </c>
      <c r="D209" s="179">
        <v>234</v>
      </c>
      <c r="E209" s="180">
        <v>3000</v>
      </c>
      <c r="F209" s="180">
        <v>15000</v>
      </c>
      <c r="G209" s="180">
        <v>3750</v>
      </c>
      <c r="H209" s="179">
        <v>2</v>
      </c>
      <c r="J209" s="179">
        <v>1</v>
      </c>
    </row>
    <row r="210" spans="1:10" x14ac:dyDescent="0.25">
      <c r="A210" s="178"/>
      <c r="C210" t="s">
        <v>702</v>
      </c>
      <c r="D210" s="179">
        <v>234</v>
      </c>
      <c r="E210" s="180">
        <v>1500</v>
      </c>
      <c r="F210" s="180">
        <v>7500</v>
      </c>
      <c r="G210" s="180">
        <v>1875</v>
      </c>
      <c r="H210" s="179">
        <v>2</v>
      </c>
      <c r="J210" s="179">
        <v>2</v>
      </c>
    </row>
    <row r="211" spans="1:10" s="176" customFormat="1" x14ac:dyDescent="0.25">
      <c r="A211" s="175" t="s">
        <v>2843</v>
      </c>
      <c r="D211" s="177"/>
      <c r="E211" s="181"/>
      <c r="F211" s="181"/>
      <c r="G211" s="181"/>
      <c r="H211" s="177"/>
      <c r="I211" s="203">
        <v>8</v>
      </c>
      <c r="J211" s="177"/>
    </row>
    <row r="212" spans="1:10" x14ac:dyDescent="0.25">
      <c r="A212" s="178"/>
      <c r="C212" t="s">
        <v>2935</v>
      </c>
      <c r="D212" s="179">
        <v>249</v>
      </c>
      <c r="E212" s="180">
        <v>1500</v>
      </c>
      <c r="F212" s="180">
        <v>7500</v>
      </c>
      <c r="G212" s="180">
        <v>1875</v>
      </c>
      <c r="H212" s="179">
        <v>2</v>
      </c>
      <c r="J212" s="179" t="s">
        <v>562</v>
      </c>
    </row>
    <row r="213" spans="1:10" s="176" customFormat="1" x14ac:dyDescent="0.25">
      <c r="A213" s="175" t="s">
        <v>2845</v>
      </c>
      <c r="D213" s="177"/>
      <c r="E213" s="181"/>
      <c r="F213" s="181"/>
      <c r="G213" s="181"/>
      <c r="H213" s="177"/>
      <c r="I213" s="203">
        <v>9</v>
      </c>
      <c r="J213" s="177"/>
    </row>
    <row r="214" spans="1:10" x14ac:dyDescent="0.25">
      <c r="A214" s="178"/>
      <c r="C214" t="s">
        <v>2936</v>
      </c>
      <c r="D214" s="179">
        <v>261</v>
      </c>
      <c r="E214" s="180">
        <v>3000</v>
      </c>
      <c r="F214" s="180">
        <v>15000</v>
      </c>
      <c r="G214" s="180">
        <v>3750</v>
      </c>
      <c r="H214" s="179">
        <v>2</v>
      </c>
      <c r="J214" s="179" t="s">
        <v>562</v>
      </c>
    </row>
    <row r="215" spans="1:10" s="176" customFormat="1" x14ac:dyDescent="0.25">
      <c r="A215" s="175" t="s">
        <v>2850</v>
      </c>
      <c r="D215" s="177"/>
      <c r="E215" s="181"/>
      <c r="F215" s="181"/>
      <c r="G215" s="181"/>
      <c r="H215" s="177"/>
      <c r="I215" s="203">
        <v>10</v>
      </c>
      <c r="J215" s="204" t="s">
        <v>4172</v>
      </c>
    </row>
    <row r="216" spans="1:10" x14ac:dyDescent="0.25">
      <c r="A216" s="178"/>
      <c r="C216" t="s">
        <v>2937</v>
      </c>
      <c r="D216" s="179">
        <v>268</v>
      </c>
      <c r="E216" s="180">
        <v>1000</v>
      </c>
      <c r="F216" s="180">
        <v>9000</v>
      </c>
      <c r="G216" s="180">
        <v>2250</v>
      </c>
      <c r="H216" s="179">
        <v>2</v>
      </c>
      <c r="J216" s="179">
        <v>1</v>
      </c>
    </row>
    <row r="217" spans="1:10" x14ac:dyDescent="0.25">
      <c r="A217" s="178"/>
      <c r="C217" t="s">
        <v>2938</v>
      </c>
      <c r="D217" s="179">
        <v>268</v>
      </c>
      <c r="E217" s="180">
        <v>3000</v>
      </c>
      <c r="F217" s="180">
        <v>15000</v>
      </c>
      <c r="G217" s="180">
        <v>3750</v>
      </c>
      <c r="H217" s="179">
        <v>2</v>
      </c>
      <c r="J217" s="179">
        <v>2</v>
      </c>
    </row>
    <row r="218" spans="1:10" x14ac:dyDescent="0.25">
      <c r="A218" s="178"/>
      <c r="C218" t="s">
        <v>2939</v>
      </c>
      <c r="D218" s="179">
        <v>269</v>
      </c>
      <c r="E218" s="180">
        <v>1700</v>
      </c>
      <c r="F218" s="180">
        <v>8500</v>
      </c>
      <c r="G218" s="180">
        <v>2125</v>
      </c>
      <c r="H218" s="179">
        <v>2</v>
      </c>
      <c r="J218" s="179">
        <v>3</v>
      </c>
    </row>
    <row r="219" spans="1:10" s="176" customFormat="1" x14ac:dyDescent="0.25">
      <c r="A219" s="175" t="s">
        <v>2858</v>
      </c>
      <c r="D219" s="177"/>
      <c r="E219" s="181"/>
      <c r="F219" s="181"/>
      <c r="G219" s="181"/>
      <c r="H219" s="177"/>
      <c r="I219" s="203">
        <v>11</v>
      </c>
      <c r="J219" s="204" t="s">
        <v>4170</v>
      </c>
    </row>
    <row r="220" spans="1:10" x14ac:dyDescent="0.25">
      <c r="A220" s="178"/>
      <c r="C220" t="s">
        <v>2940</v>
      </c>
      <c r="D220" s="179">
        <v>270</v>
      </c>
      <c r="E220" s="180">
        <v>1200</v>
      </c>
      <c r="F220" s="180">
        <v>12000</v>
      </c>
      <c r="G220" s="180">
        <v>3000</v>
      </c>
      <c r="H220" s="179">
        <v>2</v>
      </c>
      <c r="J220" s="179">
        <v>1</v>
      </c>
    </row>
    <row r="221" spans="1:10" x14ac:dyDescent="0.25">
      <c r="A221" s="178"/>
      <c r="C221" t="s">
        <v>2941</v>
      </c>
      <c r="D221" s="179">
        <v>270</v>
      </c>
      <c r="E221" s="180">
        <v>2500</v>
      </c>
      <c r="F221" s="180">
        <v>12000</v>
      </c>
      <c r="G221" s="180">
        <v>3000</v>
      </c>
      <c r="H221" s="179">
        <v>2</v>
      </c>
      <c r="J221" s="179">
        <v>2</v>
      </c>
    </row>
    <row r="222" spans="1:10" s="176" customFormat="1" x14ac:dyDescent="0.25">
      <c r="A222" s="175" t="s">
        <v>2860</v>
      </c>
      <c r="D222" s="177"/>
      <c r="E222" s="181"/>
      <c r="F222" s="181"/>
      <c r="G222" s="181"/>
      <c r="H222" s="177"/>
      <c r="I222" s="203">
        <v>12</v>
      </c>
      <c r="J222" s="204" t="s">
        <v>4170</v>
      </c>
    </row>
    <row r="223" spans="1:10" x14ac:dyDescent="0.25">
      <c r="A223" s="178"/>
      <c r="C223" t="s">
        <v>2942</v>
      </c>
      <c r="D223" s="179">
        <v>276</v>
      </c>
      <c r="E223" s="180">
        <v>2000</v>
      </c>
      <c r="F223" s="180">
        <v>12000</v>
      </c>
      <c r="G223" s="180">
        <v>3000</v>
      </c>
      <c r="H223" s="179">
        <v>2</v>
      </c>
      <c r="J223" s="179">
        <v>1</v>
      </c>
    </row>
    <row r="224" spans="1:10" x14ac:dyDescent="0.25">
      <c r="A224" s="178"/>
      <c r="C224" t="s">
        <v>2943</v>
      </c>
      <c r="D224" s="179">
        <v>276</v>
      </c>
      <c r="E224" s="180">
        <v>2000</v>
      </c>
      <c r="F224" s="180">
        <v>10000</v>
      </c>
      <c r="G224" s="180">
        <v>2500</v>
      </c>
      <c r="H224" s="179">
        <v>2</v>
      </c>
      <c r="J224" s="179">
        <v>2</v>
      </c>
    </row>
    <row r="225" spans="1:10" s="176" customFormat="1" x14ac:dyDescent="0.25">
      <c r="A225" s="175" t="s">
        <v>2864</v>
      </c>
      <c r="D225" s="177"/>
      <c r="E225" s="181"/>
      <c r="F225" s="181"/>
      <c r="G225" s="181"/>
      <c r="H225" s="177"/>
      <c r="I225" s="203">
        <v>13</v>
      </c>
      <c r="J225" s="204" t="s">
        <v>177</v>
      </c>
    </row>
    <row r="226" spans="1:10" x14ac:dyDescent="0.25">
      <c r="A226" s="178"/>
      <c r="C226" t="s">
        <v>2944</v>
      </c>
      <c r="D226" s="179">
        <v>287</v>
      </c>
      <c r="E226" s="180">
        <v>1500</v>
      </c>
      <c r="F226" s="180">
        <v>15000</v>
      </c>
      <c r="G226" s="180">
        <v>3750</v>
      </c>
      <c r="H226" s="179">
        <v>2</v>
      </c>
      <c r="J226" s="179">
        <v>1</v>
      </c>
    </row>
    <row r="227" spans="1:10" x14ac:dyDescent="0.25">
      <c r="A227" s="178"/>
      <c r="C227" t="s">
        <v>2945</v>
      </c>
      <c r="D227" s="179">
        <v>288</v>
      </c>
      <c r="E227" s="180">
        <v>2500</v>
      </c>
      <c r="F227" s="180">
        <v>12500</v>
      </c>
      <c r="G227" s="180">
        <v>3125</v>
      </c>
      <c r="H227" s="179">
        <v>2</v>
      </c>
      <c r="J227" s="179">
        <v>2</v>
      </c>
    </row>
    <row r="228" spans="1:10" x14ac:dyDescent="0.25">
      <c r="A228" s="178"/>
      <c r="C228" t="s">
        <v>2946</v>
      </c>
      <c r="D228" s="179">
        <v>288</v>
      </c>
      <c r="E228" s="180">
        <v>1000</v>
      </c>
      <c r="F228" s="180">
        <v>9000</v>
      </c>
      <c r="G228" s="180">
        <v>2250</v>
      </c>
      <c r="H228" s="179">
        <v>2</v>
      </c>
      <c r="J228" s="179">
        <v>3</v>
      </c>
    </row>
    <row r="229" spans="1:10" x14ac:dyDescent="0.25">
      <c r="A229" s="178"/>
      <c r="C229" t="s">
        <v>2947</v>
      </c>
      <c r="D229" s="179">
        <v>288</v>
      </c>
      <c r="E229" s="180">
        <v>3000</v>
      </c>
      <c r="F229" s="180">
        <v>15000</v>
      </c>
      <c r="G229" s="180">
        <v>3750</v>
      </c>
      <c r="H229" s="179">
        <v>2</v>
      </c>
      <c r="J229" s="179">
        <v>4</v>
      </c>
    </row>
    <row r="230" spans="1:10" s="176" customFormat="1" x14ac:dyDescent="0.25">
      <c r="A230" s="175" t="s">
        <v>2948</v>
      </c>
      <c r="D230" s="177"/>
      <c r="E230" s="181"/>
      <c r="F230" s="181"/>
      <c r="G230" s="181"/>
      <c r="H230" s="177"/>
      <c r="I230" s="203">
        <v>14</v>
      </c>
      <c r="J230" s="177"/>
    </row>
    <row r="231" spans="1:10" x14ac:dyDescent="0.25">
      <c r="A231" s="178"/>
      <c r="C231" t="s">
        <v>2949</v>
      </c>
      <c r="D231" s="179">
        <v>317</v>
      </c>
      <c r="E231" s="180">
        <v>1000</v>
      </c>
      <c r="F231" s="180">
        <v>10000</v>
      </c>
      <c r="G231" s="180">
        <v>2500</v>
      </c>
      <c r="H231" s="179">
        <v>2</v>
      </c>
      <c r="J231" s="179" t="s">
        <v>562</v>
      </c>
    </row>
    <row r="232" spans="1:10" s="176" customFormat="1" x14ac:dyDescent="0.25">
      <c r="A232" s="175" t="s">
        <v>2879</v>
      </c>
      <c r="D232" s="177"/>
      <c r="E232" s="181"/>
      <c r="F232" s="181"/>
      <c r="G232" s="181"/>
      <c r="H232" s="177"/>
      <c r="I232" s="203">
        <v>15</v>
      </c>
      <c r="J232" s="204" t="s">
        <v>4170</v>
      </c>
    </row>
    <row r="233" spans="1:10" x14ac:dyDescent="0.25">
      <c r="A233" s="178"/>
      <c r="C233" t="s">
        <v>2446</v>
      </c>
      <c r="D233" s="179">
        <v>546</v>
      </c>
      <c r="E233" s="180">
        <v>1250</v>
      </c>
      <c r="F233" s="180">
        <v>12000</v>
      </c>
      <c r="G233" s="180">
        <v>3000</v>
      </c>
      <c r="H233" s="179">
        <v>2</v>
      </c>
      <c r="J233" s="179">
        <v>1</v>
      </c>
    </row>
    <row r="234" spans="1:10" x14ac:dyDescent="0.25">
      <c r="A234" s="178"/>
      <c r="C234" t="s">
        <v>2950</v>
      </c>
      <c r="D234" s="179">
        <v>547</v>
      </c>
      <c r="E234" s="180">
        <v>1200</v>
      </c>
      <c r="F234" s="180">
        <v>8000</v>
      </c>
      <c r="G234" s="180">
        <v>2000</v>
      </c>
      <c r="H234" s="179">
        <v>2</v>
      </c>
      <c r="J234" s="179">
        <v>2</v>
      </c>
    </row>
    <row r="235" spans="1:10" s="176" customFormat="1" x14ac:dyDescent="0.25">
      <c r="A235" s="175" t="s">
        <v>2892</v>
      </c>
      <c r="D235" s="177"/>
      <c r="E235" s="181"/>
      <c r="F235" s="181"/>
      <c r="G235" s="181"/>
      <c r="H235" s="177"/>
      <c r="I235" s="203">
        <v>16</v>
      </c>
      <c r="J235" s="204" t="s">
        <v>4172</v>
      </c>
    </row>
    <row r="236" spans="1:10" x14ac:dyDescent="0.25">
      <c r="A236" s="178"/>
      <c r="C236" t="s">
        <v>2951</v>
      </c>
      <c r="D236" s="179">
        <v>624</v>
      </c>
      <c r="E236" s="180">
        <v>3000</v>
      </c>
      <c r="F236" s="180">
        <v>12000</v>
      </c>
      <c r="G236" s="180">
        <v>3000</v>
      </c>
      <c r="H236" s="179">
        <v>2</v>
      </c>
      <c r="J236" s="179">
        <v>1</v>
      </c>
    </row>
    <row r="237" spans="1:10" x14ac:dyDescent="0.25">
      <c r="A237" s="178"/>
      <c r="C237" t="s">
        <v>2952</v>
      </c>
      <c r="D237" s="179">
        <v>626</v>
      </c>
      <c r="E237" s="180">
        <v>2000</v>
      </c>
      <c r="F237" s="180">
        <v>10000</v>
      </c>
      <c r="G237" s="180">
        <v>2500</v>
      </c>
      <c r="H237" s="179">
        <v>2</v>
      </c>
      <c r="J237" s="179">
        <v>2</v>
      </c>
    </row>
    <row r="238" spans="1:10" x14ac:dyDescent="0.25">
      <c r="A238" s="178"/>
      <c r="C238" t="s">
        <v>2953</v>
      </c>
      <c r="D238" s="179">
        <v>626</v>
      </c>
      <c r="E238" s="180">
        <v>2000</v>
      </c>
      <c r="F238" s="180">
        <v>10000</v>
      </c>
      <c r="G238" s="180">
        <v>2500</v>
      </c>
      <c r="H238" s="179">
        <v>2</v>
      </c>
      <c r="J238" s="179">
        <v>3</v>
      </c>
    </row>
    <row r="239" spans="1:10" s="176" customFormat="1" x14ac:dyDescent="0.25">
      <c r="A239" s="175" t="s">
        <v>2897</v>
      </c>
      <c r="D239" s="177"/>
      <c r="E239" s="181"/>
      <c r="F239" s="181"/>
      <c r="G239" s="181"/>
      <c r="H239" s="177"/>
      <c r="I239" s="203">
        <v>17</v>
      </c>
      <c r="J239" s="177"/>
    </row>
    <row r="240" spans="1:10" x14ac:dyDescent="0.25">
      <c r="A240" s="178"/>
      <c r="C240" t="s">
        <v>2954</v>
      </c>
      <c r="D240" s="179">
        <v>627</v>
      </c>
      <c r="E240" s="180">
        <v>2000</v>
      </c>
      <c r="F240" s="180">
        <v>10000</v>
      </c>
      <c r="G240" s="180">
        <v>2500</v>
      </c>
      <c r="H240" s="179">
        <v>2</v>
      </c>
      <c r="J240" s="179" t="s">
        <v>562</v>
      </c>
    </row>
    <row r="241" spans="1:10" s="176" customFormat="1" x14ac:dyDescent="0.25">
      <c r="A241" s="175" t="s">
        <v>2906</v>
      </c>
      <c r="D241" s="177"/>
      <c r="E241" s="181"/>
      <c r="F241" s="181"/>
      <c r="G241" s="181"/>
      <c r="H241" s="177"/>
      <c r="I241" s="203">
        <v>18</v>
      </c>
      <c r="J241" s="177"/>
    </row>
    <row r="242" spans="1:10" x14ac:dyDescent="0.25">
      <c r="A242" s="178"/>
      <c r="C242" t="s">
        <v>2955</v>
      </c>
      <c r="D242" s="179">
        <v>1092</v>
      </c>
      <c r="E242" s="180">
        <v>1500</v>
      </c>
      <c r="F242" s="180">
        <v>15000</v>
      </c>
      <c r="G242" s="180">
        <v>3750</v>
      </c>
      <c r="H242" s="179">
        <v>2</v>
      </c>
      <c r="J242" s="179" t="s">
        <v>562</v>
      </c>
    </row>
    <row r="243" spans="1:10" s="176" customFormat="1" x14ac:dyDescent="0.25">
      <c r="A243" s="175" t="s">
        <v>2917</v>
      </c>
      <c r="D243" s="177"/>
      <c r="E243" s="181"/>
      <c r="F243" s="181"/>
      <c r="G243" s="181"/>
      <c r="H243" s="177"/>
      <c r="I243" s="203">
        <v>19</v>
      </c>
      <c r="J243" s="204" t="s">
        <v>4172</v>
      </c>
    </row>
    <row r="244" spans="1:10" x14ac:dyDescent="0.25">
      <c r="A244" s="178"/>
      <c r="C244" t="s">
        <v>2956</v>
      </c>
      <c r="D244" s="179">
        <v>1466</v>
      </c>
      <c r="E244" s="180">
        <v>2000</v>
      </c>
      <c r="F244" s="180">
        <v>10000</v>
      </c>
      <c r="G244" s="180">
        <v>2500</v>
      </c>
      <c r="H244" s="179">
        <v>2</v>
      </c>
      <c r="J244" s="179">
        <v>1</v>
      </c>
    </row>
    <row r="245" spans="1:10" x14ac:dyDescent="0.25">
      <c r="A245" s="178"/>
      <c r="C245" s="178" t="s">
        <v>2958</v>
      </c>
      <c r="D245" s="179">
        <v>1471</v>
      </c>
      <c r="E245" s="180">
        <v>3000</v>
      </c>
      <c r="F245" s="180">
        <v>15000</v>
      </c>
      <c r="G245" s="180">
        <v>3750</v>
      </c>
      <c r="H245" s="179">
        <v>2</v>
      </c>
      <c r="J245" s="179">
        <v>2</v>
      </c>
    </row>
    <row r="246" spans="1:10" x14ac:dyDescent="0.25">
      <c r="J246" s="179">
        <v>3</v>
      </c>
    </row>
    <row r="247" spans="1:10" x14ac:dyDescent="0.25">
      <c r="A247" s="400" t="s">
        <v>455</v>
      </c>
      <c r="B247" s="400"/>
      <c r="C247" s="400"/>
      <c r="D247" s="400"/>
      <c r="E247" s="400"/>
      <c r="F247" s="400"/>
      <c r="G247" s="400"/>
      <c r="H247" s="400"/>
      <c r="I247" s="400"/>
      <c r="J247" s="400"/>
    </row>
    <row r="248" spans="1:10" x14ac:dyDescent="0.25">
      <c r="A248" s="4" t="s">
        <v>680</v>
      </c>
      <c r="B248" s="4" t="s">
        <v>166</v>
      </c>
      <c r="C248" s="4" t="s">
        <v>167</v>
      </c>
      <c r="D248" s="9" t="s">
        <v>168</v>
      </c>
      <c r="E248" s="9" t="s">
        <v>681</v>
      </c>
      <c r="F248" s="9" t="s">
        <v>170</v>
      </c>
      <c r="G248" s="9" t="s">
        <v>171</v>
      </c>
      <c r="H248" s="9" t="s">
        <v>172</v>
      </c>
      <c r="I248" s="19" t="s">
        <v>175</v>
      </c>
      <c r="J248" s="19" t="s">
        <v>175</v>
      </c>
    </row>
    <row r="249" spans="1:10" x14ac:dyDescent="0.25">
      <c r="A249" s="4"/>
      <c r="B249" s="4"/>
      <c r="C249" s="4"/>
      <c r="D249" s="9"/>
      <c r="E249" s="9"/>
      <c r="F249" s="9"/>
      <c r="G249" s="9"/>
      <c r="H249" s="9"/>
      <c r="I249" s="205" t="s">
        <v>613</v>
      </c>
      <c r="J249" s="19"/>
    </row>
    <row r="250" spans="1:10" s="176" customFormat="1" x14ac:dyDescent="0.25">
      <c r="A250" s="175" t="s">
        <v>2774</v>
      </c>
      <c r="D250" s="177"/>
      <c r="E250" s="181"/>
      <c r="F250" s="181"/>
      <c r="G250" s="181"/>
      <c r="H250" s="177"/>
      <c r="I250" s="203">
        <v>1</v>
      </c>
      <c r="J250" s="204" t="s">
        <v>653</v>
      </c>
    </row>
    <row r="251" spans="1:10" s="190" customFormat="1" x14ac:dyDescent="0.25">
      <c r="C251" s="190" t="s">
        <v>2959</v>
      </c>
      <c r="D251" s="191">
        <v>123</v>
      </c>
      <c r="E251" s="192">
        <v>2500</v>
      </c>
      <c r="F251" s="192">
        <v>25000</v>
      </c>
      <c r="G251" s="192">
        <v>12500</v>
      </c>
      <c r="H251" s="191">
        <v>3</v>
      </c>
      <c r="I251" s="213"/>
      <c r="J251" s="191">
        <v>1</v>
      </c>
    </row>
    <row r="252" spans="1:10" x14ac:dyDescent="0.25">
      <c r="A252" s="178"/>
      <c r="C252" t="s">
        <v>1544</v>
      </c>
      <c r="D252" s="179">
        <v>134</v>
      </c>
      <c r="E252" s="180">
        <v>2250</v>
      </c>
      <c r="F252" s="180">
        <v>20000</v>
      </c>
      <c r="G252" s="180">
        <v>10000</v>
      </c>
      <c r="H252" s="179">
        <v>3</v>
      </c>
      <c r="J252" s="179">
        <v>2</v>
      </c>
    </row>
    <row r="253" spans="1:10" x14ac:dyDescent="0.25">
      <c r="A253" s="178"/>
      <c r="C253" t="s">
        <v>2960</v>
      </c>
      <c r="D253" s="179">
        <v>134</v>
      </c>
      <c r="E253" s="180">
        <v>5000</v>
      </c>
      <c r="F253" s="180">
        <v>25000</v>
      </c>
      <c r="G253" s="192">
        <v>12500</v>
      </c>
      <c r="H253" s="179">
        <v>3</v>
      </c>
      <c r="J253" s="179">
        <v>3</v>
      </c>
    </row>
    <row r="254" spans="1:10" x14ac:dyDescent="0.25">
      <c r="A254" s="178"/>
      <c r="C254" t="s">
        <v>2961</v>
      </c>
      <c r="D254" s="179">
        <v>135</v>
      </c>
      <c r="E254" s="180">
        <v>5000</v>
      </c>
      <c r="F254" s="180">
        <v>25000</v>
      </c>
      <c r="G254" s="192">
        <v>12500</v>
      </c>
      <c r="H254" s="179">
        <v>3</v>
      </c>
      <c r="J254" s="179">
        <v>4</v>
      </c>
    </row>
    <row r="255" spans="1:10" x14ac:dyDescent="0.25">
      <c r="A255" s="178"/>
      <c r="C255" t="s">
        <v>2962</v>
      </c>
      <c r="D255" s="179">
        <v>136</v>
      </c>
      <c r="E255" s="180">
        <v>5000</v>
      </c>
      <c r="F255" s="180">
        <v>25000</v>
      </c>
      <c r="G255" s="192">
        <v>12500</v>
      </c>
      <c r="H255" s="179">
        <v>3</v>
      </c>
      <c r="J255" s="179">
        <v>5</v>
      </c>
    </row>
    <row r="256" spans="1:10" x14ac:dyDescent="0.25">
      <c r="A256" s="178"/>
      <c r="C256" t="s">
        <v>2385</v>
      </c>
      <c r="D256" s="179">
        <v>136</v>
      </c>
      <c r="E256" s="180">
        <v>5000</v>
      </c>
      <c r="F256" s="180">
        <v>25000</v>
      </c>
      <c r="G256" s="192">
        <v>12500</v>
      </c>
      <c r="H256" s="179">
        <v>3</v>
      </c>
      <c r="J256" s="179">
        <v>6</v>
      </c>
    </row>
    <row r="257" spans="1:10" x14ac:dyDescent="0.25">
      <c r="A257" s="178"/>
      <c r="C257" t="s">
        <v>2963</v>
      </c>
      <c r="D257" s="179">
        <v>136</v>
      </c>
      <c r="E257" s="180">
        <v>2500</v>
      </c>
      <c r="F257" s="180">
        <v>25000</v>
      </c>
      <c r="G257" s="192">
        <v>12500</v>
      </c>
      <c r="H257" s="179">
        <v>3</v>
      </c>
      <c r="J257" s="179">
        <v>7</v>
      </c>
    </row>
    <row r="258" spans="1:10" x14ac:dyDescent="0.25">
      <c r="A258" s="178"/>
      <c r="C258" t="s">
        <v>2418</v>
      </c>
      <c r="D258" s="179">
        <v>139</v>
      </c>
      <c r="E258" s="180">
        <v>5000</v>
      </c>
      <c r="F258" s="180">
        <v>25000</v>
      </c>
      <c r="G258" s="192">
        <v>12500</v>
      </c>
      <c r="H258" s="179">
        <v>3</v>
      </c>
      <c r="J258" s="179">
        <v>8</v>
      </c>
    </row>
    <row r="259" spans="1:10" x14ac:dyDescent="0.25">
      <c r="A259" s="178"/>
      <c r="C259" t="s">
        <v>2964</v>
      </c>
      <c r="D259" s="179">
        <v>141</v>
      </c>
      <c r="E259" s="180">
        <v>5000</v>
      </c>
      <c r="F259" s="180">
        <v>25000</v>
      </c>
      <c r="G259" s="192">
        <v>12500</v>
      </c>
      <c r="H259" s="179">
        <v>3</v>
      </c>
      <c r="J259" s="179">
        <v>9</v>
      </c>
    </row>
    <row r="260" spans="1:10" s="176" customFormat="1" x14ac:dyDescent="0.25">
      <c r="A260" s="175" t="s">
        <v>2806</v>
      </c>
      <c r="D260" s="177"/>
      <c r="E260" s="181"/>
      <c r="F260" s="181"/>
      <c r="G260" s="181"/>
      <c r="H260" s="177"/>
      <c r="I260" s="203">
        <v>2</v>
      </c>
      <c r="J260" s="204" t="s">
        <v>4170</v>
      </c>
    </row>
    <row r="261" spans="1:10" x14ac:dyDescent="0.25">
      <c r="A261" s="178"/>
      <c r="C261" t="s">
        <v>2965</v>
      </c>
      <c r="D261" s="179">
        <v>199</v>
      </c>
      <c r="E261" s="180">
        <v>4000</v>
      </c>
      <c r="F261" s="180">
        <v>20000</v>
      </c>
      <c r="G261" s="180">
        <v>10000</v>
      </c>
      <c r="H261" s="179">
        <v>3</v>
      </c>
      <c r="J261" s="179">
        <v>1</v>
      </c>
    </row>
    <row r="262" spans="1:10" x14ac:dyDescent="0.25">
      <c r="A262" s="178"/>
      <c r="C262" t="s">
        <v>703</v>
      </c>
      <c r="D262" s="179">
        <v>201</v>
      </c>
      <c r="E262" s="180">
        <v>3500</v>
      </c>
      <c r="F262" s="180">
        <v>17500</v>
      </c>
      <c r="G262" s="180">
        <v>8750</v>
      </c>
      <c r="H262" s="179">
        <v>3</v>
      </c>
      <c r="J262" s="179">
        <v>2</v>
      </c>
    </row>
    <row r="263" spans="1:10" s="176" customFormat="1" x14ac:dyDescent="0.25">
      <c r="A263" s="175" t="s">
        <v>2815</v>
      </c>
      <c r="D263" s="177"/>
      <c r="E263" s="181"/>
      <c r="F263" s="181"/>
      <c r="G263" s="181"/>
      <c r="H263" s="177"/>
      <c r="I263" s="203">
        <v>3</v>
      </c>
      <c r="J263" s="204" t="s">
        <v>4170</v>
      </c>
    </row>
    <row r="264" spans="1:10" x14ac:dyDescent="0.25">
      <c r="A264" s="178"/>
      <c r="C264" t="s">
        <v>2966</v>
      </c>
      <c r="D264" s="179">
        <v>211</v>
      </c>
      <c r="E264" s="180">
        <v>4000</v>
      </c>
      <c r="F264" s="180">
        <v>25000</v>
      </c>
      <c r="G264" s="192">
        <v>12500</v>
      </c>
      <c r="H264" s="179">
        <v>3</v>
      </c>
      <c r="J264" s="179">
        <v>1</v>
      </c>
    </row>
    <row r="265" spans="1:10" x14ac:dyDescent="0.25">
      <c r="A265" s="178"/>
      <c r="C265" t="s">
        <v>2967</v>
      </c>
      <c r="D265" s="179">
        <v>211</v>
      </c>
      <c r="E265" s="180">
        <v>4000</v>
      </c>
      <c r="F265" s="180">
        <v>25000</v>
      </c>
      <c r="G265" s="192">
        <v>12500</v>
      </c>
      <c r="H265" s="179">
        <v>3</v>
      </c>
      <c r="J265" s="179">
        <v>2</v>
      </c>
    </row>
    <row r="266" spans="1:10" s="176" customFormat="1" x14ac:dyDescent="0.25">
      <c r="A266" s="175" t="s">
        <v>2820</v>
      </c>
      <c r="D266" s="177"/>
      <c r="E266" s="181"/>
      <c r="F266" s="181"/>
      <c r="G266" s="181"/>
      <c r="H266" s="177"/>
      <c r="I266" s="203">
        <v>4</v>
      </c>
      <c r="J266" s="204" t="s">
        <v>4171</v>
      </c>
    </row>
    <row r="267" spans="1:10" x14ac:dyDescent="0.25">
      <c r="A267" s="178"/>
      <c r="C267" t="s">
        <v>2968</v>
      </c>
      <c r="D267" s="179">
        <v>212</v>
      </c>
      <c r="E267" s="180">
        <v>2500</v>
      </c>
      <c r="F267" s="180">
        <v>25000</v>
      </c>
      <c r="G267" s="192">
        <v>12500</v>
      </c>
      <c r="H267" s="179">
        <v>3</v>
      </c>
      <c r="J267" s="179">
        <v>1</v>
      </c>
    </row>
    <row r="268" spans="1:10" x14ac:dyDescent="0.25">
      <c r="A268" s="178"/>
      <c r="C268" t="s">
        <v>2969</v>
      </c>
      <c r="D268" s="179">
        <v>213</v>
      </c>
      <c r="E268" s="180">
        <v>5500</v>
      </c>
      <c r="F268" s="180">
        <v>22500</v>
      </c>
      <c r="G268" s="180">
        <v>11250</v>
      </c>
      <c r="H268" s="179">
        <v>3</v>
      </c>
      <c r="J268" s="179">
        <v>2</v>
      </c>
    </row>
    <row r="269" spans="1:10" x14ac:dyDescent="0.25">
      <c r="A269" s="178"/>
      <c r="C269" t="s">
        <v>2970</v>
      </c>
      <c r="D269" s="179">
        <v>213</v>
      </c>
      <c r="E269" s="180">
        <v>5000</v>
      </c>
      <c r="F269" s="180">
        <v>25000</v>
      </c>
      <c r="G269" s="192">
        <v>12500</v>
      </c>
      <c r="H269" s="179">
        <v>3</v>
      </c>
      <c r="J269" s="179">
        <v>3</v>
      </c>
    </row>
    <row r="270" spans="1:10" x14ac:dyDescent="0.25">
      <c r="A270" s="178"/>
      <c r="C270" t="s">
        <v>2971</v>
      </c>
      <c r="D270" s="179">
        <v>214</v>
      </c>
      <c r="E270" s="180">
        <v>2500</v>
      </c>
      <c r="F270" s="180">
        <v>25000</v>
      </c>
      <c r="G270" s="192">
        <v>12500</v>
      </c>
      <c r="H270" s="179">
        <v>3</v>
      </c>
      <c r="J270" s="179">
        <v>4</v>
      </c>
    </row>
    <row r="271" spans="1:10" x14ac:dyDescent="0.25">
      <c r="A271" s="178"/>
      <c r="C271" t="s">
        <v>2972</v>
      </c>
      <c r="D271" s="179">
        <v>214</v>
      </c>
      <c r="E271" s="180">
        <v>4000</v>
      </c>
      <c r="F271" s="180">
        <v>16000</v>
      </c>
      <c r="G271" s="180">
        <v>8000</v>
      </c>
      <c r="H271" s="179">
        <v>3</v>
      </c>
      <c r="J271" s="179">
        <v>5</v>
      </c>
    </row>
    <row r="272" spans="1:10" s="176" customFormat="1" x14ac:dyDescent="0.25">
      <c r="A272" s="175" t="s">
        <v>2827</v>
      </c>
      <c r="D272" s="177"/>
      <c r="E272" s="181"/>
      <c r="F272" s="181"/>
      <c r="G272" s="181"/>
      <c r="H272" s="177"/>
      <c r="I272" s="203">
        <v>5</v>
      </c>
      <c r="J272" s="177"/>
    </row>
    <row r="273" spans="1:10" x14ac:dyDescent="0.25">
      <c r="A273" s="178"/>
      <c r="C273" t="s">
        <v>2973</v>
      </c>
      <c r="D273" s="179">
        <v>223</v>
      </c>
      <c r="E273" s="180">
        <v>4000</v>
      </c>
      <c r="F273" s="180">
        <v>25000</v>
      </c>
      <c r="G273" s="192">
        <v>12500</v>
      </c>
      <c r="H273" s="179">
        <v>3</v>
      </c>
      <c r="J273" s="179" t="s">
        <v>562</v>
      </c>
    </row>
    <row r="274" spans="1:10" s="176" customFormat="1" x14ac:dyDescent="0.25">
      <c r="A274" s="175" t="s">
        <v>2848</v>
      </c>
      <c r="D274" s="177"/>
      <c r="E274" s="181"/>
      <c r="F274" s="181"/>
      <c r="G274" s="181"/>
      <c r="H274" s="177"/>
      <c r="I274" s="203">
        <v>6</v>
      </c>
      <c r="J274" s="177"/>
    </row>
    <row r="275" spans="1:10" x14ac:dyDescent="0.25">
      <c r="A275" s="178"/>
      <c r="C275" t="s">
        <v>2974</v>
      </c>
      <c r="D275" s="179">
        <v>262</v>
      </c>
      <c r="E275" s="180">
        <v>4000</v>
      </c>
      <c r="F275" s="180">
        <v>20000</v>
      </c>
      <c r="G275" s="180">
        <v>10000</v>
      </c>
      <c r="H275" s="179">
        <v>3</v>
      </c>
      <c r="J275" s="179" t="s">
        <v>562</v>
      </c>
    </row>
    <row r="276" spans="1:10" s="176" customFormat="1" x14ac:dyDescent="0.25">
      <c r="A276" s="175" t="s">
        <v>2850</v>
      </c>
      <c r="D276" s="177"/>
      <c r="E276" s="181"/>
      <c r="F276" s="181"/>
      <c r="G276" s="181"/>
      <c r="H276" s="177"/>
      <c r="I276" s="203">
        <v>7</v>
      </c>
      <c r="J276" s="177"/>
    </row>
    <row r="277" spans="1:10" x14ac:dyDescent="0.25">
      <c r="A277" s="178"/>
      <c r="C277" t="s">
        <v>2975</v>
      </c>
      <c r="D277" s="179">
        <v>267</v>
      </c>
      <c r="E277" s="180">
        <v>3000</v>
      </c>
      <c r="F277" s="180">
        <v>16000</v>
      </c>
      <c r="G277" s="180">
        <v>8000</v>
      </c>
      <c r="H277" s="179">
        <v>3</v>
      </c>
      <c r="J277" s="179" t="s">
        <v>562</v>
      </c>
    </row>
    <row r="278" spans="1:10" s="176" customFormat="1" x14ac:dyDescent="0.25">
      <c r="A278" s="175" t="s">
        <v>2858</v>
      </c>
      <c r="D278" s="177"/>
      <c r="E278" s="181"/>
      <c r="F278" s="181"/>
      <c r="G278" s="181"/>
      <c r="H278" s="177"/>
      <c r="I278" s="203">
        <v>8</v>
      </c>
      <c r="J278" s="177"/>
    </row>
    <row r="279" spans="1:10" x14ac:dyDescent="0.25">
      <c r="A279" s="178"/>
      <c r="C279" t="s">
        <v>2976</v>
      </c>
      <c r="D279" s="179">
        <v>270</v>
      </c>
      <c r="E279" s="180">
        <v>4000</v>
      </c>
      <c r="F279" s="180">
        <v>25000</v>
      </c>
      <c r="G279" s="192">
        <v>12500</v>
      </c>
      <c r="H279" s="179">
        <v>3</v>
      </c>
      <c r="J279" s="179" t="s">
        <v>562</v>
      </c>
    </row>
    <row r="280" spans="1:10" s="176" customFormat="1" x14ac:dyDescent="0.25">
      <c r="A280" s="175" t="s">
        <v>2860</v>
      </c>
      <c r="D280" s="177"/>
      <c r="E280" s="181"/>
      <c r="F280" s="181"/>
      <c r="G280" s="181"/>
      <c r="H280" s="177"/>
      <c r="I280" s="203">
        <v>9</v>
      </c>
      <c r="J280" s="204" t="s">
        <v>4170</v>
      </c>
    </row>
    <row r="281" spans="1:10" x14ac:dyDescent="0.25">
      <c r="A281" s="178"/>
      <c r="C281" t="s">
        <v>2977</v>
      </c>
      <c r="D281" s="179">
        <v>275</v>
      </c>
      <c r="E281" s="180">
        <v>1500</v>
      </c>
      <c r="F281" s="180">
        <v>25000</v>
      </c>
      <c r="G281" s="192">
        <v>12500</v>
      </c>
      <c r="H281" s="179">
        <v>3</v>
      </c>
      <c r="J281" s="179">
        <v>1</v>
      </c>
    </row>
    <row r="282" spans="1:10" x14ac:dyDescent="0.25">
      <c r="A282" s="178"/>
      <c r="C282" t="s">
        <v>2978</v>
      </c>
      <c r="D282" s="179">
        <v>277</v>
      </c>
      <c r="E282" s="180">
        <v>3000</v>
      </c>
      <c r="F282" s="180">
        <v>25000</v>
      </c>
      <c r="G282" s="180">
        <v>12500</v>
      </c>
      <c r="H282" s="179">
        <v>3</v>
      </c>
      <c r="J282" s="179">
        <v>2</v>
      </c>
    </row>
    <row r="283" spans="1:10" s="176" customFormat="1" x14ac:dyDescent="0.25">
      <c r="A283" s="175" t="s">
        <v>2897</v>
      </c>
      <c r="D283" s="177"/>
      <c r="E283" s="181"/>
      <c r="F283" s="181"/>
      <c r="G283" s="181"/>
      <c r="H283" s="177"/>
      <c r="I283" s="203">
        <v>10</v>
      </c>
      <c r="J283" s="177"/>
    </row>
    <row r="284" spans="1:10" x14ac:dyDescent="0.25">
      <c r="A284" s="178"/>
      <c r="C284" s="178" t="s">
        <v>2979</v>
      </c>
      <c r="D284" s="179">
        <v>657</v>
      </c>
      <c r="E284" s="180">
        <v>5000</v>
      </c>
      <c r="F284" s="180">
        <v>25000</v>
      </c>
      <c r="G284" s="192">
        <v>12500</v>
      </c>
      <c r="H284" s="179">
        <v>3</v>
      </c>
      <c r="J284" s="179" t="s">
        <v>562</v>
      </c>
    </row>
    <row r="285" spans="1:10" s="176" customFormat="1" x14ac:dyDescent="0.25">
      <c r="A285" s="175" t="s">
        <v>2980</v>
      </c>
      <c r="D285" s="177"/>
      <c r="E285" s="181"/>
      <c r="F285" s="181"/>
      <c r="G285" s="181"/>
      <c r="H285" s="177"/>
      <c r="I285" s="203">
        <v>11</v>
      </c>
      <c r="J285" s="204" t="s">
        <v>4172</v>
      </c>
    </row>
    <row r="286" spans="1:10" x14ac:dyDescent="0.25">
      <c r="A286" s="178"/>
      <c r="C286" t="s">
        <v>2981</v>
      </c>
      <c r="D286" s="179">
        <v>915</v>
      </c>
      <c r="E286" s="180">
        <v>4000</v>
      </c>
      <c r="F286" s="180">
        <v>20000</v>
      </c>
      <c r="G286" s="180">
        <v>10000</v>
      </c>
      <c r="H286" s="179">
        <v>3</v>
      </c>
      <c r="J286" s="179">
        <v>1</v>
      </c>
    </row>
    <row r="287" spans="1:10" x14ac:dyDescent="0.25">
      <c r="A287" s="178"/>
      <c r="C287" t="s">
        <v>2982</v>
      </c>
      <c r="D287" s="179">
        <v>917</v>
      </c>
      <c r="E287" s="180">
        <v>2750</v>
      </c>
      <c r="F287" s="180">
        <v>25000</v>
      </c>
      <c r="G287" s="192">
        <v>12500</v>
      </c>
      <c r="H287" s="179">
        <v>3</v>
      </c>
      <c r="J287" s="179">
        <v>2</v>
      </c>
    </row>
    <row r="288" spans="1:10" x14ac:dyDescent="0.25">
      <c r="A288" s="178"/>
      <c r="C288" t="s">
        <v>2983</v>
      </c>
      <c r="D288" s="179">
        <v>918</v>
      </c>
      <c r="E288" s="180">
        <v>2750</v>
      </c>
      <c r="F288" s="180">
        <v>25000</v>
      </c>
      <c r="G288" s="192">
        <v>12500</v>
      </c>
      <c r="H288" s="179">
        <v>3</v>
      </c>
      <c r="J288" s="179">
        <v>3</v>
      </c>
    </row>
    <row r="289" spans="1:10" s="176" customFormat="1" x14ac:dyDescent="0.25">
      <c r="A289" s="175" t="s">
        <v>2917</v>
      </c>
      <c r="D289" s="177"/>
      <c r="E289" s="181"/>
      <c r="F289" s="181"/>
      <c r="G289" s="181"/>
      <c r="H289" s="177"/>
      <c r="I289" s="203">
        <v>12</v>
      </c>
      <c r="J289" s="177"/>
    </row>
    <row r="290" spans="1:10" x14ac:dyDescent="0.25">
      <c r="A290" s="178"/>
      <c r="C290" t="s">
        <v>2984</v>
      </c>
      <c r="D290" s="179">
        <v>1465</v>
      </c>
      <c r="E290" s="180">
        <v>4000</v>
      </c>
      <c r="F290" s="180">
        <v>20000</v>
      </c>
      <c r="G290" s="180">
        <v>10000</v>
      </c>
      <c r="H290" s="179">
        <v>3</v>
      </c>
      <c r="J290" s="179" t="s">
        <v>562</v>
      </c>
    </row>
    <row r="292" spans="1:10" x14ac:dyDescent="0.25">
      <c r="A292" s="400" t="s">
        <v>524</v>
      </c>
      <c r="B292" s="400"/>
      <c r="C292" s="400"/>
      <c r="D292" s="400"/>
      <c r="E292" s="400"/>
      <c r="F292" s="400"/>
      <c r="G292" s="400"/>
      <c r="H292" s="400"/>
      <c r="I292" s="400"/>
      <c r="J292" s="400"/>
    </row>
    <row r="293" spans="1:10" x14ac:dyDescent="0.25">
      <c r="A293" s="4" t="s">
        <v>680</v>
      </c>
      <c r="B293" s="4" t="s">
        <v>166</v>
      </c>
      <c r="C293" s="4" t="s">
        <v>167</v>
      </c>
      <c r="D293" s="9" t="s">
        <v>168</v>
      </c>
      <c r="E293" s="9" t="s">
        <v>681</v>
      </c>
      <c r="F293" s="9" t="s">
        <v>170</v>
      </c>
      <c r="G293" s="9" t="s">
        <v>171</v>
      </c>
      <c r="H293" s="9" t="s">
        <v>172</v>
      </c>
      <c r="I293" s="19" t="s">
        <v>175</v>
      </c>
      <c r="J293" s="19" t="s">
        <v>175</v>
      </c>
    </row>
    <row r="294" spans="1:10" x14ac:dyDescent="0.25">
      <c r="A294" s="4"/>
      <c r="B294" s="4"/>
      <c r="C294" s="4"/>
      <c r="D294" s="9"/>
      <c r="E294" s="9"/>
      <c r="F294" s="9"/>
      <c r="G294" s="9"/>
      <c r="H294" s="9"/>
      <c r="I294" s="205" t="s">
        <v>176</v>
      </c>
      <c r="J294" s="19"/>
    </row>
    <row r="295" spans="1:10" s="176" customFormat="1" x14ac:dyDescent="0.25">
      <c r="A295" s="175" t="s">
        <v>2774</v>
      </c>
      <c r="D295" s="177"/>
      <c r="E295" s="181"/>
      <c r="F295" s="181"/>
      <c r="G295" s="181"/>
      <c r="H295" s="177"/>
      <c r="I295" s="203">
        <v>1</v>
      </c>
      <c r="J295" s="177"/>
    </row>
    <row r="296" spans="1:10" x14ac:dyDescent="0.25">
      <c r="A296" s="178"/>
      <c r="C296" t="s">
        <v>2985</v>
      </c>
      <c r="D296" s="179">
        <v>135</v>
      </c>
      <c r="E296" s="180">
        <v>3000</v>
      </c>
      <c r="F296" s="180">
        <v>30000</v>
      </c>
      <c r="G296" s="180">
        <v>15000</v>
      </c>
      <c r="H296" s="179">
        <v>4</v>
      </c>
      <c r="J296" s="179" t="s">
        <v>562</v>
      </c>
    </row>
    <row r="297" spans="1:10" s="176" customFormat="1" x14ac:dyDescent="0.25">
      <c r="A297" s="175" t="s">
        <v>2800</v>
      </c>
      <c r="D297" s="177"/>
      <c r="E297" s="181"/>
      <c r="F297" s="181"/>
      <c r="G297" s="181"/>
      <c r="H297" s="177"/>
      <c r="I297" s="203">
        <v>2</v>
      </c>
      <c r="J297" s="204" t="s">
        <v>4172</v>
      </c>
    </row>
    <row r="298" spans="1:10" x14ac:dyDescent="0.25">
      <c r="A298" s="178"/>
      <c r="C298" t="s">
        <v>2986</v>
      </c>
      <c r="D298" s="179">
        <v>161</v>
      </c>
      <c r="E298" s="180">
        <v>7500</v>
      </c>
      <c r="F298" s="180">
        <v>33500</v>
      </c>
      <c r="G298" s="180">
        <v>16750</v>
      </c>
      <c r="H298" s="179">
        <v>4</v>
      </c>
      <c r="J298" s="179">
        <v>1</v>
      </c>
    </row>
    <row r="299" spans="1:10" x14ac:dyDescent="0.25">
      <c r="A299" s="178"/>
      <c r="C299" t="s">
        <v>2987</v>
      </c>
      <c r="D299" s="179">
        <v>161</v>
      </c>
      <c r="E299" s="180">
        <v>7500</v>
      </c>
      <c r="F299" s="180">
        <v>33500</v>
      </c>
      <c r="G299" s="180">
        <v>16750</v>
      </c>
      <c r="H299" s="179">
        <v>4</v>
      </c>
      <c r="J299" s="179">
        <v>2</v>
      </c>
    </row>
    <row r="300" spans="1:10" x14ac:dyDescent="0.25">
      <c r="A300" s="178"/>
      <c r="C300" t="s">
        <v>2988</v>
      </c>
      <c r="D300" s="179">
        <v>161</v>
      </c>
      <c r="E300" s="180">
        <v>7500</v>
      </c>
      <c r="F300" s="180">
        <v>33500</v>
      </c>
      <c r="G300" s="180">
        <v>16750</v>
      </c>
      <c r="H300" s="179">
        <v>4</v>
      </c>
      <c r="J300" s="179">
        <v>3</v>
      </c>
    </row>
    <row r="301" spans="1:10" s="176" customFormat="1" x14ac:dyDescent="0.25">
      <c r="A301" s="175" t="s">
        <v>2831</v>
      </c>
      <c r="D301" s="177"/>
      <c r="E301" s="181"/>
      <c r="F301" s="181"/>
      <c r="G301" s="181"/>
      <c r="H301" s="177"/>
      <c r="I301" s="203">
        <v>3</v>
      </c>
      <c r="J301" s="177"/>
    </row>
    <row r="302" spans="1:10" x14ac:dyDescent="0.25">
      <c r="A302" s="178"/>
      <c r="C302" t="s">
        <v>2989</v>
      </c>
      <c r="D302" s="179">
        <v>233</v>
      </c>
      <c r="E302" s="180">
        <v>3000</v>
      </c>
      <c r="F302" s="180">
        <v>30000</v>
      </c>
      <c r="G302" s="180">
        <v>15000</v>
      </c>
      <c r="H302" s="179">
        <v>4</v>
      </c>
      <c r="J302" s="179" t="s">
        <v>562</v>
      </c>
    </row>
    <row r="303" spans="1:10" s="176" customFormat="1" x14ac:dyDescent="0.25">
      <c r="A303" s="175" t="s">
        <v>2845</v>
      </c>
      <c r="D303" s="177"/>
      <c r="E303" s="181"/>
      <c r="F303" s="181"/>
      <c r="G303" s="181"/>
      <c r="H303" s="177"/>
      <c r="I303" s="203">
        <v>4</v>
      </c>
      <c r="J303" s="177"/>
    </row>
    <row r="304" spans="1:10" x14ac:dyDescent="0.25">
      <c r="A304" s="178"/>
      <c r="C304" t="s">
        <v>2990</v>
      </c>
      <c r="D304" s="179">
        <v>261</v>
      </c>
      <c r="E304" s="180">
        <v>6000</v>
      </c>
      <c r="F304" s="180">
        <v>30000</v>
      </c>
      <c r="G304" s="180">
        <v>15000</v>
      </c>
      <c r="H304" s="179">
        <v>4</v>
      </c>
      <c r="J304" s="179" t="s">
        <v>562</v>
      </c>
    </row>
    <row r="305" spans="1:10" s="176" customFormat="1" x14ac:dyDescent="0.25">
      <c r="A305" s="175" t="s">
        <v>2850</v>
      </c>
      <c r="D305" s="177"/>
      <c r="E305" s="181"/>
      <c r="F305" s="181"/>
      <c r="G305" s="181"/>
      <c r="H305" s="177"/>
      <c r="I305" s="203">
        <v>5</v>
      </c>
      <c r="J305" s="177"/>
    </row>
    <row r="306" spans="1:10" x14ac:dyDescent="0.25">
      <c r="A306" s="178"/>
      <c r="C306" t="s">
        <v>2991</v>
      </c>
      <c r="D306" s="179">
        <v>267</v>
      </c>
      <c r="E306" s="180">
        <v>6000</v>
      </c>
      <c r="F306" s="180">
        <v>30000</v>
      </c>
      <c r="G306" s="180">
        <v>15000</v>
      </c>
      <c r="H306" s="179">
        <v>4</v>
      </c>
      <c r="J306" s="179" t="s">
        <v>562</v>
      </c>
    </row>
    <row r="307" spans="1:10" s="176" customFormat="1" x14ac:dyDescent="0.25">
      <c r="A307" s="175" t="s">
        <v>2858</v>
      </c>
      <c r="D307" s="177"/>
      <c r="E307" s="181"/>
      <c r="F307" s="181"/>
      <c r="G307" s="181"/>
      <c r="H307" s="177"/>
      <c r="I307" s="203">
        <v>6</v>
      </c>
      <c r="J307" s="177"/>
    </row>
    <row r="308" spans="1:10" x14ac:dyDescent="0.25">
      <c r="A308" s="178"/>
      <c r="C308" t="s">
        <v>2992</v>
      </c>
      <c r="D308" s="179">
        <v>270</v>
      </c>
      <c r="E308" s="180">
        <v>4000</v>
      </c>
      <c r="F308" s="180">
        <v>28000</v>
      </c>
      <c r="G308" s="180">
        <v>14000</v>
      </c>
      <c r="H308" s="179">
        <v>4</v>
      </c>
      <c r="J308" s="179" t="s">
        <v>562</v>
      </c>
    </row>
    <row r="309" spans="1:10" s="176" customFormat="1" x14ac:dyDescent="0.25">
      <c r="A309" s="175" t="s">
        <v>2948</v>
      </c>
      <c r="D309" s="177"/>
      <c r="E309" s="181"/>
      <c r="F309" s="181"/>
      <c r="G309" s="181"/>
      <c r="H309" s="177"/>
      <c r="I309" s="203">
        <v>7</v>
      </c>
      <c r="J309" s="177"/>
    </row>
    <row r="310" spans="1:10" x14ac:dyDescent="0.25">
      <c r="A310" s="178"/>
      <c r="C310" t="s">
        <v>2993</v>
      </c>
      <c r="D310" s="179">
        <v>317</v>
      </c>
      <c r="E310" s="180">
        <v>2500</v>
      </c>
      <c r="F310" s="180">
        <v>27500</v>
      </c>
      <c r="G310" s="180">
        <v>13750</v>
      </c>
      <c r="H310" s="179">
        <v>4</v>
      </c>
      <c r="J310" s="179" t="s">
        <v>562</v>
      </c>
    </row>
    <row r="312" spans="1:10" x14ac:dyDescent="0.25">
      <c r="A312" s="400" t="s">
        <v>523</v>
      </c>
      <c r="B312" s="400"/>
      <c r="C312" s="400"/>
      <c r="D312" s="400"/>
      <c r="E312" s="400"/>
      <c r="F312" s="400"/>
      <c r="G312" s="400"/>
      <c r="H312" s="400"/>
      <c r="I312" s="400"/>
      <c r="J312" s="400"/>
    </row>
    <row r="313" spans="1:10" x14ac:dyDescent="0.25">
      <c r="A313" s="4" t="s">
        <v>680</v>
      </c>
      <c r="B313" s="4" t="s">
        <v>166</v>
      </c>
      <c r="C313" s="4" t="s">
        <v>167</v>
      </c>
      <c r="D313" s="9" t="s">
        <v>168</v>
      </c>
      <c r="E313" s="9" t="s">
        <v>681</v>
      </c>
      <c r="F313" s="9" t="s">
        <v>170</v>
      </c>
      <c r="G313" s="9" t="s">
        <v>171</v>
      </c>
      <c r="H313" s="9" t="s">
        <v>172</v>
      </c>
      <c r="I313" s="19" t="s">
        <v>175</v>
      </c>
      <c r="J313" s="19" t="s">
        <v>175</v>
      </c>
    </row>
    <row r="314" spans="1:10" x14ac:dyDescent="0.25">
      <c r="A314" s="4"/>
      <c r="B314" s="4"/>
      <c r="C314" s="4"/>
      <c r="D314" s="9"/>
      <c r="E314" s="9"/>
      <c r="F314" s="9"/>
      <c r="G314" s="9"/>
      <c r="H314" s="9"/>
      <c r="I314" s="205" t="s">
        <v>4171</v>
      </c>
      <c r="J314" s="19"/>
    </row>
    <row r="315" spans="1:10" s="176" customFormat="1" x14ac:dyDescent="0.25">
      <c r="A315" s="175" t="s">
        <v>2774</v>
      </c>
      <c r="D315" s="177"/>
      <c r="E315" s="181"/>
      <c r="F315" s="181"/>
      <c r="G315" s="181"/>
      <c r="H315" s="177"/>
      <c r="I315" s="203">
        <v>1</v>
      </c>
      <c r="J315" s="177"/>
    </row>
    <row r="316" spans="1:10" x14ac:dyDescent="0.25">
      <c r="A316" s="178"/>
      <c r="C316" t="s">
        <v>2994</v>
      </c>
      <c r="D316" s="179">
        <v>134</v>
      </c>
      <c r="E316" s="180">
        <v>4000</v>
      </c>
      <c r="F316" s="180">
        <v>40000</v>
      </c>
      <c r="G316" s="180">
        <v>30000</v>
      </c>
      <c r="H316" s="179">
        <v>5</v>
      </c>
      <c r="J316" s="179" t="s">
        <v>562</v>
      </c>
    </row>
    <row r="317" spans="1:10" s="176" customFormat="1" x14ac:dyDescent="0.25">
      <c r="A317" s="175" t="s">
        <v>2806</v>
      </c>
      <c r="D317" s="177"/>
      <c r="E317" s="181"/>
      <c r="F317" s="181"/>
      <c r="G317" s="181"/>
      <c r="H317" s="177"/>
      <c r="I317" s="203">
        <v>2</v>
      </c>
      <c r="J317" s="204" t="s">
        <v>4170</v>
      </c>
    </row>
    <row r="318" spans="1:10" x14ac:dyDescent="0.25">
      <c r="A318" s="178"/>
      <c r="C318" t="s">
        <v>2995</v>
      </c>
      <c r="D318" s="179">
        <v>199</v>
      </c>
      <c r="E318" s="180">
        <v>9000</v>
      </c>
      <c r="F318" s="180">
        <v>45000</v>
      </c>
      <c r="G318" s="180">
        <v>33750</v>
      </c>
      <c r="H318" s="179">
        <v>5</v>
      </c>
      <c r="J318" s="179">
        <v>1</v>
      </c>
    </row>
    <row r="319" spans="1:10" x14ac:dyDescent="0.25">
      <c r="A319" s="178"/>
      <c r="C319" t="s">
        <v>2996</v>
      </c>
      <c r="D319" s="179">
        <v>199</v>
      </c>
      <c r="E319" s="180">
        <v>9000</v>
      </c>
      <c r="F319" s="180">
        <v>45000</v>
      </c>
      <c r="G319" s="180">
        <v>33750</v>
      </c>
      <c r="H319" s="179">
        <v>5</v>
      </c>
      <c r="J319" s="179">
        <v>2</v>
      </c>
    </row>
    <row r="320" spans="1:10" s="176" customFormat="1" x14ac:dyDescent="0.25">
      <c r="A320" s="175" t="s">
        <v>2871</v>
      </c>
      <c r="D320" s="177"/>
      <c r="E320" s="181"/>
      <c r="F320" s="181"/>
      <c r="G320" s="181"/>
      <c r="H320" s="177"/>
      <c r="I320" s="203">
        <v>3</v>
      </c>
      <c r="J320" s="177"/>
    </row>
    <row r="321" spans="1:10" x14ac:dyDescent="0.25">
      <c r="A321" s="178"/>
      <c r="C321" s="178" t="s">
        <v>2997</v>
      </c>
      <c r="D321" s="179">
        <v>449</v>
      </c>
      <c r="E321" s="180">
        <v>450</v>
      </c>
      <c r="F321" s="180">
        <v>44500</v>
      </c>
      <c r="G321" s="180">
        <v>33375</v>
      </c>
      <c r="H321" s="179">
        <v>5</v>
      </c>
      <c r="J321" s="179" t="s">
        <v>562</v>
      </c>
    </row>
    <row r="322" spans="1:10" s="176" customFormat="1" x14ac:dyDescent="0.25">
      <c r="A322" s="175" t="s">
        <v>2875</v>
      </c>
      <c r="D322" s="177"/>
      <c r="E322" s="181"/>
      <c r="F322" s="181"/>
      <c r="G322" s="181"/>
      <c r="H322" s="177"/>
      <c r="I322" s="203">
        <v>4</v>
      </c>
      <c r="J322" s="177"/>
    </row>
    <row r="323" spans="1:10" x14ac:dyDescent="0.25">
      <c r="A323" s="178"/>
      <c r="C323" t="s">
        <v>2747</v>
      </c>
      <c r="D323" s="179">
        <v>483</v>
      </c>
      <c r="E323" s="180">
        <v>6000</v>
      </c>
      <c r="F323" s="180">
        <v>40000</v>
      </c>
      <c r="G323" s="180">
        <v>30000</v>
      </c>
      <c r="H323" s="179">
        <v>5</v>
      </c>
      <c r="J323" s="179" t="s">
        <v>562</v>
      </c>
    </row>
    <row r="324" spans="1:10" s="176" customFormat="1" x14ac:dyDescent="0.25">
      <c r="A324" s="175" t="s">
        <v>2903</v>
      </c>
      <c r="D324" s="177"/>
      <c r="E324" s="181"/>
      <c r="F324" s="181"/>
      <c r="G324" s="181"/>
      <c r="H324" s="177"/>
      <c r="I324" s="203">
        <v>5</v>
      </c>
      <c r="J324" s="177"/>
    </row>
    <row r="325" spans="1:10" x14ac:dyDescent="0.25">
      <c r="A325" s="178"/>
      <c r="C325" s="178" t="s">
        <v>2998</v>
      </c>
      <c r="D325" s="179">
        <v>851</v>
      </c>
      <c r="E325" s="180">
        <v>5000</v>
      </c>
      <c r="F325" s="180">
        <v>50000</v>
      </c>
      <c r="G325" s="180">
        <v>37500</v>
      </c>
      <c r="H325" s="179">
        <v>5</v>
      </c>
      <c r="J325" s="179" t="s">
        <v>562</v>
      </c>
    </row>
    <row r="327" spans="1:10" x14ac:dyDescent="0.25">
      <c r="A327" s="400" t="s">
        <v>552</v>
      </c>
      <c r="B327" s="400"/>
      <c r="C327" s="400"/>
      <c r="D327" s="400"/>
      <c r="E327" s="400"/>
      <c r="F327" s="400"/>
      <c r="G327" s="400"/>
      <c r="H327" s="400"/>
      <c r="I327" s="400"/>
      <c r="J327" s="400"/>
    </row>
    <row r="328" spans="1:10" x14ac:dyDescent="0.25">
      <c r="A328" s="4" t="s">
        <v>680</v>
      </c>
      <c r="B328" s="4" t="s">
        <v>166</v>
      </c>
      <c r="C328" s="4" t="s">
        <v>167</v>
      </c>
      <c r="D328" s="9" t="s">
        <v>168</v>
      </c>
      <c r="E328" s="9" t="s">
        <v>681</v>
      </c>
      <c r="F328" s="9" t="s">
        <v>170</v>
      </c>
      <c r="G328" s="9" t="s">
        <v>171</v>
      </c>
      <c r="H328" s="9" t="s">
        <v>172</v>
      </c>
      <c r="I328" s="19" t="s">
        <v>175</v>
      </c>
      <c r="J328" s="19" t="s">
        <v>175</v>
      </c>
    </row>
    <row r="329" spans="1:10" x14ac:dyDescent="0.25">
      <c r="A329" s="4"/>
      <c r="B329" s="4"/>
      <c r="C329" s="4"/>
      <c r="D329" s="9"/>
      <c r="E329" s="9"/>
      <c r="F329" s="9"/>
      <c r="G329" s="9"/>
      <c r="H329" s="9"/>
      <c r="I329" s="205" t="s">
        <v>4171</v>
      </c>
      <c r="J329" s="19"/>
    </row>
    <row r="330" spans="1:10" s="176" customFormat="1" x14ac:dyDescent="0.25">
      <c r="A330" s="175" t="s">
        <v>2806</v>
      </c>
      <c r="D330" s="177"/>
      <c r="E330" s="181"/>
      <c r="F330" s="181"/>
      <c r="G330" s="181"/>
      <c r="H330" s="177"/>
      <c r="I330" s="203">
        <v>1</v>
      </c>
      <c r="J330" s="177"/>
    </row>
    <row r="331" spans="1:10" x14ac:dyDescent="0.25">
      <c r="A331" s="178"/>
      <c r="C331" t="s">
        <v>2999</v>
      </c>
      <c r="D331" s="179">
        <v>201</v>
      </c>
      <c r="E331" s="180">
        <v>12000</v>
      </c>
      <c r="F331" s="180">
        <v>60000</v>
      </c>
      <c r="G331" s="180">
        <v>45000</v>
      </c>
      <c r="H331" s="179">
        <v>6</v>
      </c>
      <c r="J331" s="179" t="s">
        <v>562</v>
      </c>
    </row>
    <row r="332" spans="1:10" s="176" customFormat="1" x14ac:dyDescent="0.25">
      <c r="A332" s="175" t="s">
        <v>2820</v>
      </c>
      <c r="D332" s="177"/>
      <c r="E332" s="181"/>
      <c r="F332" s="181"/>
      <c r="G332" s="181"/>
      <c r="H332" s="177"/>
      <c r="I332" s="203">
        <v>2</v>
      </c>
      <c r="J332" s="204" t="s">
        <v>177</v>
      </c>
    </row>
    <row r="333" spans="1:10" x14ac:dyDescent="0.25">
      <c r="A333" s="178"/>
      <c r="C333" t="s">
        <v>3000</v>
      </c>
      <c r="D333" s="179">
        <v>214</v>
      </c>
      <c r="E333" s="180">
        <v>13500</v>
      </c>
      <c r="F333" s="180">
        <v>54000</v>
      </c>
      <c r="G333" s="180">
        <v>40500</v>
      </c>
      <c r="H333" s="179">
        <v>6</v>
      </c>
      <c r="J333" s="179">
        <v>1</v>
      </c>
    </row>
    <row r="334" spans="1:10" x14ac:dyDescent="0.25">
      <c r="A334" s="178"/>
      <c r="C334" t="s">
        <v>3001</v>
      </c>
      <c r="D334" s="179">
        <v>214</v>
      </c>
      <c r="E334" s="180">
        <v>32000</v>
      </c>
      <c r="F334" s="180">
        <v>128000</v>
      </c>
      <c r="G334" s="180">
        <v>96000</v>
      </c>
      <c r="H334" s="179">
        <v>6</v>
      </c>
      <c r="J334" s="179">
        <v>2</v>
      </c>
    </row>
    <row r="335" spans="1:10" x14ac:dyDescent="0.25">
      <c r="A335" s="178"/>
      <c r="C335" t="s">
        <v>3002</v>
      </c>
      <c r="D335" s="179">
        <v>214</v>
      </c>
      <c r="E335" s="180">
        <v>62500</v>
      </c>
      <c r="F335" s="180">
        <v>250000</v>
      </c>
      <c r="G335" s="180">
        <v>187500</v>
      </c>
      <c r="H335" s="179">
        <v>6</v>
      </c>
      <c r="J335" s="179">
        <v>3</v>
      </c>
    </row>
    <row r="336" spans="1:10" x14ac:dyDescent="0.25">
      <c r="A336" s="178"/>
      <c r="C336" t="s">
        <v>3003</v>
      </c>
      <c r="D336" s="179">
        <v>216</v>
      </c>
      <c r="E336" s="180">
        <v>10000</v>
      </c>
      <c r="F336" s="180">
        <v>50000</v>
      </c>
      <c r="G336" s="180">
        <v>37500</v>
      </c>
      <c r="H336" s="179">
        <v>6</v>
      </c>
      <c r="J336" s="179">
        <v>4</v>
      </c>
    </row>
    <row r="337" spans="1:10" s="176" customFormat="1" x14ac:dyDescent="0.25">
      <c r="A337" s="175" t="s">
        <v>2948</v>
      </c>
      <c r="D337" s="177"/>
      <c r="E337" s="181"/>
      <c r="F337" s="181"/>
      <c r="G337" s="181"/>
      <c r="H337" s="177"/>
      <c r="I337" s="203">
        <v>3</v>
      </c>
      <c r="J337" s="177"/>
    </row>
    <row r="338" spans="1:10" x14ac:dyDescent="0.25">
      <c r="A338" s="178"/>
      <c r="C338" t="s">
        <v>70</v>
      </c>
      <c r="D338" s="179">
        <v>317</v>
      </c>
      <c r="E338" s="180">
        <v>10000</v>
      </c>
      <c r="F338" s="180">
        <v>50000</v>
      </c>
      <c r="G338" s="180">
        <v>37500</v>
      </c>
      <c r="H338" s="179">
        <v>6</v>
      </c>
      <c r="J338" s="179" t="s">
        <v>562</v>
      </c>
    </row>
    <row r="339" spans="1:10" s="176" customFormat="1" x14ac:dyDescent="0.25">
      <c r="A339" s="175" t="s">
        <v>2877</v>
      </c>
      <c r="D339" s="177"/>
      <c r="E339" s="181"/>
      <c r="F339" s="181"/>
      <c r="G339" s="181"/>
      <c r="H339" s="177"/>
      <c r="I339" s="203">
        <v>4</v>
      </c>
      <c r="J339" s="177"/>
    </row>
    <row r="340" spans="1:10" x14ac:dyDescent="0.25">
      <c r="A340" s="178"/>
      <c r="C340" t="s">
        <v>3004</v>
      </c>
      <c r="D340" s="179">
        <v>489</v>
      </c>
      <c r="E340" s="180">
        <v>10000</v>
      </c>
      <c r="F340" s="180">
        <v>50000</v>
      </c>
      <c r="G340" s="180">
        <v>37500</v>
      </c>
      <c r="H340" s="179">
        <v>6</v>
      </c>
      <c r="J340" s="179" t="s">
        <v>562</v>
      </c>
    </row>
    <row r="341" spans="1:10" s="176" customFormat="1" x14ac:dyDescent="0.25">
      <c r="A341" s="175" t="s">
        <v>2917</v>
      </c>
      <c r="D341" s="177"/>
      <c r="E341" s="181"/>
      <c r="F341" s="181"/>
      <c r="G341" s="181"/>
      <c r="H341" s="177"/>
      <c r="I341" s="203">
        <v>5</v>
      </c>
      <c r="J341" s="177"/>
    </row>
    <row r="342" spans="1:10" x14ac:dyDescent="0.25">
      <c r="A342" s="178"/>
      <c r="C342" s="178" t="s">
        <v>2957</v>
      </c>
      <c r="D342" s="179">
        <v>1469</v>
      </c>
      <c r="E342" s="180">
        <v>25000</v>
      </c>
      <c r="F342" s="180">
        <v>125000</v>
      </c>
      <c r="G342" s="180">
        <v>93750</v>
      </c>
      <c r="H342" s="179">
        <v>6</v>
      </c>
      <c r="J342" s="179" t="s">
        <v>562</v>
      </c>
    </row>
  </sheetData>
  <mergeCells count="6">
    <mergeCell ref="A327:J327"/>
    <mergeCell ref="A1:J1"/>
    <mergeCell ref="A178:J178"/>
    <mergeCell ref="A247:J247"/>
    <mergeCell ref="A292:J292"/>
    <mergeCell ref="A312:J312"/>
  </mergeCells>
  <pageMargins left="0.7" right="0.7" top="0.75" bottom="0.75" header="0.3" footer="0.3"/>
  <pageSetup scale="77" orientation="portrait" r:id="rId1"/>
  <rowBreaks count="4" manualBreakCount="4">
    <brk id="60" max="16383" man="1"/>
    <brk id="177" max="16383" man="1"/>
    <brk id="238" max="16383" man="1"/>
    <brk id="291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72"/>
  <sheetViews>
    <sheetView zoomScale="85" zoomScaleNormal="85" workbookViewId="0">
      <selection activeCell="C13" sqref="C13"/>
    </sheetView>
  </sheetViews>
  <sheetFormatPr baseColWidth="10" defaultRowHeight="15" x14ac:dyDescent="0.25"/>
  <cols>
    <col min="2" max="2" width="32.85546875" bestFit="1" customWidth="1"/>
    <col min="4" max="4" width="5" bestFit="1" customWidth="1"/>
    <col min="5" max="6" width="9.7109375" bestFit="1" customWidth="1"/>
    <col min="7" max="7" width="8.85546875" bestFit="1" customWidth="1"/>
    <col min="8" max="8" width="4.28515625" bestFit="1" customWidth="1"/>
    <col min="9" max="9" width="11.42578125" style="202"/>
    <col min="10" max="10" width="11.42578125" style="187"/>
  </cols>
  <sheetData>
    <row r="1" spans="1:11" x14ac:dyDescent="0.25">
      <c r="A1" s="401" t="s">
        <v>174</v>
      </c>
      <c r="B1" s="401"/>
      <c r="C1" s="401"/>
      <c r="D1" s="401"/>
      <c r="E1" s="401"/>
      <c r="F1" s="401"/>
      <c r="G1" s="401"/>
      <c r="H1" s="401"/>
      <c r="I1" s="401"/>
      <c r="J1" s="401"/>
    </row>
    <row r="2" spans="1:11" x14ac:dyDescent="0.25">
      <c r="A2" s="199" t="s">
        <v>680</v>
      </c>
      <c r="B2" s="199" t="s">
        <v>166</v>
      </c>
      <c r="C2" s="199" t="s">
        <v>167</v>
      </c>
      <c r="D2" s="200" t="s">
        <v>168</v>
      </c>
      <c r="E2" s="200" t="s">
        <v>681</v>
      </c>
      <c r="F2" s="200" t="s">
        <v>170</v>
      </c>
      <c r="G2" s="200" t="s">
        <v>171</v>
      </c>
      <c r="H2" s="200" t="s">
        <v>172</v>
      </c>
      <c r="I2" s="200" t="s">
        <v>175</v>
      </c>
      <c r="J2" s="201" t="s">
        <v>175</v>
      </c>
    </row>
    <row r="3" spans="1:11" x14ac:dyDescent="0.25">
      <c r="A3" s="199"/>
      <c r="B3" s="199"/>
      <c r="C3" s="199"/>
      <c r="D3" s="200"/>
      <c r="E3" s="200"/>
      <c r="F3" s="200"/>
      <c r="G3" s="200"/>
      <c r="H3" s="200"/>
      <c r="I3" s="214" t="s">
        <v>615</v>
      </c>
      <c r="J3" s="201"/>
    </row>
    <row r="4" spans="1:11" s="176" customFormat="1" x14ac:dyDescent="0.25">
      <c r="A4" s="175" t="s">
        <v>3005</v>
      </c>
      <c r="D4" s="177"/>
      <c r="E4" s="181"/>
      <c r="F4" s="181"/>
      <c r="G4" s="181"/>
      <c r="H4" s="177"/>
      <c r="I4" s="203">
        <v>1</v>
      </c>
      <c r="J4" s="207" t="s">
        <v>653</v>
      </c>
    </row>
    <row r="5" spans="1:11" x14ac:dyDescent="0.25">
      <c r="A5" s="178"/>
      <c r="B5" t="s">
        <v>3006</v>
      </c>
      <c r="D5" s="179">
        <v>164</v>
      </c>
      <c r="E5" s="193">
        <v>200</v>
      </c>
      <c r="F5" s="193">
        <v>300</v>
      </c>
      <c r="G5" s="180">
        <v>75</v>
      </c>
      <c r="H5" s="194">
        <v>1</v>
      </c>
      <c r="J5" s="187">
        <v>1</v>
      </c>
    </row>
    <row r="6" spans="1:11" x14ac:dyDescent="0.25">
      <c r="A6" s="178"/>
      <c r="B6" t="s">
        <v>1571</v>
      </c>
      <c r="D6" s="179">
        <v>164</v>
      </c>
      <c r="E6" s="193">
        <v>200</v>
      </c>
      <c r="F6" s="193">
        <v>1000</v>
      </c>
      <c r="G6" s="180">
        <v>250</v>
      </c>
      <c r="H6" s="194">
        <v>1</v>
      </c>
      <c r="J6" s="187">
        <v>2</v>
      </c>
    </row>
    <row r="7" spans="1:11" x14ac:dyDescent="0.25">
      <c r="A7" s="178"/>
      <c r="B7" t="s">
        <v>3007</v>
      </c>
      <c r="D7" s="179">
        <v>164</v>
      </c>
      <c r="E7" s="180" t="s">
        <v>8</v>
      </c>
      <c r="F7" s="180">
        <v>500</v>
      </c>
      <c r="G7" s="180">
        <v>125</v>
      </c>
      <c r="H7" s="179">
        <v>1</v>
      </c>
      <c r="J7" s="187">
        <v>3</v>
      </c>
    </row>
    <row r="8" spans="1:11" x14ac:dyDescent="0.25">
      <c r="A8" s="178"/>
      <c r="B8" t="s">
        <v>3008</v>
      </c>
      <c r="D8" s="179">
        <v>165</v>
      </c>
      <c r="E8" s="180">
        <v>500</v>
      </c>
      <c r="F8" s="180">
        <v>1000</v>
      </c>
      <c r="G8" s="180">
        <v>250</v>
      </c>
      <c r="H8" s="179">
        <v>1</v>
      </c>
      <c r="J8" s="187">
        <v>4</v>
      </c>
    </row>
    <row r="9" spans="1:11" x14ac:dyDescent="0.25">
      <c r="A9" s="178"/>
      <c r="B9" t="s">
        <v>213</v>
      </c>
      <c r="D9" s="179">
        <v>165</v>
      </c>
      <c r="E9" s="180">
        <v>500</v>
      </c>
      <c r="F9" s="180">
        <v>1000</v>
      </c>
      <c r="G9" s="180">
        <v>250</v>
      </c>
      <c r="H9" s="179">
        <v>1</v>
      </c>
      <c r="J9" s="187">
        <v>5</v>
      </c>
    </row>
    <row r="10" spans="1:11" x14ac:dyDescent="0.25">
      <c r="A10" s="178"/>
      <c r="B10" t="s">
        <v>3009</v>
      </c>
      <c r="D10" s="179">
        <v>165</v>
      </c>
      <c r="E10" s="180">
        <v>500</v>
      </c>
      <c r="F10" s="180">
        <v>1000</v>
      </c>
      <c r="G10" s="180">
        <v>250</v>
      </c>
      <c r="H10" s="179">
        <v>1</v>
      </c>
      <c r="J10" s="187">
        <v>6</v>
      </c>
      <c r="K10" t="s">
        <v>3010</v>
      </c>
    </row>
    <row r="11" spans="1:11" x14ac:dyDescent="0.25">
      <c r="A11" s="178"/>
      <c r="B11" t="s">
        <v>2144</v>
      </c>
      <c r="D11" s="179">
        <v>165</v>
      </c>
      <c r="E11" s="180">
        <v>500</v>
      </c>
      <c r="F11" s="180">
        <v>1000</v>
      </c>
      <c r="G11" s="180">
        <v>250</v>
      </c>
      <c r="H11" s="179">
        <v>1</v>
      </c>
      <c r="J11" s="187">
        <v>7</v>
      </c>
    </row>
    <row r="12" spans="1:11" x14ac:dyDescent="0.25">
      <c r="A12" s="178"/>
      <c r="B12" t="s">
        <v>3011</v>
      </c>
      <c r="D12" s="179">
        <v>165</v>
      </c>
      <c r="E12" s="180">
        <v>500</v>
      </c>
      <c r="F12" s="192">
        <v>1000</v>
      </c>
      <c r="G12" s="180">
        <v>250</v>
      </c>
      <c r="H12" s="179">
        <v>1</v>
      </c>
      <c r="J12" s="187">
        <v>8</v>
      </c>
    </row>
    <row r="13" spans="1:11" x14ac:dyDescent="0.25">
      <c r="A13" s="178"/>
      <c r="B13" t="s">
        <v>3012</v>
      </c>
      <c r="D13" s="179">
        <v>165</v>
      </c>
      <c r="E13" s="180">
        <v>500</v>
      </c>
      <c r="F13" s="180">
        <v>1000</v>
      </c>
      <c r="G13" s="180">
        <v>250</v>
      </c>
      <c r="H13" s="179">
        <v>1</v>
      </c>
      <c r="J13" s="187">
        <v>9</v>
      </c>
    </row>
    <row r="14" spans="1:11" x14ac:dyDescent="0.25">
      <c r="A14" s="178"/>
      <c r="B14" t="s">
        <v>3013</v>
      </c>
      <c r="D14" s="179">
        <v>165</v>
      </c>
      <c r="E14" s="180">
        <v>200</v>
      </c>
      <c r="F14" s="180">
        <v>300</v>
      </c>
      <c r="G14" s="180">
        <v>75</v>
      </c>
      <c r="H14" s="179">
        <v>1</v>
      </c>
      <c r="J14" s="187">
        <v>10</v>
      </c>
    </row>
    <row r="15" spans="1:11" s="176" customFormat="1" x14ac:dyDescent="0.25">
      <c r="A15" s="175" t="s">
        <v>3014</v>
      </c>
      <c r="D15" s="177"/>
      <c r="E15" s="181"/>
      <c r="F15" s="181"/>
      <c r="G15" s="181"/>
      <c r="H15" s="177"/>
      <c r="I15" s="203">
        <v>2</v>
      </c>
      <c r="J15" s="198"/>
    </row>
    <row r="16" spans="1:11" x14ac:dyDescent="0.25">
      <c r="A16" s="178"/>
      <c r="B16" t="s">
        <v>3015</v>
      </c>
      <c r="D16" s="179"/>
      <c r="E16" s="193">
        <v>300</v>
      </c>
      <c r="F16" s="193">
        <v>900</v>
      </c>
      <c r="G16" s="180">
        <v>225</v>
      </c>
      <c r="H16" s="194">
        <v>1</v>
      </c>
      <c r="J16" s="187" t="s">
        <v>562</v>
      </c>
    </row>
    <row r="17" spans="1:10" s="176" customFormat="1" x14ac:dyDescent="0.25">
      <c r="A17" s="175" t="s">
        <v>3016</v>
      </c>
      <c r="D17" s="177"/>
      <c r="E17" s="181"/>
      <c r="F17" s="181"/>
      <c r="G17" s="181"/>
      <c r="H17" s="177"/>
      <c r="I17" s="203">
        <v>3</v>
      </c>
      <c r="J17" s="207" t="s">
        <v>653</v>
      </c>
    </row>
    <row r="18" spans="1:10" x14ac:dyDescent="0.25">
      <c r="A18" s="178"/>
      <c r="B18" t="s">
        <v>2050</v>
      </c>
      <c r="D18" s="179">
        <v>240</v>
      </c>
      <c r="E18" s="193">
        <v>200</v>
      </c>
      <c r="F18" s="193">
        <v>1000</v>
      </c>
      <c r="G18" s="180">
        <v>250</v>
      </c>
      <c r="H18" s="194">
        <v>1</v>
      </c>
      <c r="J18" s="187">
        <v>1</v>
      </c>
    </row>
    <row r="19" spans="1:10" x14ac:dyDescent="0.25">
      <c r="A19" s="178"/>
      <c r="B19" t="s">
        <v>3017</v>
      </c>
      <c r="D19" s="179"/>
      <c r="E19" s="180">
        <v>200</v>
      </c>
      <c r="F19" s="180">
        <v>1000</v>
      </c>
      <c r="G19" s="180">
        <v>250</v>
      </c>
      <c r="H19" s="179">
        <v>1</v>
      </c>
      <c r="J19" s="187">
        <v>2</v>
      </c>
    </row>
    <row r="20" spans="1:10" x14ac:dyDescent="0.25">
      <c r="A20" s="178"/>
      <c r="B20" t="s">
        <v>2052</v>
      </c>
      <c r="D20" s="179"/>
      <c r="E20" s="180">
        <v>200</v>
      </c>
      <c r="F20" s="180">
        <v>1000</v>
      </c>
      <c r="G20" s="180">
        <v>250</v>
      </c>
      <c r="H20" s="179">
        <v>1</v>
      </c>
      <c r="J20" s="187">
        <v>3</v>
      </c>
    </row>
    <row r="21" spans="1:10" x14ac:dyDescent="0.25">
      <c r="A21" s="178"/>
      <c r="B21" t="s">
        <v>2350</v>
      </c>
      <c r="D21" s="179"/>
      <c r="E21" s="180" t="s">
        <v>8</v>
      </c>
      <c r="F21" s="192">
        <v>250</v>
      </c>
      <c r="G21" s="180">
        <v>63</v>
      </c>
      <c r="H21" s="179">
        <v>1</v>
      </c>
      <c r="J21" s="187">
        <v>4</v>
      </c>
    </row>
    <row r="22" spans="1:10" x14ac:dyDescent="0.25">
      <c r="A22" s="178"/>
      <c r="B22" t="s">
        <v>2199</v>
      </c>
      <c r="D22" s="179"/>
      <c r="E22" s="180">
        <v>200</v>
      </c>
      <c r="F22" s="180">
        <v>1000</v>
      </c>
      <c r="G22" s="180">
        <v>250</v>
      </c>
      <c r="H22" s="179">
        <v>1</v>
      </c>
      <c r="J22" s="187">
        <v>5</v>
      </c>
    </row>
    <row r="23" spans="1:10" x14ac:dyDescent="0.25">
      <c r="A23" s="178"/>
      <c r="B23" t="s">
        <v>3018</v>
      </c>
      <c r="D23" s="179"/>
      <c r="E23" s="180">
        <v>200</v>
      </c>
      <c r="F23" s="180">
        <v>1000</v>
      </c>
      <c r="G23" s="180">
        <v>250</v>
      </c>
      <c r="H23" s="179">
        <v>1</v>
      </c>
      <c r="J23" s="187">
        <v>6</v>
      </c>
    </row>
    <row r="24" spans="1:10" x14ac:dyDescent="0.25">
      <c r="A24" s="178"/>
      <c r="B24" t="s">
        <v>2054</v>
      </c>
      <c r="D24" s="179"/>
      <c r="E24" s="180">
        <v>200</v>
      </c>
      <c r="F24" s="180">
        <v>1000</v>
      </c>
      <c r="G24" s="180">
        <v>250</v>
      </c>
      <c r="H24" s="179">
        <v>1</v>
      </c>
      <c r="J24" s="187">
        <v>7</v>
      </c>
    </row>
    <row r="25" spans="1:10" x14ac:dyDescent="0.25">
      <c r="A25" s="178"/>
      <c r="B25" t="s">
        <v>3019</v>
      </c>
      <c r="D25" s="179"/>
      <c r="E25" s="180">
        <v>100</v>
      </c>
      <c r="F25" s="180">
        <v>500</v>
      </c>
      <c r="G25" s="180">
        <v>125</v>
      </c>
      <c r="H25" s="179">
        <v>1</v>
      </c>
      <c r="J25" s="187">
        <v>8</v>
      </c>
    </row>
    <row r="26" spans="1:10" x14ac:dyDescent="0.25">
      <c r="A26" s="178"/>
      <c r="B26" t="s">
        <v>3020</v>
      </c>
      <c r="D26" s="179"/>
      <c r="E26" s="180">
        <v>200</v>
      </c>
      <c r="F26" s="180">
        <v>1000</v>
      </c>
      <c r="G26" s="180">
        <v>250</v>
      </c>
      <c r="H26" s="179">
        <v>1</v>
      </c>
      <c r="J26" s="187">
        <v>9</v>
      </c>
    </row>
    <row r="27" spans="1:10" s="176" customFormat="1" x14ac:dyDescent="0.25">
      <c r="A27" s="175" t="s">
        <v>3021</v>
      </c>
      <c r="D27" s="177"/>
      <c r="E27" s="181"/>
      <c r="F27" s="181"/>
      <c r="G27" s="181"/>
      <c r="H27" s="177"/>
      <c r="I27" s="203">
        <v>4</v>
      </c>
      <c r="J27" s="207" t="s">
        <v>4170</v>
      </c>
    </row>
    <row r="28" spans="1:10" x14ac:dyDescent="0.25">
      <c r="A28" s="178"/>
      <c r="B28" t="s">
        <v>3022</v>
      </c>
      <c r="D28" s="179">
        <v>284</v>
      </c>
      <c r="E28" s="180">
        <v>200</v>
      </c>
      <c r="F28" s="180">
        <v>1000</v>
      </c>
      <c r="G28" s="180">
        <v>250</v>
      </c>
      <c r="H28" s="179">
        <v>1</v>
      </c>
      <c r="J28" s="187">
        <v>1</v>
      </c>
    </row>
    <row r="29" spans="1:10" x14ac:dyDescent="0.25">
      <c r="A29" s="178"/>
      <c r="B29" t="s">
        <v>3023</v>
      </c>
      <c r="D29" s="179"/>
      <c r="E29" s="180" t="s">
        <v>8</v>
      </c>
      <c r="F29" s="180">
        <v>500</v>
      </c>
      <c r="G29" s="180">
        <v>125</v>
      </c>
      <c r="H29" s="179">
        <v>1</v>
      </c>
      <c r="J29" s="187">
        <v>2</v>
      </c>
    </row>
    <row r="30" spans="1:10" s="176" customFormat="1" x14ac:dyDescent="0.25">
      <c r="A30" s="175" t="s">
        <v>3024</v>
      </c>
      <c r="D30" s="177"/>
      <c r="E30" s="181"/>
      <c r="F30" s="181"/>
      <c r="G30" s="181"/>
      <c r="H30" s="177"/>
      <c r="I30" s="203">
        <v>5</v>
      </c>
      <c r="J30" s="207" t="s">
        <v>615</v>
      </c>
    </row>
    <row r="31" spans="1:10" x14ac:dyDescent="0.25">
      <c r="A31" s="178"/>
      <c r="B31" t="s">
        <v>311</v>
      </c>
      <c r="D31" s="179">
        <v>414</v>
      </c>
      <c r="E31" s="180">
        <v>250</v>
      </c>
      <c r="F31" s="193">
        <v>750</v>
      </c>
      <c r="G31" s="180">
        <v>188</v>
      </c>
      <c r="H31" s="194">
        <v>1</v>
      </c>
      <c r="J31" s="187">
        <v>1</v>
      </c>
    </row>
    <row r="32" spans="1:10" x14ac:dyDescent="0.25">
      <c r="A32" s="178"/>
      <c r="B32" t="s">
        <v>3025</v>
      </c>
      <c r="D32" s="179"/>
      <c r="E32" s="180">
        <v>200</v>
      </c>
      <c r="F32" s="193">
        <v>1000</v>
      </c>
      <c r="G32" s="180">
        <v>250</v>
      </c>
      <c r="H32" s="194">
        <v>1</v>
      </c>
      <c r="J32" s="187">
        <v>2</v>
      </c>
    </row>
    <row r="33" spans="1:10" x14ac:dyDescent="0.25">
      <c r="A33" s="178"/>
      <c r="B33" t="s">
        <v>3026</v>
      </c>
      <c r="D33" s="179"/>
      <c r="E33" s="180">
        <v>100</v>
      </c>
      <c r="F33" s="193">
        <v>500</v>
      </c>
      <c r="G33" s="180">
        <v>125</v>
      </c>
      <c r="H33" s="194">
        <v>1</v>
      </c>
      <c r="J33" s="187">
        <v>3</v>
      </c>
    </row>
    <row r="34" spans="1:10" x14ac:dyDescent="0.25">
      <c r="A34" s="178"/>
      <c r="B34" t="s">
        <v>3027</v>
      </c>
      <c r="D34" s="179"/>
      <c r="E34" s="180">
        <v>20</v>
      </c>
      <c r="F34" s="193">
        <v>100</v>
      </c>
      <c r="G34" s="180">
        <v>25</v>
      </c>
      <c r="H34" s="194">
        <v>1</v>
      </c>
      <c r="J34" s="187">
        <v>4</v>
      </c>
    </row>
    <row r="35" spans="1:10" x14ac:dyDescent="0.25">
      <c r="A35" s="178"/>
      <c r="B35" t="s">
        <v>3028</v>
      </c>
      <c r="D35" s="179"/>
      <c r="E35" s="180">
        <v>20</v>
      </c>
      <c r="F35" s="193">
        <v>100</v>
      </c>
      <c r="G35" s="180">
        <v>25</v>
      </c>
      <c r="H35" s="194">
        <v>1</v>
      </c>
      <c r="J35" s="187">
        <v>5</v>
      </c>
    </row>
    <row r="36" spans="1:10" x14ac:dyDescent="0.25">
      <c r="A36" s="178"/>
      <c r="B36" t="s">
        <v>2526</v>
      </c>
      <c r="D36" s="179"/>
      <c r="E36" s="180">
        <v>250</v>
      </c>
      <c r="F36" s="193">
        <v>750</v>
      </c>
      <c r="G36" s="180">
        <v>188</v>
      </c>
      <c r="H36" s="194">
        <v>1</v>
      </c>
      <c r="J36" s="187">
        <v>6</v>
      </c>
    </row>
    <row r="37" spans="1:10" x14ac:dyDescent="0.25">
      <c r="A37" s="178"/>
      <c r="B37" t="s">
        <v>3029</v>
      </c>
      <c r="D37" s="179"/>
      <c r="E37" s="180">
        <v>250</v>
      </c>
      <c r="F37" s="193">
        <v>500</v>
      </c>
      <c r="G37" s="180">
        <v>125</v>
      </c>
      <c r="H37" s="194">
        <v>1</v>
      </c>
      <c r="J37" s="187">
        <v>7</v>
      </c>
    </row>
    <row r="38" spans="1:10" x14ac:dyDescent="0.25">
      <c r="A38" s="178"/>
      <c r="B38" t="s">
        <v>2703</v>
      </c>
      <c r="D38" s="179">
        <v>420</v>
      </c>
      <c r="E38" s="180">
        <v>250</v>
      </c>
      <c r="F38" s="193">
        <v>500</v>
      </c>
      <c r="G38" s="180">
        <v>125</v>
      </c>
      <c r="H38" s="194">
        <v>1</v>
      </c>
      <c r="J38" s="187">
        <v>8</v>
      </c>
    </row>
    <row r="39" spans="1:10" x14ac:dyDescent="0.25">
      <c r="A39" s="178"/>
      <c r="B39" t="s">
        <v>3030</v>
      </c>
      <c r="D39" s="179"/>
      <c r="E39" s="180">
        <v>300</v>
      </c>
      <c r="F39" s="193">
        <v>900</v>
      </c>
      <c r="G39" s="180">
        <v>225</v>
      </c>
      <c r="H39" s="194">
        <v>1</v>
      </c>
      <c r="J39" s="187">
        <v>9</v>
      </c>
    </row>
    <row r="40" spans="1:10" x14ac:dyDescent="0.25">
      <c r="A40" s="178"/>
      <c r="B40" t="s">
        <v>3031</v>
      </c>
      <c r="D40" s="179"/>
      <c r="E40" s="180" t="s">
        <v>3032</v>
      </c>
      <c r="F40" s="193" t="s">
        <v>3033</v>
      </c>
      <c r="G40" s="180"/>
      <c r="H40" s="194">
        <v>1</v>
      </c>
      <c r="J40" s="187">
        <v>10</v>
      </c>
    </row>
    <row r="41" spans="1:10" x14ac:dyDescent="0.25">
      <c r="A41" s="178"/>
      <c r="B41" t="s">
        <v>873</v>
      </c>
      <c r="D41" s="179"/>
      <c r="E41" s="180">
        <v>100</v>
      </c>
      <c r="F41" s="193">
        <v>500</v>
      </c>
      <c r="G41" s="180">
        <v>125</v>
      </c>
      <c r="H41" s="194">
        <v>1</v>
      </c>
      <c r="J41" s="187">
        <v>11</v>
      </c>
    </row>
    <row r="42" spans="1:10" x14ac:dyDescent="0.25">
      <c r="A42" s="178"/>
      <c r="B42" t="s">
        <v>1562</v>
      </c>
      <c r="D42" s="179"/>
      <c r="E42" s="180">
        <v>400</v>
      </c>
      <c r="F42" s="193">
        <v>800</v>
      </c>
      <c r="G42" s="180">
        <v>200</v>
      </c>
      <c r="H42" s="194">
        <v>1</v>
      </c>
      <c r="J42" s="187">
        <v>12</v>
      </c>
    </row>
    <row r="43" spans="1:10" x14ac:dyDescent="0.25">
      <c r="A43" s="178"/>
      <c r="B43" t="s">
        <v>138</v>
      </c>
      <c r="D43" s="179"/>
      <c r="E43" s="180">
        <v>400</v>
      </c>
      <c r="F43" s="193">
        <v>800</v>
      </c>
      <c r="G43" s="180">
        <v>200</v>
      </c>
      <c r="H43" s="194">
        <v>1</v>
      </c>
      <c r="J43" s="187">
        <v>13</v>
      </c>
    </row>
    <row r="44" spans="1:10" x14ac:dyDescent="0.25">
      <c r="A44" s="178"/>
      <c r="B44" t="s">
        <v>3034</v>
      </c>
      <c r="D44" s="179"/>
      <c r="E44" s="180">
        <v>50</v>
      </c>
      <c r="F44" s="193">
        <v>250</v>
      </c>
      <c r="G44" s="180">
        <v>63</v>
      </c>
      <c r="H44" s="194">
        <v>1</v>
      </c>
      <c r="J44" s="187">
        <v>14</v>
      </c>
    </row>
    <row r="45" spans="1:10" x14ac:dyDescent="0.25">
      <c r="A45" s="178"/>
      <c r="B45" t="s">
        <v>3035</v>
      </c>
      <c r="D45" s="179">
        <v>423</v>
      </c>
      <c r="E45" s="180" t="s">
        <v>8</v>
      </c>
      <c r="F45" s="193">
        <v>600</v>
      </c>
      <c r="G45" s="180">
        <v>150</v>
      </c>
      <c r="H45" s="194">
        <v>1</v>
      </c>
      <c r="J45" s="187">
        <v>15</v>
      </c>
    </row>
    <row r="46" spans="1:10" x14ac:dyDescent="0.25">
      <c r="A46" s="178"/>
      <c r="B46" t="s">
        <v>3036</v>
      </c>
      <c r="D46" s="179"/>
      <c r="E46" s="180" t="s">
        <v>8</v>
      </c>
      <c r="F46" s="193">
        <v>1000</v>
      </c>
      <c r="G46" s="180">
        <v>250</v>
      </c>
      <c r="H46" s="194">
        <v>1</v>
      </c>
      <c r="J46" s="187">
        <v>16</v>
      </c>
    </row>
    <row r="47" spans="1:10" x14ac:dyDescent="0.25">
      <c r="A47" s="178"/>
      <c r="B47" t="s">
        <v>3037</v>
      </c>
      <c r="D47" s="179"/>
      <c r="E47" s="180" t="s">
        <v>8</v>
      </c>
      <c r="F47" s="193">
        <v>1000</v>
      </c>
      <c r="G47" s="180">
        <v>250</v>
      </c>
      <c r="H47" s="194">
        <v>1</v>
      </c>
      <c r="J47" s="187">
        <v>17</v>
      </c>
    </row>
    <row r="48" spans="1:10" x14ac:dyDescent="0.25">
      <c r="A48" s="178"/>
      <c r="B48" t="s">
        <v>3038</v>
      </c>
      <c r="D48" s="179"/>
      <c r="E48" s="180">
        <v>95</v>
      </c>
      <c r="F48" s="193">
        <v>150</v>
      </c>
      <c r="G48" s="180">
        <v>38</v>
      </c>
      <c r="H48" s="194">
        <v>1</v>
      </c>
      <c r="J48" s="187">
        <v>18</v>
      </c>
    </row>
    <row r="49" spans="1:10" x14ac:dyDescent="0.25">
      <c r="A49" s="178"/>
      <c r="B49" t="s">
        <v>3039</v>
      </c>
      <c r="D49" s="179"/>
      <c r="E49" s="180">
        <v>200</v>
      </c>
      <c r="F49" s="193">
        <v>600</v>
      </c>
      <c r="G49" s="180">
        <v>150</v>
      </c>
      <c r="H49" s="194">
        <v>1</v>
      </c>
      <c r="J49" s="187">
        <v>19</v>
      </c>
    </row>
    <row r="50" spans="1:10" s="176" customFormat="1" x14ac:dyDescent="0.25">
      <c r="A50" s="175" t="s">
        <v>3040</v>
      </c>
      <c r="D50" s="177"/>
      <c r="E50" s="181"/>
      <c r="F50" s="181"/>
      <c r="G50" s="181"/>
      <c r="H50" s="177"/>
      <c r="I50" s="203">
        <v>6</v>
      </c>
      <c r="J50" s="207" t="s">
        <v>176</v>
      </c>
    </row>
    <row r="51" spans="1:10" x14ac:dyDescent="0.25">
      <c r="A51" s="178"/>
      <c r="B51" t="s">
        <v>2050</v>
      </c>
      <c r="D51" s="179"/>
      <c r="E51" s="193">
        <v>150</v>
      </c>
      <c r="F51" s="193">
        <v>900</v>
      </c>
      <c r="G51" s="180">
        <v>225</v>
      </c>
      <c r="H51" s="194">
        <v>1</v>
      </c>
      <c r="J51" s="187">
        <v>1</v>
      </c>
    </row>
    <row r="52" spans="1:10" x14ac:dyDescent="0.25">
      <c r="A52" s="178"/>
      <c r="B52" t="s">
        <v>3041</v>
      </c>
      <c r="D52" s="179"/>
      <c r="E52" s="193">
        <v>100</v>
      </c>
      <c r="F52" s="193">
        <v>1000</v>
      </c>
      <c r="G52" s="180">
        <v>250</v>
      </c>
      <c r="H52" s="194">
        <v>1</v>
      </c>
      <c r="J52" s="187">
        <v>2</v>
      </c>
    </row>
    <row r="53" spans="1:10" x14ac:dyDescent="0.25">
      <c r="A53" s="178"/>
      <c r="B53" t="s">
        <v>3042</v>
      </c>
      <c r="D53" s="179"/>
      <c r="E53" s="180">
        <v>200</v>
      </c>
      <c r="F53" s="192">
        <v>400</v>
      </c>
      <c r="G53" s="180">
        <v>100</v>
      </c>
      <c r="H53" s="179">
        <v>1</v>
      </c>
      <c r="J53" s="187">
        <v>3</v>
      </c>
    </row>
    <row r="54" spans="1:10" x14ac:dyDescent="0.25">
      <c r="A54" s="178"/>
      <c r="B54" t="s">
        <v>3043</v>
      </c>
      <c r="D54" s="179">
        <v>438</v>
      </c>
      <c r="E54" s="180">
        <v>400</v>
      </c>
      <c r="F54" s="180">
        <v>900</v>
      </c>
      <c r="G54" s="180">
        <v>225</v>
      </c>
      <c r="H54" s="179">
        <v>1</v>
      </c>
      <c r="J54" s="187">
        <v>4</v>
      </c>
    </row>
    <row r="55" spans="1:10" x14ac:dyDescent="0.25">
      <c r="A55" s="178"/>
      <c r="B55" t="s">
        <v>3044</v>
      </c>
      <c r="D55" s="179"/>
      <c r="E55" s="180" t="s">
        <v>8</v>
      </c>
      <c r="F55" s="180">
        <v>400</v>
      </c>
      <c r="G55" s="180">
        <v>100</v>
      </c>
      <c r="H55" s="179">
        <v>1</v>
      </c>
      <c r="J55" s="187">
        <v>5</v>
      </c>
    </row>
    <row r="56" spans="1:10" x14ac:dyDescent="0.25">
      <c r="A56" s="178"/>
      <c r="B56" t="s">
        <v>3045</v>
      </c>
      <c r="D56" s="179">
        <v>439</v>
      </c>
      <c r="E56" s="180" t="s">
        <v>8</v>
      </c>
      <c r="F56" s="180">
        <v>500</v>
      </c>
      <c r="G56" s="180">
        <v>125</v>
      </c>
      <c r="H56" s="179">
        <v>1</v>
      </c>
      <c r="J56" s="187">
        <v>6</v>
      </c>
    </row>
    <row r="57" spans="1:10" x14ac:dyDescent="0.25">
      <c r="A57" s="178"/>
      <c r="B57" t="s">
        <v>3046</v>
      </c>
      <c r="D57" s="179"/>
      <c r="E57" s="180">
        <v>200</v>
      </c>
      <c r="F57" s="180">
        <v>500</v>
      </c>
      <c r="G57" s="180">
        <v>125</v>
      </c>
      <c r="H57" s="179">
        <v>1</v>
      </c>
      <c r="J57" s="187">
        <v>7</v>
      </c>
    </row>
    <row r="58" spans="1:10" x14ac:dyDescent="0.25">
      <c r="A58" s="178"/>
      <c r="B58" t="s">
        <v>3047</v>
      </c>
      <c r="D58" s="179"/>
      <c r="E58" s="180">
        <v>200</v>
      </c>
      <c r="F58" s="180">
        <v>500</v>
      </c>
      <c r="G58" s="180">
        <v>125</v>
      </c>
      <c r="H58" s="179">
        <v>1</v>
      </c>
      <c r="J58" s="187">
        <v>8</v>
      </c>
    </row>
    <row r="59" spans="1:10" s="176" customFormat="1" x14ac:dyDescent="0.25">
      <c r="A59" s="175" t="s">
        <v>3048</v>
      </c>
      <c r="D59" s="177"/>
      <c r="E59" s="181"/>
      <c r="F59" s="181"/>
      <c r="G59" s="181"/>
      <c r="H59" s="177"/>
      <c r="I59" s="203">
        <v>7</v>
      </c>
      <c r="J59" s="207" t="s">
        <v>4170</v>
      </c>
    </row>
    <row r="60" spans="1:10" x14ac:dyDescent="0.25">
      <c r="A60" s="178"/>
      <c r="B60" s="178" t="s">
        <v>3049</v>
      </c>
      <c r="D60" s="179">
        <v>499</v>
      </c>
      <c r="E60" s="193">
        <v>100</v>
      </c>
      <c r="F60" s="193">
        <v>1000</v>
      </c>
      <c r="G60" s="180">
        <v>250</v>
      </c>
      <c r="H60" s="194">
        <v>1</v>
      </c>
      <c r="J60" s="187">
        <v>1</v>
      </c>
    </row>
    <row r="61" spans="1:10" x14ac:dyDescent="0.25">
      <c r="A61" s="178"/>
      <c r="B61" s="178" t="s">
        <v>3050</v>
      </c>
      <c r="D61" s="179">
        <v>501</v>
      </c>
      <c r="E61" s="193">
        <v>200</v>
      </c>
      <c r="F61" s="193">
        <v>800</v>
      </c>
      <c r="G61" s="180">
        <v>200</v>
      </c>
      <c r="H61" s="194">
        <v>1</v>
      </c>
      <c r="J61" s="187">
        <v>2</v>
      </c>
    </row>
    <row r="62" spans="1:10" s="176" customFormat="1" x14ac:dyDescent="0.25">
      <c r="A62" s="175" t="s">
        <v>3051</v>
      </c>
      <c r="D62" s="177"/>
      <c r="E62" s="181"/>
      <c r="F62" s="181"/>
      <c r="G62" s="181"/>
      <c r="H62" s="177"/>
      <c r="I62" s="203">
        <v>8</v>
      </c>
      <c r="J62" s="198"/>
    </row>
    <row r="63" spans="1:10" x14ac:dyDescent="0.25">
      <c r="A63" s="178"/>
      <c r="B63" t="s">
        <v>3052</v>
      </c>
      <c r="D63" s="179"/>
      <c r="E63" s="180" t="s">
        <v>8</v>
      </c>
      <c r="F63" s="193">
        <v>1000</v>
      </c>
      <c r="G63" s="180">
        <v>250</v>
      </c>
      <c r="H63" s="194">
        <v>1</v>
      </c>
      <c r="J63" s="187" t="s">
        <v>562</v>
      </c>
    </row>
    <row r="64" spans="1:10" s="176" customFormat="1" x14ac:dyDescent="0.25">
      <c r="A64" s="175" t="s">
        <v>3053</v>
      </c>
      <c r="D64" s="177"/>
      <c r="E64" s="181"/>
      <c r="F64" s="181"/>
      <c r="G64" s="181"/>
      <c r="H64" s="177"/>
      <c r="I64" s="203">
        <v>9</v>
      </c>
      <c r="J64" s="198"/>
    </row>
    <row r="65" spans="1:10" x14ac:dyDescent="0.25">
      <c r="A65" s="178"/>
      <c r="B65" t="s">
        <v>3054</v>
      </c>
      <c r="D65" s="179">
        <v>782</v>
      </c>
      <c r="E65" s="180">
        <v>5</v>
      </c>
      <c r="F65" s="180">
        <v>25</v>
      </c>
      <c r="G65" s="180">
        <v>7</v>
      </c>
      <c r="H65" s="179">
        <v>1</v>
      </c>
      <c r="J65" s="187" t="s">
        <v>562</v>
      </c>
    </row>
    <row r="66" spans="1:10" s="176" customFormat="1" x14ac:dyDescent="0.25">
      <c r="A66" s="175" t="s">
        <v>3055</v>
      </c>
      <c r="D66" s="177"/>
      <c r="E66" s="181"/>
      <c r="F66" s="181"/>
      <c r="G66" s="181"/>
      <c r="H66" s="177"/>
      <c r="I66" s="203">
        <v>10</v>
      </c>
      <c r="J66" s="207" t="s">
        <v>4170</v>
      </c>
    </row>
    <row r="67" spans="1:10" x14ac:dyDescent="0.25">
      <c r="A67" s="178"/>
      <c r="B67" t="s">
        <v>3056</v>
      </c>
      <c r="D67" s="179">
        <v>835</v>
      </c>
      <c r="E67" s="193">
        <v>250</v>
      </c>
      <c r="F67" s="193">
        <v>800</v>
      </c>
      <c r="G67" s="180">
        <v>200</v>
      </c>
      <c r="H67" s="194">
        <v>1</v>
      </c>
      <c r="J67" s="187">
        <v>1</v>
      </c>
    </row>
    <row r="68" spans="1:10" x14ac:dyDescent="0.25">
      <c r="A68" s="178"/>
      <c r="B68" t="s">
        <v>3057</v>
      </c>
      <c r="D68" s="179"/>
      <c r="E68" s="180"/>
      <c r="F68" s="193">
        <v>700</v>
      </c>
      <c r="G68" s="180">
        <v>175</v>
      </c>
      <c r="H68" s="194">
        <v>1</v>
      </c>
      <c r="J68" s="187">
        <v>2</v>
      </c>
    </row>
    <row r="69" spans="1:10" s="176" customFormat="1" x14ac:dyDescent="0.25">
      <c r="A69" s="175" t="s">
        <v>3058</v>
      </c>
      <c r="D69" s="177"/>
      <c r="E69" s="181"/>
      <c r="F69" s="181"/>
      <c r="G69" s="181"/>
      <c r="H69" s="177"/>
      <c r="I69" s="203">
        <v>11</v>
      </c>
      <c r="J69" s="207" t="s">
        <v>653</v>
      </c>
    </row>
    <row r="70" spans="1:10" x14ac:dyDescent="0.25">
      <c r="A70" s="178"/>
      <c r="B70" t="s">
        <v>13</v>
      </c>
      <c r="D70" s="179">
        <v>899</v>
      </c>
      <c r="E70" s="193">
        <v>100</v>
      </c>
      <c r="F70" s="193">
        <v>500</v>
      </c>
      <c r="G70" s="180">
        <v>125</v>
      </c>
      <c r="H70" s="194">
        <v>1</v>
      </c>
      <c r="J70" s="187">
        <v>1</v>
      </c>
    </row>
    <row r="71" spans="1:10" x14ac:dyDescent="0.25">
      <c r="A71" s="178"/>
      <c r="B71" t="s">
        <v>14</v>
      </c>
      <c r="D71" s="179"/>
      <c r="E71" s="193">
        <v>100</v>
      </c>
      <c r="F71" s="193">
        <v>500</v>
      </c>
      <c r="G71" s="180">
        <v>125</v>
      </c>
      <c r="H71" s="194">
        <v>1</v>
      </c>
      <c r="J71" s="187">
        <v>2</v>
      </c>
    </row>
    <row r="72" spans="1:10" x14ac:dyDescent="0.25">
      <c r="A72" s="178"/>
      <c r="B72" t="s">
        <v>195</v>
      </c>
      <c r="D72" s="179"/>
      <c r="E72" s="193">
        <v>150</v>
      </c>
      <c r="F72" s="193">
        <v>750</v>
      </c>
      <c r="G72" s="180">
        <v>188</v>
      </c>
      <c r="H72" s="194">
        <v>1</v>
      </c>
      <c r="J72" s="187">
        <v>3</v>
      </c>
    </row>
    <row r="73" spans="1:10" x14ac:dyDescent="0.25">
      <c r="A73" s="178"/>
      <c r="B73" t="s">
        <v>3059</v>
      </c>
      <c r="D73" s="179"/>
      <c r="E73" s="193">
        <v>250</v>
      </c>
      <c r="F73" s="193">
        <v>1000</v>
      </c>
      <c r="G73" s="180">
        <v>250</v>
      </c>
      <c r="H73" s="194">
        <v>1</v>
      </c>
      <c r="J73" s="187">
        <v>4</v>
      </c>
    </row>
    <row r="74" spans="1:10" x14ac:dyDescent="0.25">
      <c r="A74" s="178"/>
      <c r="B74" t="s">
        <v>15</v>
      </c>
      <c r="D74" s="179"/>
      <c r="E74" s="193">
        <v>100</v>
      </c>
      <c r="F74" s="193">
        <v>500</v>
      </c>
      <c r="G74" s="180">
        <v>125</v>
      </c>
      <c r="H74" s="194">
        <v>1</v>
      </c>
      <c r="J74" s="187">
        <v>5</v>
      </c>
    </row>
    <row r="75" spans="1:10" x14ac:dyDescent="0.25">
      <c r="A75" s="178"/>
      <c r="B75" t="s">
        <v>199</v>
      </c>
      <c r="D75" s="179"/>
      <c r="E75" s="193">
        <v>200</v>
      </c>
      <c r="F75" s="193">
        <v>400</v>
      </c>
      <c r="G75" s="180">
        <v>100</v>
      </c>
      <c r="H75" s="194">
        <v>1</v>
      </c>
      <c r="J75" s="187" t="s">
        <v>4176</v>
      </c>
    </row>
    <row r="76" spans="1:10" x14ac:dyDescent="0.25">
      <c r="A76" s="178"/>
      <c r="B76" t="s">
        <v>200</v>
      </c>
      <c r="D76" s="179"/>
      <c r="E76" s="193">
        <v>300</v>
      </c>
      <c r="F76" s="193">
        <v>550</v>
      </c>
      <c r="G76" s="180">
        <v>138</v>
      </c>
      <c r="H76" s="194">
        <v>1</v>
      </c>
      <c r="J76" s="197">
        <v>8</v>
      </c>
    </row>
    <row r="77" spans="1:10" x14ac:dyDescent="0.25">
      <c r="A77" s="178"/>
      <c r="B77" t="s">
        <v>202</v>
      </c>
      <c r="D77" s="179"/>
      <c r="E77" s="193">
        <v>200</v>
      </c>
      <c r="F77" s="193">
        <v>400</v>
      </c>
      <c r="G77" s="180">
        <v>100</v>
      </c>
      <c r="H77" s="194">
        <v>1</v>
      </c>
      <c r="J77" s="187" t="s">
        <v>583</v>
      </c>
    </row>
    <row r="78" spans="1:10" x14ac:dyDescent="0.25">
      <c r="A78" s="178"/>
      <c r="B78" t="s">
        <v>205</v>
      </c>
      <c r="D78" s="179"/>
      <c r="E78" s="193">
        <v>250</v>
      </c>
      <c r="F78" s="193">
        <v>750</v>
      </c>
      <c r="G78" s="180">
        <v>188</v>
      </c>
      <c r="H78" s="194">
        <v>1</v>
      </c>
      <c r="J78" s="197">
        <v>11</v>
      </c>
    </row>
    <row r="79" spans="1:10" x14ac:dyDescent="0.25">
      <c r="A79" s="178"/>
      <c r="B79" t="s">
        <v>16</v>
      </c>
      <c r="D79" s="179"/>
      <c r="E79" s="193">
        <v>100</v>
      </c>
      <c r="F79" s="193">
        <v>300</v>
      </c>
      <c r="G79" s="180">
        <v>75</v>
      </c>
      <c r="H79" s="194">
        <v>1</v>
      </c>
      <c r="J79" s="187" t="s">
        <v>585</v>
      </c>
    </row>
    <row r="80" spans="1:10" x14ac:dyDescent="0.25">
      <c r="A80" s="178"/>
      <c r="B80" t="s">
        <v>17</v>
      </c>
      <c r="D80" s="179"/>
      <c r="E80" s="193">
        <v>200</v>
      </c>
      <c r="F80" s="193">
        <v>400</v>
      </c>
      <c r="G80" s="180">
        <v>100</v>
      </c>
      <c r="H80" s="194">
        <v>1</v>
      </c>
      <c r="J80" s="187" t="s">
        <v>4199</v>
      </c>
    </row>
    <row r="81" spans="1:10" x14ac:dyDescent="0.25">
      <c r="A81" s="178"/>
      <c r="B81" t="s">
        <v>3060</v>
      </c>
      <c r="D81" s="179"/>
      <c r="E81" s="193">
        <v>300</v>
      </c>
      <c r="F81" s="193">
        <v>900</v>
      </c>
      <c r="G81" s="180">
        <v>225</v>
      </c>
      <c r="H81" s="194">
        <v>1</v>
      </c>
      <c r="J81" s="197">
        <v>16</v>
      </c>
    </row>
    <row r="82" spans="1:10" x14ac:dyDescent="0.25">
      <c r="A82" s="178"/>
      <c r="B82" t="s">
        <v>18</v>
      </c>
      <c r="D82" s="179"/>
      <c r="E82" s="193">
        <v>100</v>
      </c>
      <c r="F82" s="193">
        <v>300</v>
      </c>
      <c r="G82" s="180">
        <v>75</v>
      </c>
      <c r="H82" s="194">
        <v>1</v>
      </c>
      <c r="J82" s="187" t="s">
        <v>4196</v>
      </c>
    </row>
    <row r="83" spans="1:10" x14ac:dyDescent="0.25">
      <c r="A83" s="178"/>
      <c r="B83" t="s">
        <v>19</v>
      </c>
      <c r="D83" s="179"/>
      <c r="E83" s="193">
        <v>150</v>
      </c>
      <c r="F83" s="193">
        <v>450</v>
      </c>
      <c r="G83" s="180">
        <v>113</v>
      </c>
      <c r="H83" s="194">
        <v>1</v>
      </c>
      <c r="J83" s="197">
        <v>19</v>
      </c>
    </row>
    <row r="84" spans="1:10" x14ac:dyDescent="0.25">
      <c r="A84" s="178"/>
      <c r="B84" t="s">
        <v>20</v>
      </c>
      <c r="D84" s="179"/>
      <c r="E84" s="193">
        <v>100</v>
      </c>
      <c r="F84" s="193">
        <v>250</v>
      </c>
      <c r="G84" s="180">
        <v>63</v>
      </c>
      <c r="H84" s="194">
        <v>1</v>
      </c>
      <c r="J84" s="187" t="s">
        <v>4200</v>
      </c>
    </row>
    <row r="85" spans="1:10" x14ac:dyDescent="0.25">
      <c r="A85" s="178"/>
      <c r="B85" t="s">
        <v>3061</v>
      </c>
      <c r="D85" s="179"/>
      <c r="E85" s="193">
        <v>125</v>
      </c>
      <c r="F85" s="193">
        <v>650</v>
      </c>
      <c r="G85" s="180">
        <v>163</v>
      </c>
      <c r="H85" s="194">
        <v>1</v>
      </c>
      <c r="J85" s="197">
        <v>22</v>
      </c>
    </row>
    <row r="86" spans="1:10" x14ac:dyDescent="0.25">
      <c r="A86" s="178"/>
      <c r="B86" t="s">
        <v>3062</v>
      </c>
      <c r="D86" s="179"/>
      <c r="E86" s="193">
        <v>100</v>
      </c>
      <c r="F86" s="193">
        <v>300</v>
      </c>
      <c r="G86" s="180">
        <v>75</v>
      </c>
      <c r="H86" s="194">
        <v>1</v>
      </c>
      <c r="J86" s="187" t="s">
        <v>595</v>
      </c>
    </row>
    <row r="87" spans="1:10" x14ac:dyDescent="0.25">
      <c r="A87" s="178"/>
      <c r="B87" t="s">
        <v>3063</v>
      </c>
      <c r="D87" s="179"/>
      <c r="E87" s="193">
        <v>100</v>
      </c>
      <c r="F87" s="193">
        <v>300</v>
      </c>
      <c r="G87" s="180">
        <v>75</v>
      </c>
      <c r="H87" s="194">
        <v>1</v>
      </c>
      <c r="J87" s="187" t="s">
        <v>4177</v>
      </c>
    </row>
    <row r="88" spans="1:10" x14ac:dyDescent="0.25">
      <c r="A88" s="178"/>
      <c r="B88" t="s">
        <v>3064</v>
      </c>
      <c r="D88" s="179">
        <v>901</v>
      </c>
      <c r="E88" s="193">
        <v>500</v>
      </c>
      <c r="F88" s="193">
        <v>900</v>
      </c>
      <c r="G88" s="180">
        <v>225</v>
      </c>
      <c r="H88" s="194">
        <v>1</v>
      </c>
      <c r="J88" s="197">
        <v>27</v>
      </c>
    </row>
    <row r="89" spans="1:10" x14ac:dyDescent="0.25">
      <c r="A89" s="178"/>
      <c r="B89" t="s">
        <v>210</v>
      </c>
      <c r="D89" s="179"/>
      <c r="E89" s="193">
        <v>300</v>
      </c>
      <c r="F89" s="193">
        <v>900</v>
      </c>
      <c r="G89" s="180">
        <v>225</v>
      </c>
      <c r="H89" s="194">
        <v>1</v>
      </c>
      <c r="J89" s="197">
        <v>28</v>
      </c>
    </row>
    <row r="90" spans="1:10" x14ac:dyDescent="0.25">
      <c r="A90" s="178"/>
      <c r="B90" t="s">
        <v>23</v>
      </c>
      <c r="D90" s="179"/>
      <c r="E90" s="193">
        <v>100</v>
      </c>
      <c r="F90" s="193">
        <v>300</v>
      </c>
      <c r="G90" s="180">
        <v>75</v>
      </c>
      <c r="H90" s="194">
        <v>1</v>
      </c>
      <c r="J90" s="187" t="s">
        <v>1032</v>
      </c>
    </row>
    <row r="91" spans="1:10" x14ac:dyDescent="0.25">
      <c r="A91" s="178"/>
      <c r="B91" t="s">
        <v>24</v>
      </c>
      <c r="D91" s="179">
        <v>902</v>
      </c>
      <c r="E91" s="193">
        <v>100</v>
      </c>
      <c r="F91" s="193">
        <v>300</v>
      </c>
      <c r="G91" s="180">
        <v>75</v>
      </c>
      <c r="H91" s="194">
        <v>1</v>
      </c>
      <c r="J91" s="187" t="s">
        <v>4184</v>
      </c>
    </row>
    <row r="92" spans="1:10" x14ac:dyDescent="0.25">
      <c r="A92" s="178"/>
      <c r="B92" t="s">
        <v>25</v>
      </c>
      <c r="D92" s="179"/>
      <c r="E92" s="193">
        <v>100</v>
      </c>
      <c r="F92" s="193">
        <v>300</v>
      </c>
      <c r="G92" s="180">
        <v>75</v>
      </c>
      <c r="H92" s="194">
        <v>1</v>
      </c>
      <c r="J92" s="187" t="s">
        <v>4178</v>
      </c>
    </row>
    <row r="93" spans="1:10" x14ac:dyDescent="0.25">
      <c r="A93" s="178"/>
      <c r="B93" t="s">
        <v>213</v>
      </c>
      <c r="D93" s="179"/>
      <c r="E93" s="193">
        <v>300</v>
      </c>
      <c r="F93" s="193">
        <v>900</v>
      </c>
      <c r="G93" s="180">
        <v>225</v>
      </c>
      <c r="H93" s="194">
        <v>1</v>
      </c>
      <c r="J93" s="197">
        <v>35</v>
      </c>
    </row>
    <row r="94" spans="1:10" x14ac:dyDescent="0.25">
      <c r="A94" s="178"/>
      <c r="B94" t="s">
        <v>3065</v>
      </c>
      <c r="D94" s="179"/>
      <c r="E94" s="193">
        <v>300</v>
      </c>
      <c r="F94" s="193">
        <v>900</v>
      </c>
      <c r="G94" s="180">
        <v>225</v>
      </c>
      <c r="H94" s="194">
        <v>1</v>
      </c>
      <c r="J94" s="197">
        <v>36</v>
      </c>
    </row>
    <row r="95" spans="1:10" x14ac:dyDescent="0.25">
      <c r="A95" s="178"/>
      <c r="B95" t="s">
        <v>3066</v>
      </c>
      <c r="D95" s="179"/>
      <c r="E95" s="193">
        <v>500</v>
      </c>
      <c r="F95" s="193">
        <v>900</v>
      </c>
      <c r="G95" s="180">
        <v>225</v>
      </c>
      <c r="H95" s="194">
        <v>1</v>
      </c>
      <c r="J95" s="197">
        <v>37</v>
      </c>
    </row>
    <row r="96" spans="1:10" x14ac:dyDescent="0.25">
      <c r="A96" s="178"/>
      <c r="B96" t="s">
        <v>226</v>
      </c>
      <c r="D96" s="179">
        <v>903</v>
      </c>
      <c r="E96" s="193">
        <v>200</v>
      </c>
      <c r="F96" s="193">
        <v>600</v>
      </c>
      <c r="G96" s="180">
        <v>150</v>
      </c>
      <c r="H96" s="194">
        <v>1</v>
      </c>
      <c r="J96" s="197">
        <v>38</v>
      </c>
    </row>
    <row r="97" spans="1:10" x14ac:dyDescent="0.25">
      <c r="A97" s="178"/>
      <c r="B97" t="s">
        <v>227</v>
      </c>
      <c r="D97" s="179"/>
      <c r="E97" s="193">
        <v>300</v>
      </c>
      <c r="F97" s="193">
        <v>900</v>
      </c>
      <c r="G97" s="180">
        <v>225</v>
      </c>
      <c r="H97" s="194">
        <v>1</v>
      </c>
      <c r="J97" s="197">
        <v>39</v>
      </c>
    </row>
    <row r="98" spans="1:10" x14ac:dyDescent="0.25">
      <c r="A98" s="178"/>
      <c r="B98" t="s">
        <v>228</v>
      </c>
      <c r="D98" s="179"/>
      <c r="E98" s="193">
        <v>200</v>
      </c>
      <c r="F98" s="193">
        <v>600</v>
      </c>
      <c r="G98" s="180">
        <v>150</v>
      </c>
      <c r="H98" s="194">
        <v>1</v>
      </c>
      <c r="J98" s="197">
        <v>40</v>
      </c>
    </row>
    <row r="99" spans="1:10" x14ac:dyDescent="0.25">
      <c r="A99" s="178"/>
      <c r="B99" t="s">
        <v>229</v>
      </c>
      <c r="D99" s="179"/>
      <c r="E99" s="193">
        <v>300</v>
      </c>
      <c r="F99" s="193">
        <v>750</v>
      </c>
      <c r="G99" s="180">
        <v>188</v>
      </c>
      <c r="H99" s="194">
        <v>1</v>
      </c>
      <c r="J99" s="197">
        <v>41</v>
      </c>
    </row>
    <row r="100" spans="1:10" x14ac:dyDescent="0.25">
      <c r="A100" s="178"/>
      <c r="B100" t="s">
        <v>230</v>
      </c>
      <c r="D100" s="179"/>
      <c r="E100" s="193">
        <v>200</v>
      </c>
      <c r="F100" s="193">
        <v>600</v>
      </c>
      <c r="G100" s="180">
        <v>150</v>
      </c>
      <c r="H100" s="194">
        <v>1</v>
      </c>
      <c r="J100" s="197">
        <v>42</v>
      </c>
    </row>
    <row r="101" spans="1:10" x14ac:dyDescent="0.25">
      <c r="A101" s="178"/>
      <c r="B101" t="s">
        <v>234</v>
      </c>
      <c r="D101" s="179"/>
      <c r="E101" s="193">
        <v>250</v>
      </c>
      <c r="F101" s="193">
        <v>750</v>
      </c>
      <c r="G101" s="180">
        <v>188</v>
      </c>
      <c r="H101" s="194">
        <v>1</v>
      </c>
      <c r="J101" s="197">
        <v>43</v>
      </c>
    </row>
    <row r="102" spans="1:10" x14ac:dyDescent="0.25">
      <c r="A102" s="178"/>
      <c r="B102" t="s">
        <v>235</v>
      </c>
      <c r="D102" s="179"/>
      <c r="E102" s="193">
        <v>200</v>
      </c>
      <c r="F102" s="193">
        <v>600</v>
      </c>
      <c r="G102" s="180">
        <v>150</v>
      </c>
      <c r="H102" s="194">
        <v>1</v>
      </c>
      <c r="J102" s="197">
        <v>44</v>
      </c>
    </row>
    <row r="103" spans="1:10" x14ac:dyDescent="0.25">
      <c r="A103" s="178"/>
      <c r="B103" t="s">
        <v>3067</v>
      </c>
      <c r="D103" s="179"/>
      <c r="E103" s="193">
        <v>100</v>
      </c>
      <c r="F103" s="193">
        <v>400</v>
      </c>
      <c r="G103" s="180">
        <v>100</v>
      </c>
      <c r="H103" s="194">
        <v>1</v>
      </c>
      <c r="J103" s="197">
        <v>45</v>
      </c>
    </row>
    <row r="104" spans="1:10" x14ac:dyDescent="0.25">
      <c r="A104" s="178"/>
      <c r="B104" t="s">
        <v>3068</v>
      </c>
      <c r="D104" s="179"/>
      <c r="E104" s="193">
        <v>200</v>
      </c>
      <c r="F104" s="193">
        <v>600</v>
      </c>
      <c r="G104" s="180">
        <v>150</v>
      </c>
      <c r="H104" s="194">
        <v>1</v>
      </c>
      <c r="J104" s="197">
        <v>46</v>
      </c>
    </row>
    <row r="105" spans="1:10" x14ac:dyDescent="0.25">
      <c r="A105" s="178"/>
      <c r="B105" t="s">
        <v>3069</v>
      </c>
      <c r="D105" s="179"/>
      <c r="E105" s="193">
        <v>300</v>
      </c>
      <c r="F105" s="193">
        <v>200</v>
      </c>
      <c r="G105" s="180">
        <v>50</v>
      </c>
      <c r="H105" s="194">
        <v>1</v>
      </c>
      <c r="J105" s="187" t="s">
        <v>4201</v>
      </c>
    </row>
    <row r="106" spans="1:10" x14ac:dyDescent="0.25">
      <c r="A106" s="178"/>
      <c r="B106" t="s">
        <v>3070</v>
      </c>
      <c r="D106" s="179"/>
      <c r="E106" s="193">
        <v>100</v>
      </c>
      <c r="F106" s="193">
        <v>200</v>
      </c>
      <c r="G106" s="180">
        <v>50</v>
      </c>
      <c r="H106" s="194">
        <v>1</v>
      </c>
      <c r="J106" s="187" t="s">
        <v>4202</v>
      </c>
    </row>
    <row r="107" spans="1:10" x14ac:dyDescent="0.25">
      <c r="A107" s="178"/>
      <c r="B107" t="s">
        <v>29</v>
      </c>
      <c r="D107" s="179"/>
      <c r="E107" s="193">
        <v>100</v>
      </c>
      <c r="F107" s="193">
        <v>500</v>
      </c>
      <c r="G107" s="180">
        <v>125</v>
      </c>
      <c r="H107" s="194">
        <v>1</v>
      </c>
      <c r="J107" s="197">
        <v>51</v>
      </c>
    </row>
    <row r="108" spans="1:10" x14ac:dyDescent="0.25">
      <c r="A108" s="178"/>
      <c r="B108" t="s">
        <v>241</v>
      </c>
      <c r="D108" s="179"/>
      <c r="E108" s="193">
        <v>250</v>
      </c>
      <c r="F108" s="193">
        <v>750</v>
      </c>
      <c r="G108" s="180">
        <v>188</v>
      </c>
      <c r="H108" s="194">
        <v>1</v>
      </c>
      <c r="J108" s="197">
        <v>52</v>
      </c>
    </row>
    <row r="109" spans="1:10" x14ac:dyDescent="0.25">
      <c r="A109" s="178"/>
      <c r="B109" t="s">
        <v>31</v>
      </c>
      <c r="D109" s="179"/>
      <c r="E109" s="193">
        <v>100</v>
      </c>
      <c r="F109" s="193">
        <v>300</v>
      </c>
      <c r="G109" s="180">
        <v>75</v>
      </c>
      <c r="H109" s="194">
        <v>1</v>
      </c>
      <c r="J109" s="187" t="s">
        <v>4203</v>
      </c>
    </row>
    <row r="110" spans="1:10" x14ac:dyDescent="0.25">
      <c r="A110" s="178"/>
      <c r="B110" t="s">
        <v>243</v>
      </c>
      <c r="D110" s="179"/>
      <c r="E110" s="193">
        <v>300</v>
      </c>
      <c r="F110" s="193">
        <v>900</v>
      </c>
      <c r="G110" s="180">
        <v>225</v>
      </c>
      <c r="H110" s="194">
        <v>1</v>
      </c>
      <c r="J110" s="197">
        <v>55</v>
      </c>
    </row>
    <row r="111" spans="1:10" x14ac:dyDescent="0.25">
      <c r="A111" s="178"/>
      <c r="B111" t="s">
        <v>245</v>
      </c>
      <c r="D111" s="179"/>
      <c r="E111" s="193">
        <v>200</v>
      </c>
      <c r="F111" s="193">
        <v>600</v>
      </c>
      <c r="G111" s="180">
        <v>150</v>
      </c>
      <c r="H111" s="194">
        <v>1</v>
      </c>
      <c r="J111" s="197">
        <v>56</v>
      </c>
    </row>
    <row r="112" spans="1:10" x14ac:dyDescent="0.25">
      <c r="A112" s="178"/>
      <c r="B112" t="s">
        <v>3071</v>
      </c>
      <c r="D112" s="179"/>
      <c r="E112" s="193">
        <v>400</v>
      </c>
      <c r="F112" s="193">
        <v>900</v>
      </c>
      <c r="G112" s="180">
        <v>225</v>
      </c>
      <c r="H112" s="194">
        <v>1</v>
      </c>
      <c r="J112" s="197">
        <v>57</v>
      </c>
    </row>
    <row r="113" spans="1:10" x14ac:dyDescent="0.25">
      <c r="A113" s="178"/>
      <c r="B113" t="s">
        <v>3072</v>
      </c>
      <c r="D113" s="179">
        <v>905</v>
      </c>
      <c r="E113" s="193">
        <v>200</v>
      </c>
      <c r="F113" s="193">
        <v>600</v>
      </c>
      <c r="G113" s="180">
        <v>150</v>
      </c>
      <c r="H113" s="194">
        <v>1</v>
      </c>
      <c r="J113" s="197">
        <v>58</v>
      </c>
    </row>
    <row r="114" spans="1:10" x14ac:dyDescent="0.25">
      <c r="A114" s="178"/>
      <c r="B114" t="s">
        <v>252</v>
      </c>
      <c r="D114" s="179"/>
      <c r="E114" s="193">
        <v>300</v>
      </c>
      <c r="F114" s="193">
        <v>900</v>
      </c>
      <c r="G114" s="180">
        <v>225</v>
      </c>
      <c r="H114" s="194">
        <v>1</v>
      </c>
      <c r="J114" s="197">
        <v>59</v>
      </c>
    </row>
    <row r="115" spans="1:10" x14ac:dyDescent="0.25">
      <c r="A115" s="178"/>
      <c r="B115" t="s">
        <v>254</v>
      </c>
      <c r="D115" s="179"/>
      <c r="E115" s="193">
        <v>300</v>
      </c>
      <c r="F115" s="193">
        <v>900</v>
      </c>
      <c r="G115" s="180">
        <v>225</v>
      </c>
      <c r="H115" s="194">
        <v>1</v>
      </c>
      <c r="J115" s="197">
        <v>60</v>
      </c>
    </row>
    <row r="116" spans="1:10" x14ac:dyDescent="0.25">
      <c r="A116" s="178"/>
      <c r="B116" t="s">
        <v>32</v>
      </c>
      <c r="D116" s="179"/>
      <c r="E116" s="193">
        <v>100</v>
      </c>
      <c r="F116" s="193">
        <v>300</v>
      </c>
      <c r="G116" s="180">
        <v>75</v>
      </c>
      <c r="H116" s="194">
        <v>1</v>
      </c>
      <c r="J116" s="187" t="s">
        <v>609</v>
      </c>
    </row>
    <row r="117" spans="1:10" x14ac:dyDescent="0.25">
      <c r="A117" s="178"/>
      <c r="B117" t="s">
        <v>255</v>
      </c>
      <c r="D117" s="179"/>
      <c r="E117" s="193">
        <v>300</v>
      </c>
      <c r="F117" s="193">
        <v>900</v>
      </c>
      <c r="G117" s="180">
        <v>225</v>
      </c>
      <c r="H117" s="194">
        <v>1</v>
      </c>
      <c r="J117" s="197">
        <v>63</v>
      </c>
    </row>
    <row r="118" spans="1:10" x14ac:dyDescent="0.25">
      <c r="A118" s="178"/>
      <c r="B118" t="s">
        <v>3073</v>
      </c>
      <c r="D118" s="179"/>
      <c r="E118" s="193">
        <v>200</v>
      </c>
      <c r="F118" s="193">
        <v>600</v>
      </c>
      <c r="G118" s="180">
        <v>150</v>
      </c>
      <c r="H118" s="194">
        <v>1</v>
      </c>
      <c r="J118" s="197">
        <v>64</v>
      </c>
    </row>
    <row r="119" spans="1:10" x14ac:dyDescent="0.25">
      <c r="A119" s="178"/>
      <c r="B119" t="s">
        <v>34</v>
      </c>
      <c r="D119" s="179"/>
      <c r="E119" s="193">
        <v>150</v>
      </c>
      <c r="F119" s="193">
        <v>450</v>
      </c>
      <c r="G119" s="180">
        <v>113</v>
      </c>
      <c r="H119" s="194">
        <v>1</v>
      </c>
      <c r="J119" s="197">
        <v>65</v>
      </c>
    </row>
    <row r="120" spans="1:10" x14ac:dyDescent="0.25">
      <c r="A120" s="178"/>
      <c r="B120" t="s">
        <v>35</v>
      </c>
      <c r="D120" s="179"/>
      <c r="E120" s="193">
        <v>100</v>
      </c>
      <c r="F120" s="193">
        <v>300</v>
      </c>
      <c r="G120" s="180">
        <v>75</v>
      </c>
      <c r="H120" s="194">
        <v>1</v>
      </c>
      <c r="J120" s="187" t="s">
        <v>610</v>
      </c>
    </row>
    <row r="121" spans="1:10" x14ac:dyDescent="0.25">
      <c r="A121" s="178"/>
      <c r="B121" t="s">
        <v>36</v>
      </c>
      <c r="D121" s="179">
        <v>906</v>
      </c>
      <c r="E121" s="193">
        <v>100</v>
      </c>
      <c r="F121" s="193">
        <v>500</v>
      </c>
      <c r="G121" s="180">
        <v>125</v>
      </c>
      <c r="H121" s="194">
        <v>1</v>
      </c>
      <c r="J121" s="197">
        <v>68</v>
      </c>
    </row>
    <row r="122" spans="1:10" x14ac:dyDescent="0.25">
      <c r="A122" s="178"/>
      <c r="B122" t="s">
        <v>264</v>
      </c>
      <c r="D122" s="179"/>
      <c r="E122" s="193">
        <v>200</v>
      </c>
      <c r="F122" s="193">
        <v>600</v>
      </c>
      <c r="G122" s="180">
        <v>150</v>
      </c>
      <c r="H122" s="194">
        <v>1</v>
      </c>
      <c r="J122" s="197">
        <v>69</v>
      </c>
    </row>
    <row r="123" spans="1:10" x14ac:dyDescent="0.25">
      <c r="A123" s="178"/>
      <c r="B123" t="s">
        <v>37</v>
      </c>
      <c r="D123" s="179"/>
      <c r="E123" s="193">
        <v>100</v>
      </c>
      <c r="F123" s="193">
        <v>400</v>
      </c>
      <c r="G123" s="180">
        <v>100</v>
      </c>
      <c r="H123" s="194">
        <v>1</v>
      </c>
      <c r="J123" s="187" t="s">
        <v>4204</v>
      </c>
    </row>
    <row r="124" spans="1:10" x14ac:dyDescent="0.25">
      <c r="A124" s="178"/>
      <c r="B124" t="s">
        <v>3074</v>
      </c>
      <c r="D124" s="179"/>
      <c r="E124" s="193">
        <v>200</v>
      </c>
      <c r="F124" s="193">
        <v>600</v>
      </c>
      <c r="G124" s="180">
        <v>150</v>
      </c>
      <c r="H124" s="194">
        <v>1</v>
      </c>
      <c r="J124" s="197">
        <v>72</v>
      </c>
    </row>
    <row r="125" spans="1:10" x14ac:dyDescent="0.25">
      <c r="A125" s="178"/>
      <c r="B125" t="s">
        <v>267</v>
      </c>
      <c r="D125" s="179"/>
      <c r="E125" s="193">
        <v>200</v>
      </c>
      <c r="F125" s="193">
        <v>600</v>
      </c>
      <c r="G125" s="180">
        <v>150</v>
      </c>
      <c r="H125" s="194">
        <v>1</v>
      </c>
      <c r="J125" s="197">
        <v>73</v>
      </c>
    </row>
    <row r="126" spans="1:10" x14ac:dyDescent="0.25">
      <c r="A126" s="178"/>
      <c r="B126" t="s">
        <v>268</v>
      </c>
      <c r="D126" s="179"/>
      <c r="E126" s="193">
        <v>300</v>
      </c>
      <c r="F126" s="193">
        <v>900</v>
      </c>
      <c r="G126" s="180">
        <v>225</v>
      </c>
      <c r="H126" s="194">
        <v>1</v>
      </c>
      <c r="J126" s="197">
        <v>74</v>
      </c>
    </row>
    <row r="127" spans="1:10" x14ac:dyDescent="0.25">
      <c r="A127" s="178"/>
      <c r="B127" t="s">
        <v>270</v>
      </c>
      <c r="D127" s="179">
        <v>907</v>
      </c>
      <c r="E127" s="193">
        <v>200</v>
      </c>
      <c r="F127" s="193">
        <v>600</v>
      </c>
      <c r="G127" s="180">
        <v>150</v>
      </c>
      <c r="H127" s="194">
        <v>1</v>
      </c>
      <c r="J127" s="197">
        <v>75</v>
      </c>
    </row>
    <row r="128" spans="1:10" x14ac:dyDescent="0.25">
      <c r="A128" s="178"/>
      <c r="B128" t="s">
        <v>275</v>
      </c>
      <c r="D128" s="179"/>
      <c r="E128" s="193">
        <v>200</v>
      </c>
      <c r="F128" s="193">
        <v>600</v>
      </c>
      <c r="G128" s="180">
        <v>150</v>
      </c>
      <c r="H128" s="194">
        <v>1</v>
      </c>
      <c r="J128" s="197">
        <v>76</v>
      </c>
    </row>
    <row r="129" spans="1:10" x14ac:dyDescent="0.25">
      <c r="A129" s="178"/>
      <c r="B129" t="s">
        <v>2844</v>
      </c>
      <c r="D129" s="179"/>
      <c r="E129" s="193">
        <v>300</v>
      </c>
      <c r="F129" s="193">
        <v>900</v>
      </c>
      <c r="G129" s="180">
        <v>225</v>
      </c>
      <c r="H129" s="194">
        <v>1</v>
      </c>
      <c r="J129" s="197">
        <v>77</v>
      </c>
    </row>
    <row r="130" spans="1:10" x14ac:dyDescent="0.25">
      <c r="A130" s="178"/>
      <c r="B130" t="s">
        <v>3075</v>
      </c>
      <c r="D130" s="179"/>
      <c r="E130" s="180">
        <v>200</v>
      </c>
      <c r="F130" s="180">
        <v>600</v>
      </c>
      <c r="G130" s="180">
        <v>150</v>
      </c>
      <c r="H130" s="179">
        <v>1</v>
      </c>
      <c r="J130" s="197">
        <v>78</v>
      </c>
    </row>
    <row r="131" spans="1:10" x14ac:dyDescent="0.25">
      <c r="A131" s="178"/>
      <c r="B131" t="s">
        <v>38</v>
      </c>
      <c r="D131" s="179"/>
      <c r="E131" s="180">
        <v>100</v>
      </c>
      <c r="F131" s="180">
        <v>300</v>
      </c>
      <c r="G131" s="180">
        <v>75</v>
      </c>
      <c r="H131" s="179">
        <v>1</v>
      </c>
      <c r="J131" s="187" t="s">
        <v>4205</v>
      </c>
    </row>
    <row r="132" spans="1:10" x14ac:dyDescent="0.25">
      <c r="A132" s="178"/>
      <c r="B132" t="s">
        <v>279</v>
      </c>
      <c r="D132" s="179"/>
      <c r="E132" s="180">
        <v>300</v>
      </c>
      <c r="F132" s="180">
        <v>900</v>
      </c>
      <c r="G132" s="180">
        <v>225</v>
      </c>
      <c r="H132" s="179">
        <v>1</v>
      </c>
      <c r="J132" s="197">
        <v>81</v>
      </c>
    </row>
    <row r="133" spans="1:10" x14ac:dyDescent="0.25">
      <c r="A133" s="178"/>
      <c r="B133" t="s">
        <v>3076</v>
      </c>
      <c r="D133" s="179"/>
      <c r="E133" s="180" t="s">
        <v>8</v>
      </c>
      <c r="F133" s="180">
        <v>750</v>
      </c>
      <c r="G133" s="180">
        <v>188</v>
      </c>
      <c r="H133" s="179">
        <v>1</v>
      </c>
      <c r="J133" s="197">
        <v>82</v>
      </c>
    </row>
    <row r="134" spans="1:10" x14ac:dyDescent="0.25">
      <c r="A134" s="178"/>
      <c r="B134" t="s">
        <v>284</v>
      </c>
      <c r="D134" s="179">
        <v>910</v>
      </c>
      <c r="E134" s="180">
        <v>250</v>
      </c>
      <c r="F134" s="192">
        <v>750</v>
      </c>
      <c r="G134" s="180">
        <v>188</v>
      </c>
      <c r="H134" s="179">
        <v>1</v>
      </c>
      <c r="J134" s="197">
        <v>83</v>
      </c>
    </row>
    <row r="135" spans="1:10" x14ac:dyDescent="0.25">
      <c r="A135" s="178"/>
      <c r="B135" t="s">
        <v>3077</v>
      </c>
      <c r="D135" s="179"/>
      <c r="E135" s="180">
        <v>300</v>
      </c>
      <c r="F135" s="180">
        <v>900</v>
      </c>
      <c r="G135" s="180">
        <v>225</v>
      </c>
      <c r="H135" s="179">
        <v>1</v>
      </c>
      <c r="J135" s="197">
        <v>84</v>
      </c>
    </row>
    <row r="136" spans="1:10" x14ac:dyDescent="0.25">
      <c r="A136" s="178"/>
      <c r="B136" t="s">
        <v>286</v>
      </c>
      <c r="D136" s="179"/>
      <c r="E136" s="180">
        <v>300</v>
      </c>
      <c r="F136" s="180">
        <v>900</v>
      </c>
      <c r="G136" s="180">
        <v>225</v>
      </c>
      <c r="H136" s="179">
        <v>1</v>
      </c>
      <c r="J136" s="197">
        <v>85</v>
      </c>
    </row>
    <row r="137" spans="1:10" x14ac:dyDescent="0.25">
      <c r="A137" s="178"/>
      <c r="B137" t="s">
        <v>287</v>
      </c>
      <c r="D137" s="179"/>
      <c r="E137" s="180">
        <v>300</v>
      </c>
      <c r="F137" s="180">
        <v>900</v>
      </c>
      <c r="G137" s="180">
        <v>225</v>
      </c>
      <c r="H137" s="179">
        <v>1</v>
      </c>
      <c r="J137" s="197">
        <v>86</v>
      </c>
    </row>
    <row r="138" spans="1:10" x14ac:dyDescent="0.25">
      <c r="A138" s="178"/>
      <c r="B138" t="s">
        <v>292</v>
      </c>
      <c r="D138" s="179"/>
      <c r="E138" s="180">
        <v>300</v>
      </c>
      <c r="F138" s="180">
        <v>900</v>
      </c>
      <c r="G138" s="180">
        <v>225</v>
      </c>
      <c r="H138" s="179">
        <v>1</v>
      </c>
      <c r="J138" s="197">
        <v>87</v>
      </c>
    </row>
    <row r="139" spans="1:10" x14ac:dyDescent="0.25">
      <c r="A139" s="178"/>
      <c r="B139" t="s">
        <v>41</v>
      </c>
      <c r="D139" s="179"/>
      <c r="E139" s="180">
        <v>100</v>
      </c>
      <c r="F139" s="180">
        <v>300</v>
      </c>
      <c r="G139" s="180">
        <v>75</v>
      </c>
      <c r="H139" s="179">
        <v>1</v>
      </c>
      <c r="J139" s="187" t="s">
        <v>4206</v>
      </c>
    </row>
    <row r="140" spans="1:10" x14ac:dyDescent="0.25">
      <c r="A140" s="178"/>
      <c r="B140" t="s">
        <v>293</v>
      </c>
      <c r="D140" s="179"/>
      <c r="E140" s="180">
        <v>200</v>
      </c>
      <c r="F140" s="180">
        <v>600</v>
      </c>
      <c r="G140" s="180">
        <v>150</v>
      </c>
      <c r="H140" s="179">
        <v>1</v>
      </c>
      <c r="J140" s="197">
        <v>90</v>
      </c>
    </row>
    <row r="141" spans="1:10" x14ac:dyDescent="0.25">
      <c r="A141" s="178"/>
      <c r="B141" t="s">
        <v>42</v>
      </c>
      <c r="D141" s="179"/>
      <c r="E141" s="180">
        <v>100</v>
      </c>
      <c r="F141" s="180">
        <v>300</v>
      </c>
      <c r="G141" s="180">
        <v>75</v>
      </c>
      <c r="H141" s="179">
        <v>1</v>
      </c>
      <c r="J141" s="187" t="s">
        <v>4207</v>
      </c>
    </row>
    <row r="142" spans="1:10" x14ac:dyDescent="0.25">
      <c r="A142" s="178"/>
      <c r="B142" t="s">
        <v>295</v>
      </c>
      <c r="D142" s="179"/>
      <c r="E142" s="180">
        <v>300</v>
      </c>
      <c r="F142" s="180">
        <v>900</v>
      </c>
      <c r="G142" s="180">
        <v>225</v>
      </c>
      <c r="H142" s="179">
        <v>1</v>
      </c>
      <c r="J142" s="197">
        <v>93</v>
      </c>
    </row>
    <row r="143" spans="1:10" x14ac:dyDescent="0.25">
      <c r="A143" s="178"/>
      <c r="B143" t="s">
        <v>3078</v>
      </c>
      <c r="D143" s="179"/>
      <c r="E143" s="180">
        <v>300</v>
      </c>
      <c r="F143" s="180">
        <v>900</v>
      </c>
      <c r="G143" s="180">
        <v>225</v>
      </c>
      <c r="H143" s="179">
        <v>1</v>
      </c>
      <c r="J143" s="197">
        <v>94</v>
      </c>
    </row>
    <row r="144" spans="1:10" x14ac:dyDescent="0.25">
      <c r="A144" s="178"/>
      <c r="B144" t="s">
        <v>43</v>
      </c>
      <c r="D144" s="179"/>
      <c r="E144" s="180">
        <v>100</v>
      </c>
      <c r="F144" s="180">
        <v>300</v>
      </c>
      <c r="G144" s="180">
        <v>75</v>
      </c>
      <c r="H144" s="179">
        <v>1</v>
      </c>
      <c r="J144" s="187" t="s">
        <v>4208</v>
      </c>
    </row>
    <row r="145" spans="1:10" x14ac:dyDescent="0.25">
      <c r="A145" s="178"/>
      <c r="B145" t="s">
        <v>3079</v>
      </c>
      <c r="D145" s="179"/>
      <c r="E145" s="180">
        <v>250</v>
      </c>
      <c r="F145" s="180">
        <v>750</v>
      </c>
      <c r="G145" s="180">
        <v>188</v>
      </c>
      <c r="H145" s="179">
        <v>1</v>
      </c>
      <c r="J145" s="197">
        <v>97</v>
      </c>
    </row>
    <row r="146" spans="1:10" x14ac:dyDescent="0.25">
      <c r="A146" s="178"/>
      <c r="B146" s="178" t="s">
        <v>3080</v>
      </c>
      <c r="D146" s="179">
        <v>919</v>
      </c>
      <c r="E146" s="180">
        <v>250</v>
      </c>
      <c r="F146" s="180">
        <v>400</v>
      </c>
      <c r="G146" s="180">
        <v>100</v>
      </c>
      <c r="H146" s="179">
        <v>1</v>
      </c>
      <c r="J146" s="187" t="s">
        <v>4209</v>
      </c>
    </row>
    <row r="147" spans="1:10" x14ac:dyDescent="0.25">
      <c r="A147" s="178"/>
      <c r="B147" s="178" t="s">
        <v>3081</v>
      </c>
      <c r="D147" s="179">
        <v>931</v>
      </c>
      <c r="E147" s="180">
        <v>100</v>
      </c>
      <c r="F147" s="180">
        <v>500</v>
      </c>
      <c r="G147" s="180">
        <v>125</v>
      </c>
      <c r="H147" s="179">
        <v>1</v>
      </c>
      <c r="J147" s="197">
        <v>0</v>
      </c>
    </row>
    <row r="148" spans="1:10" s="176" customFormat="1" x14ac:dyDescent="0.25">
      <c r="A148" s="175" t="s">
        <v>3082</v>
      </c>
      <c r="D148" s="177"/>
      <c r="E148" s="181"/>
      <c r="F148" s="181"/>
      <c r="G148" s="181"/>
      <c r="H148" s="177"/>
      <c r="I148" s="203">
        <v>12</v>
      </c>
      <c r="J148" s="198"/>
    </row>
    <row r="149" spans="1:10" x14ac:dyDescent="0.25">
      <c r="A149" s="178"/>
      <c r="B149" t="s">
        <v>3083</v>
      </c>
      <c r="D149" s="179"/>
      <c r="E149" s="180" t="s">
        <v>8</v>
      </c>
      <c r="F149" s="193">
        <v>1000</v>
      </c>
      <c r="G149" s="180">
        <v>250</v>
      </c>
      <c r="H149" s="194">
        <v>1</v>
      </c>
      <c r="J149" s="187" t="s">
        <v>562</v>
      </c>
    </row>
    <row r="150" spans="1:10" s="176" customFormat="1" x14ac:dyDescent="0.25">
      <c r="A150" s="175" t="s">
        <v>3084</v>
      </c>
      <c r="D150" s="177"/>
      <c r="E150" s="181"/>
      <c r="F150" s="181"/>
      <c r="G150" s="181"/>
      <c r="H150" s="177"/>
      <c r="I150" s="203">
        <v>13</v>
      </c>
      <c r="J150" s="207" t="s">
        <v>4172</v>
      </c>
    </row>
    <row r="151" spans="1:10" x14ac:dyDescent="0.25">
      <c r="A151" s="178"/>
      <c r="B151" t="s">
        <v>3085</v>
      </c>
      <c r="D151" s="179">
        <v>1089</v>
      </c>
      <c r="E151" s="180">
        <v>200</v>
      </c>
      <c r="F151" s="180">
        <v>1000</v>
      </c>
      <c r="G151" s="180">
        <v>250</v>
      </c>
      <c r="H151" s="194">
        <v>1</v>
      </c>
      <c r="J151" s="197">
        <v>1</v>
      </c>
    </row>
    <row r="152" spans="1:10" x14ac:dyDescent="0.25">
      <c r="A152" s="178"/>
      <c r="B152" t="s">
        <v>3086</v>
      </c>
      <c r="D152" s="179"/>
      <c r="E152" s="180">
        <v>10</v>
      </c>
      <c r="F152" s="180">
        <v>100</v>
      </c>
      <c r="G152" s="180">
        <v>25</v>
      </c>
      <c r="H152" s="194">
        <v>1</v>
      </c>
      <c r="J152" s="197">
        <v>2</v>
      </c>
    </row>
    <row r="153" spans="1:10" x14ac:dyDescent="0.25">
      <c r="A153" s="178"/>
      <c r="B153" t="s">
        <v>3087</v>
      </c>
      <c r="D153" s="179"/>
      <c r="E153" s="180">
        <v>200</v>
      </c>
      <c r="F153" s="180">
        <v>1000</v>
      </c>
      <c r="G153" s="180">
        <v>250</v>
      </c>
      <c r="H153" s="194">
        <v>1</v>
      </c>
      <c r="J153" s="197">
        <v>3</v>
      </c>
    </row>
    <row r="154" spans="1:10" s="176" customFormat="1" x14ac:dyDescent="0.25">
      <c r="A154" s="175" t="s">
        <v>3088</v>
      </c>
      <c r="D154" s="177"/>
      <c r="E154" s="181"/>
      <c r="F154" s="181"/>
      <c r="G154" s="181"/>
      <c r="H154" s="177"/>
      <c r="I154" s="203">
        <v>14</v>
      </c>
      <c r="J154" s="207" t="s">
        <v>4170</v>
      </c>
    </row>
    <row r="155" spans="1:10" x14ac:dyDescent="0.25">
      <c r="A155" s="178"/>
      <c r="B155" t="s">
        <v>3089</v>
      </c>
      <c r="D155" s="179">
        <v>1122</v>
      </c>
      <c r="E155" s="180">
        <v>250</v>
      </c>
      <c r="F155" s="180">
        <v>750</v>
      </c>
      <c r="G155" s="180">
        <v>188</v>
      </c>
      <c r="H155" s="194">
        <v>1</v>
      </c>
      <c r="J155" s="197">
        <v>1</v>
      </c>
    </row>
    <row r="156" spans="1:10" x14ac:dyDescent="0.25">
      <c r="A156" s="178"/>
      <c r="B156" t="s">
        <v>1562</v>
      </c>
      <c r="D156" s="179"/>
      <c r="E156" s="180">
        <v>200</v>
      </c>
      <c r="F156" s="180">
        <v>800</v>
      </c>
      <c r="G156" s="180">
        <v>200</v>
      </c>
      <c r="H156" s="194">
        <v>1</v>
      </c>
      <c r="J156" s="197">
        <v>2</v>
      </c>
    </row>
    <row r="157" spans="1:10" s="176" customFormat="1" x14ac:dyDescent="0.25">
      <c r="A157" s="175" t="s">
        <v>3090</v>
      </c>
      <c r="D157" s="177"/>
      <c r="E157" s="181"/>
      <c r="F157" s="181"/>
      <c r="G157" s="181"/>
      <c r="H157" s="177"/>
      <c r="I157" s="203">
        <v>15</v>
      </c>
      <c r="J157" s="198"/>
    </row>
    <row r="158" spans="1:10" x14ac:dyDescent="0.25">
      <c r="A158" s="178"/>
      <c r="B158" t="s">
        <v>3091</v>
      </c>
      <c r="D158" s="179">
        <v>1126</v>
      </c>
      <c r="E158" s="180">
        <v>100</v>
      </c>
      <c r="F158" s="180">
        <v>1000</v>
      </c>
      <c r="G158" s="180">
        <v>250</v>
      </c>
      <c r="H158" s="194">
        <v>1</v>
      </c>
      <c r="J158" s="187" t="s">
        <v>562</v>
      </c>
    </row>
    <row r="159" spans="1:10" s="176" customFormat="1" x14ac:dyDescent="0.25">
      <c r="A159" s="175" t="s">
        <v>3092</v>
      </c>
      <c r="D159" s="177"/>
      <c r="E159" s="181"/>
      <c r="F159" s="181"/>
      <c r="G159" s="181"/>
      <c r="H159" s="177"/>
      <c r="I159" s="203">
        <v>16</v>
      </c>
      <c r="J159" s="207" t="s">
        <v>177</v>
      </c>
    </row>
    <row r="160" spans="1:10" x14ac:dyDescent="0.25">
      <c r="A160" s="178"/>
      <c r="B160" t="s">
        <v>3093</v>
      </c>
      <c r="D160" s="179"/>
      <c r="E160" s="180" t="s">
        <v>8</v>
      </c>
      <c r="F160" s="180">
        <v>1000</v>
      </c>
      <c r="G160" s="180">
        <v>250</v>
      </c>
      <c r="H160" s="194">
        <v>1</v>
      </c>
      <c r="J160" s="197">
        <v>1</v>
      </c>
    </row>
    <row r="161" spans="1:10" x14ac:dyDescent="0.25">
      <c r="A161" s="178"/>
      <c r="B161" t="s">
        <v>2117</v>
      </c>
      <c r="D161" s="179">
        <v>1315</v>
      </c>
      <c r="E161" s="180">
        <v>100</v>
      </c>
      <c r="F161" s="180">
        <v>500</v>
      </c>
      <c r="G161" s="180">
        <v>125</v>
      </c>
      <c r="H161" s="194">
        <v>1</v>
      </c>
      <c r="J161" s="197">
        <v>2</v>
      </c>
    </row>
    <row r="162" spans="1:10" x14ac:dyDescent="0.25">
      <c r="A162" s="178"/>
      <c r="B162" t="s">
        <v>3094</v>
      </c>
      <c r="D162" s="179"/>
      <c r="E162" s="180" t="s">
        <v>8</v>
      </c>
      <c r="F162" s="180">
        <v>1000</v>
      </c>
      <c r="G162" s="180">
        <v>250</v>
      </c>
      <c r="H162" s="179">
        <v>1</v>
      </c>
      <c r="J162" s="197">
        <v>3</v>
      </c>
    </row>
    <row r="163" spans="1:10" x14ac:dyDescent="0.25">
      <c r="A163" s="178"/>
      <c r="B163" s="178" t="s">
        <v>3095</v>
      </c>
      <c r="D163" s="179">
        <v>1427</v>
      </c>
      <c r="E163" s="180">
        <v>50</v>
      </c>
      <c r="F163" s="180">
        <v>500</v>
      </c>
      <c r="G163" s="180">
        <v>125</v>
      </c>
      <c r="H163" s="179">
        <v>1</v>
      </c>
      <c r="J163" s="197">
        <v>4</v>
      </c>
    </row>
    <row r="164" spans="1:10" s="176" customFormat="1" x14ac:dyDescent="0.25">
      <c r="A164" s="175" t="s">
        <v>3096</v>
      </c>
      <c r="D164" s="177"/>
      <c r="E164" s="181"/>
      <c r="F164" s="181"/>
      <c r="G164" s="181"/>
      <c r="H164" s="177"/>
      <c r="I164" s="203">
        <v>17</v>
      </c>
      <c r="J164" s="198"/>
    </row>
    <row r="165" spans="1:10" x14ac:dyDescent="0.25">
      <c r="A165" s="178"/>
      <c r="B165" s="178" t="s">
        <v>3097</v>
      </c>
      <c r="D165" s="179">
        <v>1431</v>
      </c>
      <c r="E165" s="180">
        <v>100</v>
      </c>
      <c r="F165" s="180">
        <v>500</v>
      </c>
      <c r="G165" s="180">
        <v>125</v>
      </c>
      <c r="H165" s="194">
        <v>1</v>
      </c>
      <c r="J165" s="187" t="s">
        <v>562</v>
      </c>
    </row>
    <row r="166" spans="1:10" s="176" customFormat="1" x14ac:dyDescent="0.25">
      <c r="A166" s="175" t="s">
        <v>3098</v>
      </c>
      <c r="D166" s="177"/>
      <c r="E166" s="181"/>
      <c r="F166" s="181"/>
      <c r="G166" s="181"/>
      <c r="H166" s="177"/>
      <c r="I166" s="203">
        <v>18</v>
      </c>
      <c r="J166" s="207" t="s">
        <v>177</v>
      </c>
    </row>
    <row r="167" spans="1:10" x14ac:dyDescent="0.25">
      <c r="A167" s="178"/>
      <c r="B167" t="s">
        <v>3099</v>
      </c>
      <c r="D167" s="179"/>
      <c r="E167" s="180">
        <v>100</v>
      </c>
      <c r="F167" s="180">
        <v>500</v>
      </c>
      <c r="G167" s="180">
        <v>125</v>
      </c>
      <c r="H167" s="194">
        <v>1</v>
      </c>
      <c r="J167" s="197">
        <v>1</v>
      </c>
    </row>
    <row r="168" spans="1:10" x14ac:dyDescent="0.25">
      <c r="A168" s="178"/>
      <c r="B168" t="s">
        <v>3100</v>
      </c>
      <c r="D168" s="179"/>
      <c r="E168" s="180">
        <v>100</v>
      </c>
      <c r="F168" s="180">
        <v>500</v>
      </c>
      <c r="G168" s="180">
        <v>125</v>
      </c>
      <c r="H168" s="194">
        <v>1</v>
      </c>
      <c r="J168" s="197">
        <v>2</v>
      </c>
    </row>
    <row r="169" spans="1:10" x14ac:dyDescent="0.25">
      <c r="A169" s="178"/>
      <c r="B169" t="s">
        <v>3101</v>
      </c>
      <c r="D169" s="179"/>
      <c r="E169" s="180">
        <v>200</v>
      </c>
      <c r="F169" s="180">
        <v>600</v>
      </c>
      <c r="G169" s="180">
        <v>150</v>
      </c>
      <c r="H169" s="194">
        <v>1</v>
      </c>
      <c r="J169" s="197">
        <v>3</v>
      </c>
    </row>
    <row r="170" spans="1:10" x14ac:dyDescent="0.25">
      <c r="A170" s="178"/>
      <c r="B170" t="s">
        <v>3102</v>
      </c>
      <c r="D170" s="179"/>
      <c r="E170" s="180">
        <v>150</v>
      </c>
      <c r="F170" s="180">
        <v>500</v>
      </c>
      <c r="G170" s="180">
        <v>125</v>
      </c>
      <c r="H170" s="194">
        <v>1</v>
      </c>
      <c r="J170" s="197">
        <v>4</v>
      </c>
    </row>
    <row r="171" spans="1:10" s="176" customFormat="1" x14ac:dyDescent="0.25">
      <c r="A171" s="175" t="s">
        <v>3103</v>
      </c>
      <c r="D171" s="177"/>
      <c r="E171" s="181"/>
      <c r="F171" s="181"/>
      <c r="G171" s="181"/>
      <c r="H171" s="177"/>
      <c r="I171" s="203">
        <v>19</v>
      </c>
      <c r="J171" s="207" t="s">
        <v>4170</v>
      </c>
    </row>
    <row r="172" spans="1:10" x14ac:dyDescent="0.25">
      <c r="A172" s="178"/>
      <c r="B172" t="s">
        <v>3104</v>
      </c>
      <c r="D172" s="179">
        <v>1527</v>
      </c>
      <c r="E172" s="180">
        <v>150</v>
      </c>
      <c r="F172" s="180">
        <v>900</v>
      </c>
      <c r="G172" s="180">
        <v>225</v>
      </c>
      <c r="H172" s="194">
        <v>1</v>
      </c>
      <c r="J172" s="197">
        <v>1</v>
      </c>
    </row>
    <row r="173" spans="1:10" x14ac:dyDescent="0.25">
      <c r="A173" s="178"/>
      <c r="B173" s="178" t="s">
        <v>3105</v>
      </c>
      <c r="D173" s="179">
        <v>1564</v>
      </c>
      <c r="E173" s="180">
        <v>100</v>
      </c>
      <c r="F173" s="180">
        <v>500</v>
      </c>
      <c r="G173" s="180">
        <v>125</v>
      </c>
      <c r="H173" s="194">
        <v>1</v>
      </c>
      <c r="J173" s="197">
        <v>2</v>
      </c>
    </row>
    <row r="175" spans="1:10" x14ac:dyDescent="0.25">
      <c r="A175" s="400" t="s">
        <v>454</v>
      </c>
      <c r="B175" s="400"/>
      <c r="C175" s="400"/>
      <c r="D175" s="400"/>
      <c r="E175" s="400"/>
      <c r="F175" s="400"/>
      <c r="G175" s="400"/>
      <c r="H175" s="400"/>
      <c r="I175" s="400"/>
      <c r="J175" s="400"/>
    </row>
    <row r="176" spans="1:10" x14ac:dyDescent="0.25">
      <c r="A176" s="4" t="s">
        <v>680</v>
      </c>
      <c r="B176" s="4" t="s">
        <v>166</v>
      </c>
      <c r="C176" s="4" t="s">
        <v>167</v>
      </c>
      <c r="D176" s="9" t="s">
        <v>168</v>
      </c>
      <c r="E176" s="9" t="s">
        <v>681</v>
      </c>
      <c r="F176" s="9" t="s">
        <v>170</v>
      </c>
      <c r="G176" s="9" t="s">
        <v>171</v>
      </c>
      <c r="H176" s="9" t="s">
        <v>172</v>
      </c>
      <c r="I176" s="19" t="s">
        <v>175</v>
      </c>
      <c r="J176" s="19" t="s">
        <v>175</v>
      </c>
    </row>
    <row r="177" spans="1:10" x14ac:dyDescent="0.25">
      <c r="A177" s="4"/>
      <c r="B177" s="4"/>
      <c r="C177" s="4"/>
      <c r="D177" s="9"/>
      <c r="E177" s="9"/>
      <c r="F177" s="9"/>
      <c r="G177" s="9"/>
      <c r="H177" s="9"/>
      <c r="I177" s="205" t="s">
        <v>4174</v>
      </c>
      <c r="J177" s="19"/>
    </row>
    <row r="178" spans="1:10" s="176" customFormat="1" x14ac:dyDescent="0.25">
      <c r="A178" s="175" t="s">
        <v>3106</v>
      </c>
      <c r="D178" s="177"/>
      <c r="E178" s="181"/>
      <c r="F178" s="181"/>
      <c r="G178" s="181"/>
      <c r="H178" s="177"/>
      <c r="I178" s="203">
        <v>2</v>
      </c>
      <c r="J178" s="207" t="s">
        <v>4170</v>
      </c>
    </row>
    <row r="179" spans="1:10" x14ac:dyDescent="0.25">
      <c r="A179" s="178"/>
      <c r="B179" t="s">
        <v>3107</v>
      </c>
      <c r="D179" s="179">
        <v>26</v>
      </c>
      <c r="E179" s="180">
        <v>500</v>
      </c>
      <c r="F179" s="180">
        <v>2500</v>
      </c>
      <c r="G179" s="180">
        <v>625</v>
      </c>
      <c r="H179" s="179">
        <v>2</v>
      </c>
      <c r="J179" s="197">
        <v>1</v>
      </c>
    </row>
    <row r="180" spans="1:10" x14ac:dyDescent="0.25">
      <c r="A180" s="178"/>
      <c r="B180" t="s">
        <v>3108</v>
      </c>
      <c r="D180" s="179"/>
      <c r="E180" s="180">
        <v>1000</v>
      </c>
      <c r="F180" s="180">
        <v>5000</v>
      </c>
      <c r="G180" s="180">
        <v>1250</v>
      </c>
      <c r="H180" s="179">
        <v>2</v>
      </c>
      <c r="J180" s="197">
        <v>2</v>
      </c>
    </row>
    <row r="181" spans="1:10" s="176" customFormat="1" x14ac:dyDescent="0.25">
      <c r="A181" s="175" t="s">
        <v>3109</v>
      </c>
      <c r="D181" s="177"/>
      <c r="E181" s="181"/>
      <c r="F181" s="181"/>
      <c r="G181" s="181"/>
      <c r="H181" s="177"/>
      <c r="I181" s="203">
        <v>3</v>
      </c>
      <c r="J181" s="207" t="s">
        <v>4170</v>
      </c>
    </row>
    <row r="182" spans="1:10" x14ac:dyDescent="0.25">
      <c r="A182" s="178"/>
      <c r="B182" t="s">
        <v>3110</v>
      </c>
      <c r="D182" s="179">
        <v>58</v>
      </c>
      <c r="E182" s="180">
        <v>500</v>
      </c>
      <c r="F182" s="180">
        <v>2500</v>
      </c>
      <c r="G182" s="180">
        <v>625</v>
      </c>
      <c r="H182" s="179">
        <v>2</v>
      </c>
      <c r="J182" s="197">
        <v>1</v>
      </c>
    </row>
    <row r="183" spans="1:10" x14ac:dyDescent="0.25">
      <c r="A183" s="178"/>
      <c r="B183" t="s">
        <v>3111</v>
      </c>
      <c r="D183" s="179"/>
      <c r="E183" s="180">
        <v>300</v>
      </c>
      <c r="F183" s="180">
        <v>3000</v>
      </c>
      <c r="G183" s="180">
        <v>750</v>
      </c>
      <c r="H183" s="179">
        <v>2</v>
      </c>
      <c r="J183" s="197">
        <v>2</v>
      </c>
    </row>
    <row r="184" spans="1:10" s="176" customFormat="1" x14ac:dyDescent="0.25">
      <c r="A184" s="175" t="s">
        <v>3005</v>
      </c>
      <c r="D184" s="177"/>
      <c r="E184" s="181"/>
      <c r="F184" s="181"/>
      <c r="G184" s="181"/>
      <c r="H184" s="177"/>
      <c r="I184" s="203">
        <v>4</v>
      </c>
      <c r="J184" s="207" t="s">
        <v>4172</v>
      </c>
    </row>
    <row r="185" spans="1:10" x14ac:dyDescent="0.25">
      <c r="A185" s="178"/>
      <c r="B185" t="s">
        <v>1961</v>
      </c>
      <c r="D185" s="179">
        <v>163</v>
      </c>
      <c r="E185" s="193">
        <v>150</v>
      </c>
      <c r="F185" s="193">
        <v>1500</v>
      </c>
      <c r="G185" s="180">
        <v>375</v>
      </c>
      <c r="H185" s="194">
        <v>2</v>
      </c>
      <c r="J185" s="197">
        <v>1</v>
      </c>
    </row>
    <row r="186" spans="1:10" x14ac:dyDescent="0.25">
      <c r="A186" s="178"/>
      <c r="B186" t="s">
        <v>3112</v>
      </c>
      <c r="D186" s="179"/>
      <c r="E186" s="193">
        <v>150</v>
      </c>
      <c r="F186" s="193">
        <v>1500</v>
      </c>
      <c r="G186" s="180">
        <v>375</v>
      </c>
      <c r="H186" s="194">
        <v>2</v>
      </c>
      <c r="J186" s="197">
        <v>2</v>
      </c>
    </row>
    <row r="187" spans="1:10" x14ac:dyDescent="0.25">
      <c r="A187" s="178"/>
      <c r="B187" s="178" t="s">
        <v>3113</v>
      </c>
      <c r="D187" s="179"/>
      <c r="E187" s="180">
        <v>500</v>
      </c>
      <c r="F187" s="180">
        <v>2500</v>
      </c>
      <c r="G187" s="180">
        <v>625</v>
      </c>
      <c r="H187" s="179">
        <v>2</v>
      </c>
      <c r="J187" s="197">
        <v>3</v>
      </c>
    </row>
    <row r="188" spans="1:10" s="176" customFormat="1" x14ac:dyDescent="0.25">
      <c r="A188" s="175" t="s">
        <v>3014</v>
      </c>
      <c r="D188" s="177"/>
      <c r="E188" s="181"/>
      <c r="F188" s="181"/>
      <c r="G188" s="181"/>
      <c r="H188" s="177"/>
      <c r="I188" s="203">
        <v>5</v>
      </c>
      <c r="J188" s="198"/>
    </row>
    <row r="189" spans="1:10" x14ac:dyDescent="0.25">
      <c r="A189" s="178"/>
      <c r="B189" t="s">
        <v>3114</v>
      </c>
      <c r="D189" s="179">
        <v>171</v>
      </c>
      <c r="E189" s="193">
        <v>600</v>
      </c>
      <c r="F189" s="193">
        <v>1200</v>
      </c>
      <c r="G189" s="180">
        <v>300</v>
      </c>
      <c r="H189" s="194">
        <v>2</v>
      </c>
      <c r="J189" s="187" t="s">
        <v>562</v>
      </c>
    </row>
    <row r="190" spans="1:10" s="176" customFormat="1" x14ac:dyDescent="0.25">
      <c r="A190" s="175" t="s">
        <v>3115</v>
      </c>
      <c r="D190" s="177"/>
      <c r="E190" s="181"/>
      <c r="F190" s="181"/>
      <c r="G190" s="181"/>
      <c r="H190" s="177"/>
      <c r="I190" s="203">
        <v>6</v>
      </c>
      <c r="J190" s="207" t="s">
        <v>176</v>
      </c>
    </row>
    <row r="191" spans="1:10" x14ac:dyDescent="0.25">
      <c r="A191" s="178"/>
      <c r="B191" t="s">
        <v>198</v>
      </c>
      <c r="D191" s="179">
        <v>182</v>
      </c>
      <c r="E191" s="180">
        <v>1000</v>
      </c>
      <c r="F191" s="192">
        <v>5000</v>
      </c>
      <c r="G191" s="180">
        <v>1250</v>
      </c>
      <c r="H191" s="179">
        <v>2</v>
      </c>
      <c r="J191" s="197">
        <v>1</v>
      </c>
    </row>
    <row r="192" spans="1:10" x14ac:dyDescent="0.25">
      <c r="A192" s="178"/>
      <c r="B192" t="s">
        <v>3116</v>
      </c>
      <c r="D192" s="179"/>
      <c r="E192" s="180">
        <v>250</v>
      </c>
      <c r="F192" s="180">
        <v>3000</v>
      </c>
      <c r="G192" s="180">
        <v>750</v>
      </c>
      <c r="H192" s="179">
        <v>2</v>
      </c>
      <c r="J192" s="197">
        <v>2</v>
      </c>
    </row>
    <row r="193" spans="1:10" x14ac:dyDescent="0.25">
      <c r="A193" s="178"/>
      <c r="B193" t="s">
        <v>3117</v>
      </c>
      <c r="D193" s="179">
        <v>183</v>
      </c>
      <c r="E193" s="180">
        <v>150</v>
      </c>
      <c r="F193" s="180">
        <v>1500</v>
      </c>
      <c r="G193" s="180">
        <v>375</v>
      </c>
      <c r="H193" s="179">
        <v>2</v>
      </c>
      <c r="J193" s="197">
        <v>3</v>
      </c>
    </row>
    <row r="194" spans="1:10" x14ac:dyDescent="0.25">
      <c r="A194" s="178"/>
      <c r="B194" t="s">
        <v>3118</v>
      </c>
      <c r="D194" s="179"/>
      <c r="E194" s="180">
        <v>450</v>
      </c>
      <c r="F194" s="180">
        <v>4500</v>
      </c>
      <c r="G194" s="180">
        <v>1125</v>
      </c>
      <c r="H194" s="179">
        <v>2</v>
      </c>
      <c r="J194" s="197">
        <v>4</v>
      </c>
    </row>
    <row r="195" spans="1:10" x14ac:dyDescent="0.25">
      <c r="A195" s="178"/>
      <c r="B195" t="s">
        <v>3119</v>
      </c>
      <c r="D195" s="179"/>
      <c r="E195" s="180">
        <v>475</v>
      </c>
      <c r="F195" s="180">
        <v>4750</v>
      </c>
      <c r="G195" s="180">
        <v>1188</v>
      </c>
      <c r="H195" s="179">
        <v>2</v>
      </c>
      <c r="J195" s="197">
        <v>5</v>
      </c>
    </row>
    <row r="196" spans="1:10" x14ac:dyDescent="0.25">
      <c r="A196" s="178"/>
      <c r="B196" t="s">
        <v>3120</v>
      </c>
      <c r="D196" s="179"/>
      <c r="E196" s="180">
        <v>500</v>
      </c>
      <c r="F196" s="180">
        <v>5000</v>
      </c>
      <c r="G196" s="180">
        <v>1250</v>
      </c>
      <c r="H196" s="179">
        <v>2</v>
      </c>
      <c r="J196" s="197">
        <v>6</v>
      </c>
    </row>
    <row r="197" spans="1:10" x14ac:dyDescent="0.25">
      <c r="A197" s="178"/>
      <c r="B197" t="s">
        <v>3121</v>
      </c>
      <c r="D197" s="179">
        <v>184</v>
      </c>
      <c r="E197" s="180">
        <v>1000</v>
      </c>
      <c r="F197" s="180">
        <v>5000</v>
      </c>
      <c r="G197" s="180">
        <v>1250</v>
      </c>
      <c r="H197" s="179">
        <v>2</v>
      </c>
      <c r="J197" s="197">
        <v>7</v>
      </c>
    </row>
    <row r="198" spans="1:10" x14ac:dyDescent="0.25">
      <c r="A198" s="178"/>
      <c r="B198" s="178" t="s">
        <v>3122</v>
      </c>
      <c r="D198" s="179">
        <v>231</v>
      </c>
      <c r="E198" s="180">
        <v>600</v>
      </c>
      <c r="F198" s="192">
        <v>2400</v>
      </c>
      <c r="G198" s="180">
        <v>600</v>
      </c>
      <c r="H198" s="179">
        <v>2</v>
      </c>
      <c r="J198" s="197">
        <v>8</v>
      </c>
    </row>
    <row r="199" spans="1:10" s="176" customFormat="1" x14ac:dyDescent="0.25">
      <c r="A199" s="175" t="s">
        <v>3016</v>
      </c>
      <c r="D199" s="177"/>
      <c r="E199" s="181"/>
      <c r="F199" s="181"/>
      <c r="G199" s="181"/>
      <c r="H199" s="177"/>
      <c r="I199" s="203">
        <v>7</v>
      </c>
      <c r="J199" s="207" t="s">
        <v>178</v>
      </c>
    </row>
    <row r="200" spans="1:10" x14ac:dyDescent="0.25">
      <c r="A200" s="178"/>
      <c r="B200" t="s">
        <v>3123</v>
      </c>
      <c r="D200" s="179">
        <v>241</v>
      </c>
      <c r="E200" s="180">
        <v>800</v>
      </c>
      <c r="F200" s="180">
        <v>4000</v>
      </c>
      <c r="G200" s="180">
        <v>1000</v>
      </c>
      <c r="H200" s="179">
        <v>2</v>
      </c>
      <c r="J200" s="197">
        <v>1</v>
      </c>
    </row>
    <row r="201" spans="1:10" x14ac:dyDescent="0.25">
      <c r="A201" s="178"/>
      <c r="B201" t="s">
        <v>3124</v>
      </c>
      <c r="D201" s="179"/>
      <c r="E201" s="180">
        <v>300</v>
      </c>
      <c r="F201" s="180">
        <v>1500</v>
      </c>
      <c r="G201" s="180">
        <v>375</v>
      </c>
      <c r="H201" s="179">
        <v>2</v>
      </c>
      <c r="J201" s="197">
        <v>2</v>
      </c>
    </row>
    <row r="202" spans="1:10" x14ac:dyDescent="0.25">
      <c r="A202" s="178"/>
      <c r="B202" t="s">
        <v>3125</v>
      </c>
      <c r="D202" s="179">
        <v>242</v>
      </c>
      <c r="E202" s="180">
        <v>1000</v>
      </c>
      <c r="F202" s="180">
        <v>5000</v>
      </c>
      <c r="G202" s="180">
        <v>1250</v>
      </c>
      <c r="H202" s="179">
        <v>2</v>
      </c>
      <c r="J202" s="197">
        <v>3</v>
      </c>
    </row>
    <row r="203" spans="1:10" x14ac:dyDescent="0.25">
      <c r="A203" s="178"/>
      <c r="B203" t="s">
        <v>3126</v>
      </c>
      <c r="D203" s="179">
        <v>243</v>
      </c>
      <c r="E203" s="180">
        <v>1000</v>
      </c>
      <c r="F203" s="180">
        <v>5000</v>
      </c>
      <c r="G203" s="180">
        <v>1250</v>
      </c>
      <c r="H203" s="179">
        <v>2</v>
      </c>
      <c r="J203" s="197">
        <v>4</v>
      </c>
    </row>
    <row r="204" spans="1:10" x14ac:dyDescent="0.25">
      <c r="A204" s="178"/>
      <c r="B204" t="s">
        <v>3127</v>
      </c>
      <c r="D204" s="179"/>
      <c r="E204" s="180">
        <v>800</v>
      </c>
      <c r="F204" s="180">
        <v>4000</v>
      </c>
      <c r="G204" s="180">
        <v>1000</v>
      </c>
      <c r="H204" s="179">
        <v>2</v>
      </c>
      <c r="J204" s="197">
        <v>5</v>
      </c>
    </row>
    <row r="205" spans="1:10" x14ac:dyDescent="0.25">
      <c r="A205" s="178"/>
      <c r="B205" t="s">
        <v>3128</v>
      </c>
      <c r="D205" s="179"/>
      <c r="E205" s="180">
        <v>750</v>
      </c>
      <c r="F205" s="180">
        <v>3750</v>
      </c>
      <c r="G205" s="180">
        <v>1250</v>
      </c>
      <c r="H205" s="179">
        <v>2</v>
      </c>
      <c r="J205" s="197">
        <v>6</v>
      </c>
    </row>
    <row r="206" spans="1:10" s="176" customFormat="1" x14ac:dyDescent="0.25">
      <c r="A206" s="175" t="s">
        <v>3021</v>
      </c>
      <c r="D206" s="177"/>
      <c r="E206" s="181"/>
      <c r="F206" s="181"/>
      <c r="G206" s="181"/>
      <c r="H206" s="177"/>
      <c r="I206" s="203">
        <v>8</v>
      </c>
      <c r="J206" s="198"/>
    </row>
    <row r="207" spans="1:10" x14ac:dyDescent="0.25">
      <c r="A207" s="178"/>
      <c r="B207" s="178" t="s">
        <v>3129</v>
      </c>
      <c r="D207" s="179">
        <v>314</v>
      </c>
      <c r="E207" s="180">
        <v>1000</v>
      </c>
      <c r="F207" s="192">
        <v>5000</v>
      </c>
      <c r="G207" s="180">
        <v>1250</v>
      </c>
      <c r="H207" s="179">
        <v>2</v>
      </c>
      <c r="J207" s="187" t="s">
        <v>562</v>
      </c>
    </row>
    <row r="208" spans="1:10" s="176" customFormat="1" x14ac:dyDescent="0.25">
      <c r="A208" s="175" t="s">
        <v>3024</v>
      </c>
      <c r="D208" s="177"/>
      <c r="E208" s="181"/>
      <c r="F208" s="181"/>
      <c r="G208" s="181"/>
      <c r="H208" s="177"/>
      <c r="I208" s="203">
        <v>9</v>
      </c>
      <c r="J208" s="207" t="s">
        <v>799</v>
      </c>
    </row>
    <row r="209" spans="1:10" x14ac:dyDescent="0.25">
      <c r="A209" s="178"/>
      <c r="B209" t="s">
        <v>846</v>
      </c>
      <c r="D209" s="179">
        <v>415</v>
      </c>
      <c r="E209" s="180">
        <v>1000</v>
      </c>
      <c r="F209" s="193">
        <v>5000</v>
      </c>
      <c r="G209" s="180">
        <v>1250</v>
      </c>
      <c r="H209" s="194">
        <v>2</v>
      </c>
      <c r="J209" s="197">
        <v>2</v>
      </c>
    </row>
    <row r="210" spans="1:10" x14ac:dyDescent="0.25">
      <c r="A210" s="178"/>
      <c r="B210" t="s">
        <v>56</v>
      </c>
      <c r="D210" s="179"/>
      <c r="E210" s="180">
        <v>1250</v>
      </c>
      <c r="F210" s="193">
        <v>5000</v>
      </c>
      <c r="G210" s="180">
        <v>1250</v>
      </c>
      <c r="H210" s="194">
        <v>2</v>
      </c>
      <c r="J210" s="197">
        <v>3</v>
      </c>
    </row>
    <row r="211" spans="1:10" x14ac:dyDescent="0.25">
      <c r="A211" s="178"/>
      <c r="B211" t="s">
        <v>3130</v>
      </c>
      <c r="D211" s="179">
        <v>419</v>
      </c>
      <c r="E211" s="180">
        <v>400</v>
      </c>
      <c r="F211" s="193">
        <v>1200</v>
      </c>
      <c r="G211" s="180">
        <v>300</v>
      </c>
      <c r="H211" s="194">
        <v>2</v>
      </c>
      <c r="J211" s="197">
        <v>4</v>
      </c>
    </row>
    <row r="212" spans="1:10" x14ac:dyDescent="0.25">
      <c r="A212" s="178"/>
      <c r="B212" t="s">
        <v>3131</v>
      </c>
      <c r="D212" s="179"/>
      <c r="E212" s="180">
        <v>1000</v>
      </c>
      <c r="F212" s="193">
        <v>5000</v>
      </c>
      <c r="G212" s="180">
        <v>1250</v>
      </c>
      <c r="H212" s="194">
        <v>2</v>
      </c>
      <c r="J212" s="197">
        <v>5</v>
      </c>
    </row>
    <row r="213" spans="1:10" x14ac:dyDescent="0.25">
      <c r="A213" s="178"/>
      <c r="B213" t="s">
        <v>350</v>
      </c>
      <c r="D213" s="179"/>
      <c r="E213" s="180">
        <v>1500</v>
      </c>
      <c r="F213" s="193">
        <v>4000</v>
      </c>
      <c r="G213" s="180">
        <v>1000</v>
      </c>
      <c r="H213" s="194">
        <v>2</v>
      </c>
      <c r="J213" s="197">
        <v>6</v>
      </c>
    </row>
    <row r="214" spans="1:10" x14ac:dyDescent="0.25">
      <c r="A214" s="178"/>
      <c r="B214" t="s">
        <v>3132</v>
      </c>
      <c r="D214" s="179"/>
      <c r="E214" s="180">
        <v>800</v>
      </c>
      <c r="F214" s="195">
        <v>1600</v>
      </c>
      <c r="G214" s="180">
        <v>400</v>
      </c>
      <c r="H214" s="194">
        <v>2</v>
      </c>
      <c r="J214" s="197">
        <v>7</v>
      </c>
    </row>
    <row r="215" spans="1:10" x14ac:dyDescent="0.25">
      <c r="A215" s="178"/>
      <c r="B215" t="s">
        <v>1552</v>
      </c>
      <c r="D215" s="179"/>
      <c r="E215" s="180">
        <v>500</v>
      </c>
      <c r="F215" s="193">
        <v>1500</v>
      </c>
      <c r="G215" s="180">
        <v>375</v>
      </c>
      <c r="H215" s="194">
        <v>2</v>
      </c>
      <c r="J215" s="197">
        <v>8</v>
      </c>
    </row>
    <row r="216" spans="1:10" x14ac:dyDescent="0.25">
      <c r="A216" s="178"/>
      <c r="B216" t="s">
        <v>3133</v>
      </c>
      <c r="D216" s="179">
        <v>421</v>
      </c>
      <c r="E216" s="180">
        <v>1000</v>
      </c>
      <c r="F216" s="193">
        <v>2000</v>
      </c>
      <c r="G216" s="180">
        <v>500</v>
      </c>
      <c r="H216" s="194">
        <v>2</v>
      </c>
      <c r="J216" s="197">
        <v>9</v>
      </c>
    </row>
    <row r="217" spans="1:10" x14ac:dyDescent="0.25">
      <c r="A217" s="178"/>
      <c r="B217" t="s">
        <v>3134</v>
      </c>
      <c r="D217" s="179"/>
      <c r="E217" s="180">
        <v>1500</v>
      </c>
      <c r="F217" s="193">
        <v>3000</v>
      </c>
      <c r="G217" s="180">
        <v>750</v>
      </c>
      <c r="H217" s="194">
        <v>2</v>
      </c>
      <c r="J217" s="197">
        <v>10</v>
      </c>
    </row>
    <row r="218" spans="1:10" x14ac:dyDescent="0.25">
      <c r="A218" s="178"/>
      <c r="B218" t="s">
        <v>3135</v>
      </c>
      <c r="D218" s="179"/>
      <c r="E218" s="180">
        <v>1000</v>
      </c>
      <c r="F218" s="193">
        <v>3000</v>
      </c>
      <c r="G218" s="180">
        <v>750</v>
      </c>
      <c r="H218" s="194">
        <v>2</v>
      </c>
      <c r="J218" s="197">
        <v>11</v>
      </c>
    </row>
    <row r="219" spans="1:10" x14ac:dyDescent="0.25">
      <c r="A219" s="178"/>
      <c r="B219" t="s">
        <v>1576</v>
      </c>
      <c r="D219" s="179"/>
      <c r="E219" s="180">
        <v>500</v>
      </c>
      <c r="F219" s="193">
        <v>2500</v>
      </c>
      <c r="G219" s="180">
        <v>625</v>
      </c>
      <c r="H219" s="194">
        <v>2</v>
      </c>
      <c r="J219" s="197">
        <v>12</v>
      </c>
    </row>
    <row r="220" spans="1:10" x14ac:dyDescent="0.25">
      <c r="A220" s="178"/>
      <c r="B220" t="s">
        <v>1581</v>
      </c>
      <c r="D220" s="179">
        <v>422</v>
      </c>
      <c r="E220" s="180">
        <v>1000</v>
      </c>
      <c r="F220" s="193">
        <v>4000</v>
      </c>
      <c r="G220" s="180">
        <v>1000</v>
      </c>
      <c r="H220" s="194">
        <v>2</v>
      </c>
      <c r="J220" s="197">
        <v>13</v>
      </c>
    </row>
    <row r="221" spans="1:10" x14ac:dyDescent="0.25">
      <c r="A221" s="178"/>
      <c r="B221" t="s">
        <v>1595</v>
      </c>
      <c r="D221" s="179"/>
      <c r="E221" s="180">
        <v>1000</v>
      </c>
      <c r="F221" s="193">
        <v>5000</v>
      </c>
      <c r="G221" s="180">
        <v>1250</v>
      </c>
      <c r="H221" s="194">
        <v>2</v>
      </c>
      <c r="J221" s="197">
        <v>14</v>
      </c>
    </row>
    <row r="222" spans="1:10" x14ac:dyDescent="0.25">
      <c r="A222" s="178"/>
      <c r="B222" t="s">
        <v>3136</v>
      </c>
      <c r="D222" s="179"/>
      <c r="E222" s="180">
        <v>500</v>
      </c>
      <c r="F222" s="193">
        <v>2000</v>
      </c>
      <c r="G222" s="180">
        <v>500</v>
      </c>
      <c r="H222" s="194">
        <v>2</v>
      </c>
      <c r="J222" s="197">
        <v>15</v>
      </c>
    </row>
    <row r="223" spans="1:10" x14ac:dyDescent="0.25">
      <c r="A223" s="178"/>
      <c r="B223" t="s">
        <v>3137</v>
      </c>
      <c r="D223" s="179"/>
      <c r="E223" s="180">
        <v>2500</v>
      </c>
      <c r="F223" s="193">
        <v>5000</v>
      </c>
      <c r="G223" s="180">
        <v>1250</v>
      </c>
      <c r="H223" s="194">
        <v>2</v>
      </c>
      <c r="J223" s="197">
        <v>16</v>
      </c>
    </row>
    <row r="224" spans="1:10" s="176" customFormat="1" x14ac:dyDescent="0.25">
      <c r="A224" s="175" t="s">
        <v>3040</v>
      </c>
      <c r="D224" s="177"/>
      <c r="E224" s="181"/>
      <c r="F224" s="181"/>
      <c r="G224" s="181"/>
      <c r="H224" s="177"/>
      <c r="I224" s="203">
        <v>10</v>
      </c>
      <c r="J224" s="207" t="s">
        <v>1079</v>
      </c>
    </row>
    <row r="225" spans="1:13" x14ac:dyDescent="0.25">
      <c r="A225" s="178"/>
      <c r="B225" t="s">
        <v>3138</v>
      </c>
      <c r="D225" s="179"/>
      <c r="E225" s="193">
        <v>500</v>
      </c>
      <c r="F225" s="193">
        <v>5000</v>
      </c>
      <c r="G225" s="180">
        <v>1250</v>
      </c>
      <c r="H225" s="194">
        <v>2</v>
      </c>
      <c r="J225" s="197">
        <v>3</v>
      </c>
    </row>
    <row r="226" spans="1:13" x14ac:dyDescent="0.25">
      <c r="A226" s="178"/>
      <c r="B226" t="s">
        <v>3139</v>
      </c>
      <c r="D226" s="179"/>
      <c r="E226" s="193">
        <v>600</v>
      </c>
      <c r="F226" s="193">
        <v>4000</v>
      </c>
      <c r="G226" s="180">
        <v>1000</v>
      </c>
      <c r="H226" s="194">
        <v>2</v>
      </c>
      <c r="J226" s="197">
        <v>4</v>
      </c>
    </row>
    <row r="227" spans="1:13" x14ac:dyDescent="0.25">
      <c r="A227" s="178"/>
      <c r="B227" t="s">
        <v>3140</v>
      </c>
      <c r="D227" s="179"/>
      <c r="E227" s="193">
        <v>700</v>
      </c>
      <c r="F227" s="193">
        <v>3500</v>
      </c>
      <c r="G227" s="180">
        <v>875</v>
      </c>
      <c r="H227" s="194">
        <v>2</v>
      </c>
      <c r="J227" s="197">
        <v>5</v>
      </c>
    </row>
    <row r="228" spans="1:13" x14ac:dyDescent="0.25">
      <c r="A228" s="178"/>
      <c r="B228" t="s">
        <v>1935</v>
      </c>
      <c r="D228" s="179"/>
      <c r="E228" s="193">
        <v>300</v>
      </c>
      <c r="F228" s="193">
        <v>3000</v>
      </c>
      <c r="G228" s="180">
        <v>750</v>
      </c>
      <c r="H228" s="194">
        <v>2</v>
      </c>
      <c r="J228" s="197">
        <v>6</v>
      </c>
    </row>
    <row r="229" spans="1:13" x14ac:dyDescent="0.25">
      <c r="A229" s="178"/>
      <c r="B229" t="s">
        <v>3141</v>
      </c>
      <c r="D229" s="179"/>
      <c r="E229" s="193">
        <v>200</v>
      </c>
      <c r="F229" s="193">
        <v>2000</v>
      </c>
      <c r="G229" s="180">
        <v>500</v>
      </c>
      <c r="H229" s="194">
        <v>2</v>
      </c>
      <c r="J229" s="197">
        <v>7</v>
      </c>
      <c r="M229" s="179"/>
    </row>
    <row r="230" spans="1:13" x14ac:dyDescent="0.25">
      <c r="A230" s="178"/>
      <c r="B230" t="s">
        <v>3142</v>
      </c>
      <c r="D230" s="179"/>
      <c r="E230" s="193">
        <v>400</v>
      </c>
      <c r="F230" s="193">
        <v>4000</v>
      </c>
      <c r="G230" s="180">
        <v>1000</v>
      </c>
      <c r="H230" s="194">
        <v>2</v>
      </c>
      <c r="J230" s="197">
        <v>8</v>
      </c>
    </row>
    <row r="231" spans="1:13" x14ac:dyDescent="0.25">
      <c r="A231" s="178"/>
      <c r="B231" t="s">
        <v>3143</v>
      </c>
      <c r="D231" s="179"/>
      <c r="E231" s="193">
        <v>350</v>
      </c>
      <c r="F231" s="193">
        <v>3500</v>
      </c>
      <c r="G231" s="180">
        <v>875</v>
      </c>
      <c r="H231" s="194">
        <v>2</v>
      </c>
      <c r="J231" s="197">
        <v>9</v>
      </c>
    </row>
    <row r="232" spans="1:13" x14ac:dyDescent="0.25">
      <c r="A232" s="178"/>
      <c r="B232" t="s">
        <v>2323</v>
      </c>
      <c r="D232" s="179">
        <v>433</v>
      </c>
      <c r="E232" s="193">
        <v>1000</v>
      </c>
      <c r="F232" s="193">
        <v>5000</v>
      </c>
      <c r="G232" s="180">
        <v>1250</v>
      </c>
      <c r="H232" s="194">
        <v>2</v>
      </c>
      <c r="J232" s="197">
        <v>10</v>
      </c>
    </row>
    <row r="233" spans="1:13" x14ac:dyDescent="0.25">
      <c r="A233" s="178"/>
      <c r="B233" t="s">
        <v>3144</v>
      </c>
      <c r="D233" s="179"/>
      <c r="E233" s="193">
        <v>800</v>
      </c>
      <c r="F233" s="193">
        <v>4000</v>
      </c>
      <c r="G233" s="180">
        <v>1000</v>
      </c>
      <c r="H233" s="194">
        <v>2</v>
      </c>
      <c r="J233" s="197">
        <v>11</v>
      </c>
    </row>
    <row r="234" spans="1:13" x14ac:dyDescent="0.25">
      <c r="A234" s="178"/>
      <c r="B234" t="s">
        <v>538</v>
      </c>
      <c r="D234" s="179"/>
      <c r="E234" s="193">
        <v>600</v>
      </c>
      <c r="F234" s="193">
        <v>4000</v>
      </c>
      <c r="G234" s="180">
        <v>1000</v>
      </c>
      <c r="H234" s="194">
        <v>2</v>
      </c>
      <c r="J234" s="197">
        <v>12</v>
      </c>
    </row>
    <row r="235" spans="1:13" x14ac:dyDescent="0.25">
      <c r="A235" s="178"/>
      <c r="B235" t="s">
        <v>3145</v>
      </c>
      <c r="D235" s="179">
        <v>434</v>
      </c>
      <c r="E235" s="193">
        <v>200</v>
      </c>
      <c r="F235" s="193">
        <v>2000</v>
      </c>
      <c r="G235" s="180">
        <v>500</v>
      </c>
      <c r="H235" s="194">
        <v>2</v>
      </c>
      <c r="J235" s="197">
        <v>13</v>
      </c>
    </row>
    <row r="236" spans="1:13" x14ac:dyDescent="0.25">
      <c r="A236" s="178"/>
      <c r="B236" t="s">
        <v>3146</v>
      </c>
      <c r="D236" s="179"/>
      <c r="E236" s="193">
        <v>500</v>
      </c>
      <c r="F236" s="193">
        <v>2500</v>
      </c>
      <c r="G236" s="180">
        <v>625</v>
      </c>
      <c r="H236" s="194">
        <v>2</v>
      </c>
      <c r="J236" s="197">
        <v>14</v>
      </c>
    </row>
    <row r="237" spans="1:13" x14ac:dyDescent="0.25">
      <c r="A237" s="178"/>
      <c r="B237" t="s">
        <v>3147</v>
      </c>
      <c r="D237" s="179"/>
      <c r="E237" s="193">
        <v>300</v>
      </c>
      <c r="F237" s="193">
        <v>1500</v>
      </c>
      <c r="G237" s="180">
        <v>375</v>
      </c>
      <c r="H237" s="194">
        <v>2</v>
      </c>
      <c r="J237" s="197">
        <v>15</v>
      </c>
    </row>
    <row r="238" spans="1:13" x14ac:dyDescent="0.25">
      <c r="A238" s="178"/>
      <c r="B238" t="s">
        <v>2670</v>
      </c>
      <c r="D238" s="179">
        <v>435</v>
      </c>
      <c r="E238" s="193">
        <v>500</v>
      </c>
      <c r="F238" s="193">
        <v>5000</v>
      </c>
      <c r="G238" s="180">
        <v>1250</v>
      </c>
      <c r="H238" s="194">
        <v>2</v>
      </c>
      <c r="J238" s="197">
        <v>16</v>
      </c>
    </row>
    <row r="239" spans="1:13" x14ac:dyDescent="0.25">
      <c r="A239" s="178"/>
      <c r="B239" t="s">
        <v>3148</v>
      </c>
      <c r="D239" s="179"/>
      <c r="E239" s="180" t="s">
        <v>8</v>
      </c>
      <c r="F239" s="193">
        <v>3000</v>
      </c>
      <c r="G239" s="180">
        <v>750</v>
      </c>
      <c r="H239" s="194">
        <v>2</v>
      </c>
      <c r="J239" s="197">
        <v>17</v>
      </c>
    </row>
    <row r="240" spans="1:13" x14ac:dyDescent="0.25">
      <c r="A240" s="178"/>
      <c r="B240" t="s">
        <v>3149</v>
      </c>
      <c r="D240" s="179">
        <v>436</v>
      </c>
      <c r="E240" s="180">
        <v>1000</v>
      </c>
      <c r="F240" s="193">
        <v>5000</v>
      </c>
      <c r="G240" s="180">
        <v>1250</v>
      </c>
      <c r="H240" s="194">
        <v>2</v>
      </c>
      <c r="J240" s="197">
        <v>18</v>
      </c>
    </row>
    <row r="241" spans="1:10" x14ac:dyDescent="0.25">
      <c r="A241" s="178"/>
      <c r="B241" t="s">
        <v>3150</v>
      </c>
      <c r="D241" s="179"/>
      <c r="E241" s="180">
        <v>1000</v>
      </c>
      <c r="F241" s="180">
        <v>5000</v>
      </c>
      <c r="G241" s="180">
        <v>1250</v>
      </c>
      <c r="H241" s="179">
        <v>2</v>
      </c>
      <c r="J241" s="197">
        <v>19</v>
      </c>
    </row>
    <row r="242" spans="1:10" x14ac:dyDescent="0.25">
      <c r="A242" s="178"/>
      <c r="B242" t="s">
        <v>3151</v>
      </c>
      <c r="D242" s="179"/>
      <c r="E242" s="180">
        <v>250</v>
      </c>
      <c r="F242" s="180">
        <v>1250</v>
      </c>
      <c r="G242" s="180">
        <v>313</v>
      </c>
      <c r="H242" s="179">
        <v>2</v>
      </c>
      <c r="J242" s="197">
        <v>20</v>
      </c>
    </row>
    <row r="243" spans="1:10" x14ac:dyDescent="0.25">
      <c r="A243" s="178"/>
      <c r="B243" t="s">
        <v>3152</v>
      </c>
      <c r="D243" s="179"/>
      <c r="E243" s="180">
        <v>500</v>
      </c>
      <c r="F243" s="180">
        <v>5000</v>
      </c>
      <c r="G243" s="180">
        <v>1250</v>
      </c>
      <c r="H243" s="179">
        <v>2</v>
      </c>
      <c r="J243" s="197">
        <v>21</v>
      </c>
    </row>
    <row r="244" spans="1:10" x14ac:dyDescent="0.25">
      <c r="A244" s="178"/>
      <c r="B244" t="s">
        <v>3153</v>
      </c>
      <c r="D244" s="179"/>
      <c r="E244" s="180">
        <v>500</v>
      </c>
      <c r="F244" s="180">
        <v>5000</v>
      </c>
      <c r="G244" s="180">
        <v>1250</v>
      </c>
      <c r="H244" s="179">
        <v>2</v>
      </c>
      <c r="J244" s="197">
        <v>22</v>
      </c>
    </row>
    <row r="245" spans="1:10" x14ac:dyDescent="0.25">
      <c r="A245" s="178"/>
      <c r="B245" t="s">
        <v>3154</v>
      </c>
      <c r="D245" s="179"/>
      <c r="E245" s="180">
        <v>500</v>
      </c>
      <c r="F245" s="180">
        <v>5000</v>
      </c>
      <c r="G245" s="180">
        <v>1250</v>
      </c>
      <c r="H245" s="179">
        <v>2</v>
      </c>
      <c r="J245" s="197">
        <v>23</v>
      </c>
    </row>
    <row r="246" spans="1:10" x14ac:dyDescent="0.25">
      <c r="A246" s="178"/>
      <c r="B246" t="s">
        <v>3155</v>
      </c>
      <c r="D246" s="179"/>
      <c r="E246" s="180">
        <v>500</v>
      </c>
      <c r="F246" s="180">
        <v>5000</v>
      </c>
      <c r="G246" s="180">
        <v>1250</v>
      </c>
      <c r="H246" s="179">
        <v>2</v>
      </c>
      <c r="J246" s="197">
        <v>24</v>
      </c>
    </row>
    <row r="247" spans="1:10" x14ac:dyDescent="0.25">
      <c r="A247" s="178"/>
      <c r="B247" t="s">
        <v>3156</v>
      </c>
      <c r="D247" s="179"/>
      <c r="E247" s="180">
        <v>500</v>
      </c>
      <c r="F247" s="180">
        <v>5000</v>
      </c>
      <c r="G247" s="180">
        <v>1250</v>
      </c>
      <c r="H247" s="179">
        <v>2</v>
      </c>
      <c r="J247" s="197">
        <v>25</v>
      </c>
    </row>
    <row r="248" spans="1:10" x14ac:dyDescent="0.25">
      <c r="A248" s="178"/>
      <c r="B248" t="s">
        <v>3157</v>
      </c>
      <c r="D248" s="179"/>
      <c r="E248" s="180">
        <v>500</v>
      </c>
      <c r="F248" s="180">
        <v>5000</v>
      </c>
      <c r="G248" s="180">
        <v>1250</v>
      </c>
      <c r="H248" s="179">
        <v>2</v>
      </c>
      <c r="J248" s="197">
        <v>26</v>
      </c>
    </row>
    <row r="249" spans="1:10" x14ac:dyDescent="0.25">
      <c r="A249" s="178"/>
      <c r="B249" t="s">
        <v>3158</v>
      </c>
      <c r="D249" s="179"/>
      <c r="E249" s="180">
        <v>500</v>
      </c>
      <c r="F249" s="180">
        <v>5000</v>
      </c>
      <c r="G249" s="180">
        <v>1250</v>
      </c>
      <c r="H249" s="179">
        <v>2</v>
      </c>
      <c r="J249" s="197">
        <v>27</v>
      </c>
    </row>
    <row r="250" spans="1:10" x14ac:dyDescent="0.25">
      <c r="A250" s="178"/>
      <c r="B250" t="s">
        <v>3159</v>
      </c>
      <c r="D250" s="179"/>
      <c r="E250" s="180">
        <v>500</v>
      </c>
      <c r="F250" s="180">
        <v>5000</v>
      </c>
      <c r="G250" s="180">
        <v>1250</v>
      </c>
      <c r="H250" s="179">
        <v>2</v>
      </c>
      <c r="J250" s="197">
        <v>28</v>
      </c>
    </row>
    <row r="251" spans="1:10" x14ac:dyDescent="0.25">
      <c r="A251" s="178"/>
      <c r="B251" t="s">
        <v>3160</v>
      </c>
      <c r="D251" s="179"/>
      <c r="E251" s="180">
        <v>500</v>
      </c>
      <c r="F251" s="180">
        <v>5000</v>
      </c>
      <c r="G251" s="180">
        <v>1250</v>
      </c>
      <c r="H251" s="179">
        <v>2</v>
      </c>
      <c r="J251" s="197">
        <v>29</v>
      </c>
    </row>
    <row r="252" spans="1:10" x14ac:dyDescent="0.25">
      <c r="A252" s="178"/>
      <c r="B252" t="s">
        <v>3161</v>
      </c>
      <c r="D252" s="179"/>
      <c r="E252" s="180">
        <v>500</v>
      </c>
      <c r="F252" s="180">
        <v>5000</v>
      </c>
      <c r="G252" s="180">
        <v>1250</v>
      </c>
      <c r="H252" s="179">
        <v>2</v>
      </c>
      <c r="J252" s="197">
        <v>30</v>
      </c>
    </row>
    <row r="253" spans="1:10" x14ac:dyDescent="0.25">
      <c r="A253" s="178"/>
      <c r="B253" t="s">
        <v>3162</v>
      </c>
      <c r="D253" s="179"/>
      <c r="E253" s="180">
        <v>500</v>
      </c>
      <c r="F253" s="180">
        <v>5000</v>
      </c>
      <c r="G253" s="180">
        <v>1250</v>
      </c>
      <c r="H253" s="179">
        <v>2</v>
      </c>
      <c r="J253" s="197">
        <v>31</v>
      </c>
    </row>
    <row r="254" spans="1:10" x14ac:dyDescent="0.25">
      <c r="A254" s="178"/>
      <c r="B254" t="s">
        <v>3163</v>
      </c>
      <c r="D254" s="179"/>
      <c r="E254" s="180">
        <v>700</v>
      </c>
      <c r="F254" s="180">
        <v>1200</v>
      </c>
      <c r="G254" s="180">
        <v>300</v>
      </c>
      <c r="H254" s="179">
        <v>2</v>
      </c>
      <c r="J254" s="197">
        <v>32</v>
      </c>
    </row>
    <row r="255" spans="1:10" x14ac:dyDescent="0.25">
      <c r="A255" s="178"/>
      <c r="B255" s="178" t="s">
        <v>3164</v>
      </c>
      <c r="D255" s="179">
        <v>447</v>
      </c>
      <c r="E255" s="180">
        <v>300</v>
      </c>
      <c r="F255" s="180">
        <v>1500</v>
      </c>
      <c r="G255" s="180">
        <v>375</v>
      </c>
      <c r="H255" s="179">
        <v>2</v>
      </c>
      <c r="J255" s="197">
        <v>33</v>
      </c>
    </row>
    <row r="256" spans="1:10" s="176" customFormat="1" x14ac:dyDescent="0.25">
      <c r="A256" s="175" t="s">
        <v>3165</v>
      </c>
      <c r="D256" s="177"/>
      <c r="E256" s="181"/>
      <c r="F256" s="181"/>
      <c r="G256" s="181"/>
      <c r="H256" s="177"/>
      <c r="I256" s="203">
        <v>11</v>
      </c>
      <c r="J256" s="207" t="s">
        <v>4172</v>
      </c>
    </row>
    <row r="257" spans="1:10" x14ac:dyDescent="0.25">
      <c r="A257" s="178"/>
      <c r="B257" t="s">
        <v>3166</v>
      </c>
      <c r="D257" s="179">
        <v>466</v>
      </c>
      <c r="E257" s="193">
        <v>300</v>
      </c>
      <c r="F257" s="193">
        <v>1500</v>
      </c>
      <c r="G257" s="180">
        <v>375</v>
      </c>
      <c r="H257" s="194">
        <v>2</v>
      </c>
      <c r="J257" s="197">
        <v>1</v>
      </c>
    </row>
    <row r="258" spans="1:10" x14ac:dyDescent="0.25">
      <c r="A258" s="178"/>
      <c r="B258" t="s">
        <v>3167</v>
      </c>
      <c r="D258" s="179"/>
      <c r="E258" s="193">
        <v>800</v>
      </c>
      <c r="F258" s="193">
        <v>4000</v>
      </c>
      <c r="G258" s="180">
        <v>1000</v>
      </c>
      <c r="H258" s="194">
        <v>2</v>
      </c>
      <c r="J258" s="197">
        <v>2</v>
      </c>
    </row>
    <row r="259" spans="1:10" x14ac:dyDescent="0.25">
      <c r="A259" s="178"/>
      <c r="B259" s="178" t="s">
        <v>3168</v>
      </c>
      <c r="D259" s="179">
        <v>549</v>
      </c>
      <c r="E259" s="193">
        <v>600</v>
      </c>
      <c r="F259" s="193">
        <v>1800</v>
      </c>
      <c r="G259" s="180">
        <v>450</v>
      </c>
      <c r="H259" s="194">
        <v>2</v>
      </c>
      <c r="J259" s="197">
        <v>3</v>
      </c>
    </row>
    <row r="260" spans="1:10" s="176" customFormat="1" x14ac:dyDescent="0.25">
      <c r="A260" s="175" t="s">
        <v>3051</v>
      </c>
      <c r="D260" s="177"/>
      <c r="E260" s="181"/>
      <c r="F260" s="181"/>
      <c r="G260" s="181"/>
      <c r="H260" s="177"/>
      <c r="I260" s="203">
        <v>12</v>
      </c>
      <c r="J260" s="207" t="s">
        <v>4170</v>
      </c>
    </row>
    <row r="261" spans="1:10" x14ac:dyDescent="0.25">
      <c r="A261" s="178"/>
      <c r="B261" t="s">
        <v>3169</v>
      </c>
      <c r="D261" s="194">
        <v>611</v>
      </c>
      <c r="E261" s="193">
        <v>500</v>
      </c>
      <c r="F261" s="193">
        <v>2500</v>
      </c>
      <c r="G261" s="180">
        <v>625</v>
      </c>
      <c r="H261" s="194">
        <v>2</v>
      </c>
      <c r="J261" s="197">
        <v>1</v>
      </c>
    </row>
    <row r="262" spans="1:10" x14ac:dyDescent="0.25">
      <c r="A262" s="178"/>
      <c r="B262" t="s">
        <v>3170</v>
      </c>
      <c r="D262" s="179">
        <v>612</v>
      </c>
      <c r="E262" s="180" t="s">
        <v>8</v>
      </c>
      <c r="F262" s="193">
        <v>1200</v>
      </c>
      <c r="G262" s="180">
        <v>300</v>
      </c>
      <c r="H262" s="194">
        <v>2</v>
      </c>
      <c r="J262" s="197">
        <v>2</v>
      </c>
    </row>
    <row r="263" spans="1:10" s="176" customFormat="1" x14ac:dyDescent="0.25">
      <c r="A263" s="175" t="s">
        <v>3171</v>
      </c>
      <c r="D263" s="177"/>
      <c r="E263" s="181"/>
      <c r="F263" s="181"/>
      <c r="G263" s="181"/>
      <c r="H263" s="177"/>
      <c r="I263" s="203">
        <v>13</v>
      </c>
      <c r="J263" s="207" t="s">
        <v>799</v>
      </c>
    </row>
    <row r="264" spans="1:10" x14ac:dyDescent="0.25">
      <c r="A264" s="178"/>
      <c r="B264" t="s">
        <v>3172</v>
      </c>
      <c r="D264" s="179">
        <v>613</v>
      </c>
      <c r="E264" s="180">
        <v>300</v>
      </c>
      <c r="F264" s="193">
        <v>5000</v>
      </c>
      <c r="G264" s="180">
        <v>1250</v>
      </c>
      <c r="H264" s="194">
        <v>2</v>
      </c>
      <c r="J264" s="197">
        <v>2</v>
      </c>
    </row>
    <row r="265" spans="1:10" x14ac:dyDescent="0.25">
      <c r="A265" s="178"/>
      <c r="B265" t="s">
        <v>3173</v>
      </c>
      <c r="D265" s="179"/>
      <c r="E265" s="180">
        <v>300</v>
      </c>
      <c r="F265" s="180">
        <v>5000</v>
      </c>
      <c r="G265" s="180">
        <v>1250</v>
      </c>
      <c r="H265" s="179">
        <v>2</v>
      </c>
      <c r="J265" s="197">
        <v>3</v>
      </c>
    </row>
    <row r="266" spans="1:10" x14ac:dyDescent="0.25">
      <c r="A266" s="178"/>
      <c r="B266" t="s">
        <v>3174</v>
      </c>
      <c r="D266" s="179"/>
      <c r="E266" s="180">
        <v>300</v>
      </c>
      <c r="F266" s="180">
        <v>5000</v>
      </c>
      <c r="G266" s="180">
        <v>1250</v>
      </c>
      <c r="H266" s="179">
        <v>2</v>
      </c>
      <c r="J266" s="197">
        <v>4</v>
      </c>
    </row>
    <row r="267" spans="1:10" x14ac:dyDescent="0.25">
      <c r="A267" s="178"/>
      <c r="B267" t="s">
        <v>3175</v>
      </c>
      <c r="D267" s="179"/>
      <c r="E267" s="180">
        <v>300</v>
      </c>
      <c r="F267" s="180">
        <v>5000</v>
      </c>
      <c r="G267" s="180">
        <v>1250</v>
      </c>
      <c r="H267" s="179">
        <v>2</v>
      </c>
      <c r="J267" s="197">
        <v>5</v>
      </c>
    </row>
    <row r="268" spans="1:10" x14ac:dyDescent="0.25">
      <c r="A268" s="178"/>
      <c r="B268" t="s">
        <v>3176</v>
      </c>
      <c r="D268" s="179"/>
      <c r="E268" s="180">
        <v>300</v>
      </c>
      <c r="F268" s="180">
        <v>5000</v>
      </c>
      <c r="G268" s="180">
        <v>1250</v>
      </c>
      <c r="H268" s="179">
        <v>2</v>
      </c>
      <c r="J268" s="197">
        <v>6</v>
      </c>
    </row>
    <row r="269" spans="1:10" x14ac:dyDescent="0.25">
      <c r="A269" s="178"/>
      <c r="B269" t="s">
        <v>3177</v>
      </c>
      <c r="D269" s="179"/>
      <c r="E269" s="180">
        <v>300</v>
      </c>
      <c r="F269" s="180">
        <v>5000</v>
      </c>
      <c r="G269" s="180">
        <v>1250</v>
      </c>
      <c r="H269" s="179">
        <v>2</v>
      </c>
      <c r="J269" s="197">
        <v>7</v>
      </c>
    </row>
    <row r="270" spans="1:10" x14ac:dyDescent="0.25">
      <c r="A270" s="178"/>
      <c r="B270" t="s">
        <v>3178</v>
      </c>
      <c r="D270" s="179"/>
      <c r="E270" s="180">
        <v>300</v>
      </c>
      <c r="F270" s="180">
        <v>5000</v>
      </c>
      <c r="G270" s="180">
        <v>1250</v>
      </c>
      <c r="H270" s="179">
        <v>2</v>
      </c>
      <c r="J270" s="197">
        <v>8</v>
      </c>
    </row>
    <row r="271" spans="1:10" x14ac:dyDescent="0.25">
      <c r="A271" s="178"/>
      <c r="B271" t="s">
        <v>3179</v>
      </c>
      <c r="D271" s="179"/>
      <c r="E271" s="180">
        <v>300</v>
      </c>
      <c r="F271" s="180">
        <v>5000</v>
      </c>
      <c r="G271" s="180">
        <v>1250</v>
      </c>
      <c r="H271" s="179">
        <v>2</v>
      </c>
      <c r="J271" s="197">
        <v>9</v>
      </c>
    </row>
    <row r="272" spans="1:10" x14ac:dyDescent="0.25">
      <c r="A272" s="178"/>
      <c r="B272" t="s">
        <v>3180</v>
      </c>
      <c r="D272" s="179"/>
      <c r="E272" s="180">
        <v>300</v>
      </c>
      <c r="F272" s="180">
        <v>5000</v>
      </c>
      <c r="G272" s="180">
        <v>1250</v>
      </c>
      <c r="H272" s="179">
        <v>2</v>
      </c>
      <c r="J272" s="197">
        <v>10</v>
      </c>
    </row>
    <row r="273" spans="1:10" x14ac:dyDescent="0.25">
      <c r="A273" s="178"/>
      <c r="B273" t="s">
        <v>3181</v>
      </c>
      <c r="D273" s="179"/>
      <c r="E273" s="180">
        <v>300</v>
      </c>
      <c r="F273" s="180">
        <v>5000</v>
      </c>
      <c r="G273" s="180">
        <v>1250</v>
      </c>
      <c r="H273" s="179">
        <v>2</v>
      </c>
      <c r="J273" s="197">
        <v>11</v>
      </c>
    </row>
    <row r="274" spans="1:10" x14ac:dyDescent="0.25">
      <c r="A274" s="178"/>
      <c r="B274" t="s">
        <v>3182</v>
      </c>
      <c r="D274" s="179"/>
      <c r="E274" s="180">
        <v>300</v>
      </c>
      <c r="F274" s="180">
        <v>5000</v>
      </c>
      <c r="G274" s="180">
        <v>1250</v>
      </c>
      <c r="H274" s="179">
        <v>2</v>
      </c>
      <c r="J274" s="197">
        <v>12</v>
      </c>
    </row>
    <row r="275" spans="1:10" x14ac:dyDescent="0.25">
      <c r="A275" s="178"/>
      <c r="B275" t="s">
        <v>3183</v>
      </c>
      <c r="D275" s="179"/>
      <c r="E275" s="180">
        <v>300</v>
      </c>
      <c r="F275" s="180">
        <v>5000</v>
      </c>
      <c r="G275" s="180">
        <v>1250</v>
      </c>
      <c r="H275" s="179">
        <v>2</v>
      </c>
      <c r="J275" s="197">
        <v>13</v>
      </c>
    </row>
    <row r="276" spans="1:10" x14ac:dyDescent="0.25">
      <c r="A276" s="178"/>
      <c r="B276" s="178" t="s">
        <v>3184</v>
      </c>
      <c r="D276" s="179">
        <v>634</v>
      </c>
      <c r="E276" s="180">
        <v>400</v>
      </c>
      <c r="F276" s="180">
        <v>2000</v>
      </c>
      <c r="G276" s="180">
        <v>500</v>
      </c>
      <c r="H276" s="179">
        <v>2</v>
      </c>
      <c r="J276" s="187" t="s">
        <v>4210</v>
      </c>
    </row>
    <row r="277" spans="1:10" s="176" customFormat="1" x14ac:dyDescent="0.25">
      <c r="A277" s="175" t="s">
        <v>3053</v>
      </c>
      <c r="D277" s="177"/>
      <c r="E277" s="181"/>
      <c r="F277" s="181"/>
      <c r="G277" s="181"/>
      <c r="H277" s="177"/>
      <c r="I277" s="203">
        <v>14</v>
      </c>
      <c r="J277" s="207" t="s">
        <v>177</v>
      </c>
    </row>
    <row r="278" spans="1:10" x14ac:dyDescent="0.25">
      <c r="A278" s="178"/>
      <c r="B278" t="s">
        <v>809</v>
      </c>
      <c r="D278" s="179">
        <v>696</v>
      </c>
      <c r="E278" s="180">
        <v>400</v>
      </c>
      <c r="F278" s="180">
        <v>2000</v>
      </c>
      <c r="G278" s="180">
        <v>500</v>
      </c>
      <c r="H278" s="179">
        <v>2</v>
      </c>
      <c r="J278" s="197">
        <v>1</v>
      </c>
    </row>
    <row r="279" spans="1:10" x14ac:dyDescent="0.25">
      <c r="A279" s="178"/>
      <c r="B279" t="s">
        <v>2337</v>
      </c>
      <c r="D279" s="179"/>
      <c r="E279" s="180">
        <v>500</v>
      </c>
      <c r="F279" s="180">
        <v>2500</v>
      </c>
      <c r="G279" s="180">
        <v>625</v>
      </c>
      <c r="H279" s="179">
        <v>2</v>
      </c>
      <c r="J279" s="197">
        <v>2</v>
      </c>
    </row>
    <row r="280" spans="1:10" x14ac:dyDescent="0.25">
      <c r="A280" s="178"/>
      <c r="B280" t="s">
        <v>3185</v>
      </c>
      <c r="D280" s="179"/>
      <c r="E280" s="180">
        <v>600</v>
      </c>
      <c r="F280" s="180">
        <v>3000</v>
      </c>
      <c r="G280" s="180">
        <v>750</v>
      </c>
      <c r="H280" s="179">
        <v>2</v>
      </c>
      <c r="J280" s="197">
        <v>3</v>
      </c>
    </row>
    <row r="281" spans="1:10" x14ac:dyDescent="0.25">
      <c r="A281" s="178"/>
      <c r="B281" t="s">
        <v>3186</v>
      </c>
      <c r="D281" s="179"/>
      <c r="E281" s="180">
        <v>1000</v>
      </c>
      <c r="F281" s="180">
        <v>5000</v>
      </c>
      <c r="G281" s="180">
        <v>1250</v>
      </c>
      <c r="H281" s="179">
        <v>2</v>
      </c>
      <c r="J281" s="197">
        <v>4</v>
      </c>
    </row>
    <row r="282" spans="1:10" s="176" customFormat="1" x14ac:dyDescent="0.25">
      <c r="A282" s="175" t="s">
        <v>3055</v>
      </c>
      <c r="D282" s="177"/>
      <c r="E282" s="181"/>
      <c r="F282" s="181"/>
      <c r="G282" s="181"/>
      <c r="H282" s="177"/>
      <c r="I282" s="203">
        <v>15</v>
      </c>
      <c r="J282" s="198"/>
    </row>
    <row r="283" spans="1:10" x14ac:dyDescent="0.25">
      <c r="A283" s="178"/>
      <c r="B283" t="s">
        <v>3187</v>
      </c>
      <c r="D283" s="179"/>
      <c r="E283" s="180">
        <v>700</v>
      </c>
      <c r="F283" s="193">
        <v>2100</v>
      </c>
      <c r="G283" s="180">
        <v>525</v>
      </c>
      <c r="H283" s="194">
        <v>2</v>
      </c>
      <c r="J283" s="187" t="s">
        <v>562</v>
      </c>
    </row>
    <row r="284" spans="1:10" s="176" customFormat="1" x14ac:dyDescent="0.25">
      <c r="A284" s="175" t="s">
        <v>3058</v>
      </c>
      <c r="D284" s="177"/>
      <c r="E284" s="181"/>
      <c r="F284" s="181"/>
      <c r="G284" s="181"/>
      <c r="H284" s="177"/>
      <c r="I284" s="203">
        <v>16</v>
      </c>
      <c r="J284" s="207" t="s">
        <v>614</v>
      </c>
    </row>
    <row r="285" spans="1:10" x14ac:dyDescent="0.25">
      <c r="A285" s="178"/>
      <c r="B285" t="s">
        <v>197</v>
      </c>
      <c r="D285" s="179"/>
      <c r="E285" s="193">
        <v>300</v>
      </c>
      <c r="F285" s="193">
        <v>1500</v>
      </c>
      <c r="G285" s="180">
        <v>375</v>
      </c>
      <c r="H285" s="194">
        <v>2</v>
      </c>
      <c r="J285" s="197">
        <v>2</v>
      </c>
    </row>
    <row r="286" spans="1:10" x14ac:dyDescent="0.25">
      <c r="A286" s="178"/>
      <c r="B286" t="s">
        <v>525</v>
      </c>
      <c r="D286" s="179"/>
      <c r="E286" s="193">
        <v>1000</v>
      </c>
      <c r="F286" s="193">
        <v>3000</v>
      </c>
      <c r="G286" s="180">
        <v>750</v>
      </c>
      <c r="H286" s="194">
        <v>2</v>
      </c>
      <c r="J286" s="197">
        <v>3</v>
      </c>
    </row>
    <row r="287" spans="1:10" x14ac:dyDescent="0.25">
      <c r="A287" s="178"/>
      <c r="B287" t="s">
        <v>464</v>
      </c>
      <c r="D287" s="179"/>
      <c r="E287" s="193">
        <v>600</v>
      </c>
      <c r="F287" s="193">
        <v>1800</v>
      </c>
      <c r="G287" s="180">
        <v>450</v>
      </c>
      <c r="H287" s="194">
        <v>2</v>
      </c>
      <c r="J287" s="197">
        <v>4</v>
      </c>
    </row>
    <row r="288" spans="1:10" x14ac:dyDescent="0.25">
      <c r="A288" s="178"/>
      <c r="B288" t="s">
        <v>465</v>
      </c>
      <c r="D288" s="179"/>
      <c r="E288" s="193">
        <v>700</v>
      </c>
      <c r="F288" s="193">
        <v>2100</v>
      </c>
      <c r="G288" s="180">
        <v>525</v>
      </c>
      <c r="H288" s="194">
        <v>2</v>
      </c>
      <c r="J288" s="197">
        <v>5</v>
      </c>
    </row>
    <row r="289" spans="1:10" x14ac:dyDescent="0.25">
      <c r="A289" s="178"/>
      <c r="B289" t="s">
        <v>3188</v>
      </c>
      <c r="D289" s="179">
        <v>900</v>
      </c>
      <c r="E289" s="193">
        <v>1000</v>
      </c>
      <c r="F289" s="193">
        <v>5000</v>
      </c>
      <c r="G289" s="180">
        <v>1250</v>
      </c>
      <c r="H289" s="194">
        <v>2</v>
      </c>
      <c r="J289" s="197">
        <v>6</v>
      </c>
    </row>
    <row r="290" spans="1:10" x14ac:dyDescent="0.25">
      <c r="A290" s="178"/>
      <c r="B290" t="s">
        <v>3189</v>
      </c>
      <c r="D290" s="179"/>
      <c r="E290" s="193">
        <v>600</v>
      </c>
      <c r="F290" s="193">
        <v>1800</v>
      </c>
      <c r="G290" s="180">
        <v>450</v>
      </c>
      <c r="H290" s="194">
        <v>2</v>
      </c>
      <c r="J290" s="197">
        <v>7</v>
      </c>
    </row>
    <row r="291" spans="1:10" x14ac:dyDescent="0.25">
      <c r="A291" s="178"/>
      <c r="B291" t="s">
        <v>3190</v>
      </c>
      <c r="D291" s="179"/>
      <c r="E291" s="193">
        <v>900</v>
      </c>
      <c r="F291" s="193">
        <v>2700</v>
      </c>
      <c r="G291" s="180">
        <v>675</v>
      </c>
      <c r="H291" s="194">
        <v>2</v>
      </c>
      <c r="J291" s="197">
        <v>8</v>
      </c>
    </row>
    <row r="292" spans="1:10" x14ac:dyDescent="0.25">
      <c r="A292" s="178"/>
      <c r="B292" t="s">
        <v>3191</v>
      </c>
      <c r="D292" s="179"/>
      <c r="E292" s="193">
        <v>500</v>
      </c>
      <c r="F292" s="193">
        <v>2500</v>
      </c>
      <c r="G292" s="180">
        <v>625</v>
      </c>
      <c r="H292" s="194">
        <v>2</v>
      </c>
      <c r="J292" s="197">
        <v>9</v>
      </c>
    </row>
    <row r="293" spans="1:10" x14ac:dyDescent="0.25">
      <c r="A293" s="178"/>
      <c r="B293" t="s">
        <v>211</v>
      </c>
      <c r="D293" s="179"/>
      <c r="E293" s="193">
        <v>400</v>
      </c>
      <c r="F293" s="193">
        <v>1200</v>
      </c>
      <c r="G293" s="180">
        <v>300</v>
      </c>
      <c r="H293" s="194">
        <v>2</v>
      </c>
      <c r="J293" s="197">
        <v>10</v>
      </c>
    </row>
    <row r="294" spans="1:10" x14ac:dyDescent="0.25">
      <c r="A294" s="178"/>
      <c r="B294" t="s">
        <v>69</v>
      </c>
      <c r="D294" s="179"/>
      <c r="E294" s="193">
        <v>900</v>
      </c>
      <c r="F294" s="193">
        <v>2700</v>
      </c>
      <c r="G294" s="180">
        <v>675</v>
      </c>
      <c r="H294" s="194">
        <v>2</v>
      </c>
      <c r="J294" s="197">
        <v>11</v>
      </c>
    </row>
    <row r="295" spans="1:10" x14ac:dyDescent="0.25">
      <c r="A295" s="178"/>
      <c r="B295" t="s">
        <v>212</v>
      </c>
      <c r="D295" s="179"/>
      <c r="E295" s="193">
        <v>500</v>
      </c>
      <c r="F295" s="193">
        <v>1500</v>
      </c>
      <c r="G295" s="180">
        <v>375</v>
      </c>
      <c r="H295" s="194">
        <v>2</v>
      </c>
      <c r="J295" s="197">
        <v>12</v>
      </c>
    </row>
    <row r="296" spans="1:10" x14ac:dyDescent="0.25">
      <c r="A296" s="178"/>
      <c r="B296" t="s">
        <v>467</v>
      </c>
      <c r="D296" s="179"/>
      <c r="E296" s="193">
        <v>600</v>
      </c>
      <c r="F296" s="193">
        <v>1800</v>
      </c>
      <c r="G296" s="180">
        <v>450</v>
      </c>
      <c r="H296" s="194">
        <v>2</v>
      </c>
      <c r="J296" s="197">
        <v>13</v>
      </c>
    </row>
    <row r="297" spans="1:10" x14ac:dyDescent="0.25">
      <c r="A297" s="178"/>
      <c r="B297" t="s">
        <v>468</v>
      </c>
      <c r="D297" s="179"/>
      <c r="E297" s="193">
        <v>600</v>
      </c>
      <c r="F297" s="193">
        <v>1800</v>
      </c>
      <c r="G297" s="180">
        <v>450</v>
      </c>
      <c r="H297" s="194">
        <v>2</v>
      </c>
      <c r="J297" s="197">
        <v>14</v>
      </c>
    </row>
    <row r="298" spans="1:10" x14ac:dyDescent="0.25">
      <c r="A298" s="178"/>
      <c r="B298" t="s">
        <v>3192</v>
      </c>
      <c r="D298" s="179"/>
      <c r="E298" s="193">
        <v>500</v>
      </c>
      <c r="F298" s="193">
        <v>1500</v>
      </c>
      <c r="G298" s="180">
        <v>375</v>
      </c>
      <c r="H298" s="194">
        <v>2</v>
      </c>
      <c r="J298" s="197">
        <v>15</v>
      </c>
    </row>
    <row r="299" spans="1:10" x14ac:dyDescent="0.25">
      <c r="A299" s="178"/>
      <c r="B299" t="s">
        <v>469</v>
      </c>
      <c r="D299" s="179"/>
      <c r="E299" s="193">
        <v>600</v>
      </c>
      <c r="F299" s="193">
        <v>1800</v>
      </c>
      <c r="G299" s="180">
        <v>450</v>
      </c>
      <c r="H299" s="194">
        <v>2</v>
      </c>
      <c r="J299" s="197">
        <v>16</v>
      </c>
    </row>
    <row r="300" spans="1:10" x14ac:dyDescent="0.25">
      <c r="A300" s="178"/>
      <c r="B300" t="s">
        <v>220</v>
      </c>
      <c r="D300" s="179"/>
      <c r="E300" s="193">
        <v>500</v>
      </c>
      <c r="F300" s="193">
        <v>1500</v>
      </c>
      <c r="G300" s="180">
        <v>375</v>
      </c>
      <c r="H300" s="194">
        <v>2</v>
      </c>
      <c r="J300" s="197">
        <v>17</v>
      </c>
    </row>
    <row r="301" spans="1:10" x14ac:dyDescent="0.25">
      <c r="A301" s="178"/>
      <c r="B301" t="s">
        <v>470</v>
      </c>
      <c r="D301" s="179"/>
      <c r="E301" s="193">
        <v>600</v>
      </c>
      <c r="F301" s="193">
        <v>1800</v>
      </c>
      <c r="G301" s="180">
        <v>450</v>
      </c>
      <c r="H301" s="194">
        <v>2</v>
      </c>
      <c r="J301" s="197">
        <v>18</v>
      </c>
    </row>
    <row r="302" spans="1:10" x14ac:dyDescent="0.25">
      <c r="A302" s="178"/>
      <c r="B302" t="s">
        <v>3193</v>
      </c>
      <c r="D302" s="179"/>
      <c r="E302" s="193">
        <v>1500</v>
      </c>
      <c r="F302" s="193">
        <v>4500</v>
      </c>
      <c r="G302" s="180">
        <v>1125</v>
      </c>
      <c r="H302" s="194">
        <v>2</v>
      </c>
      <c r="J302" s="197">
        <v>19</v>
      </c>
    </row>
    <row r="303" spans="1:10" x14ac:dyDescent="0.25">
      <c r="A303" s="178"/>
      <c r="B303" t="s">
        <v>526</v>
      </c>
      <c r="D303" s="179"/>
      <c r="E303" s="193">
        <v>900</v>
      </c>
      <c r="F303" s="193">
        <v>2700</v>
      </c>
      <c r="G303" s="180">
        <v>675</v>
      </c>
      <c r="H303" s="194">
        <v>2</v>
      </c>
      <c r="J303" s="197">
        <v>20</v>
      </c>
    </row>
    <row r="304" spans="1:10" x14ac:dyDescent="0.25">
      <c r="A304" s="178"/>
      <c r="B304" t="s">
        <v>3194</v>
      </c>
      <c r="D304" s="179"/>
      <c r="E304" s="193">
        <v>750</v>
      </c>
      <c r="F304" s="193">
        <v>1800</v>
      </c>
      <c r="G304" s="180">
        <v>450</v>
      </c>
      <c r="H304" s="194">
        <v>2</v>
      </c>
      <c r="J304" s="197">
        <v>21</v>
      </c>
    </row>
    <row r="305" spans="1:13" x14ac:dyDescent="0.25">
      <c r="A305" s="178"/>
      <c r="B305" t="s">
        <v>473</v>
      </c>
      <c r="D305" s="179">
        <v>904</v>
      </c>
      <c r="E305" s="193">
        <v>600</v>
      </c>
      <c r="F305" s="193">
        <v>1800</v>
      </c>
      <c r="G305" s="180">
        <v>450</v>
      </c>
      <c r="H305" s="194">
        <v>2</v>
      </c>
      <c r="J305" s="197">
        <v>22</v>
      </c>
    </row>
    <row r="306" spans="1:13" x14ac:dyDescent="0.25">
      <c r="A306" s="178"/>
      <c r="B306" t="s">
        <v>3195</v>
      </c>
      <c r="D306" s="179"/>
      <c r="E306" s="193">
        <v>500</v>
      </c>
      <c r="F306" s="193">
        <v>2500</v>
      </c>
      <c r="G306" s="180">
        <v>625</v>
      </c>
      <c r="H306" s="194">
        <v>2</v>
      </c>
      <c r="J306" s="197">
        <v>23</v>
      </c>
    </row>
    <row r="307" spans="1:13" x14ac:dyDescent="0.25">
      <c r="A307" s="178"/>
      <c r="B307" t="s">
        <v>253</v>
      </c>
      <c r="D307" s="179"/>
      <c r="E307" s="193">
        <v>900</v>
      </c>
      <c r="F307" s="193">
        <v>1900</v>
      </c>
      <c r="G307" s="180">
        <v>475</v>
      </c>
      <c r="H307" s="194">
        <v>2</v>
      </c>
      <c r="J307" s="197">
        <v>24</v>
      </c>
    </row>
    <row r="308" spans="1:13" x14ac:dyDescent="0.25">
      <c r="A308" s="178"/>
      <c r="B308" t="s">
        <v>970</v>
      </c>
      <c r="D308" s="179"/>
      <c r="E308" s="193">
        <v>1000</v>
      </c>
      <c r="F308" s="193">
        <v>2500</v>
      </c>
      <c r="G308" s="180">
        <v>625</v>
      </c>
      <c r="H308" s="194">
        <v>2</v>
      </c>
      <c r="J308" s="197">
        <v>25</v>
      </c>
    </row>
    <row r="309" spans="1:13" x14ac:dyDescent="0.25">
      <c r="A309" s="178"/>
      <c r="B309" t="s">
        <v>260</v>
      </c>
      <c r="D309" s="179"/>
      <c r="E309" s="193">
        <v>400</v>
      </c>
      <c r="F309" s="193">
        <v>1200</v>
      </c>
      <c r="G309" s="180">
        <v>300</v>
      </c>
      <c r="H309" s="194">
        <v>2</v>
      </c>
      <c r="J309" s="197">
        <v>26</v>
      </c>
    </row>
    <row r="310" spans="1:13" x14ac:dyDescent="0.25">
      <c r="A310" s="178"/>
      <c r="B310" t="s">
        <v>3196</v>
      </c>
      <c r="D310" s="179"/>
      <c r="E310" s="193">
        <v>400</v>
      </c>
      <c r="F310" s="193">
        <v>1200</v>
      </c>
      <c r="G310" s="180">
        <v>300</v>
      </c>
      <c r="H310" s="194">
        <v>2</v>
      </c>
      <c r="J310" s="197">
        <v>27</v>
      </c>
    </row>
    <row r="311" spans="1:13" x14ac:dyDescent="0.25">
      <c r="A311" s="178"/>
      <c r="B311" t="s">
        <v>3197</v>
      </c>
      <c r="D311" s="179"/>
      <c r="E311" s="193">
        <v>1000</v>
      </c>
      <c r="F311" s="193">
        <v>4000</v>
      </c>
      <c r="G311" s="180">
        <v>1000</v>
      </c>
      <c r="H311" s="194">
        <v>2</v>
      </c>
      <c r="J311" s="197">
        <v>28</v>
      </c>
      <c r="M311" s="179"/>
    </row>
    <row r="312" spans="1:13" x14ac:dyDescent="0.25">
      <c r="A312" s="178"/>
      <c r="B312" t="s">
        <v>3052</v>
      </c>
      <c r="D312" s="179"/>
      <c r="E312" s="193">
        <v>500</v>
      </c>
      <c r="F312" s="193">
        <v>1500</v>
      </c>
      <c r="G312" s="180">
        <v>375</v>
      </c>
      <c r="H312" s="194">
        <v>2</v>
      </c>
      <c r="J312" s="197">
        <v>29</v>
      </c>
    </row>
    <row r="313" spans="1:13" x14ac:dyDescent="0.25">
      <c r="A313" s="178"/>
      <c r="B313" t="s">
        <v>475</v>
      </c>
      <c r="D313" s="179"/>
      <c r="E313" s="193">
        <v>750</v>
      </c>
      <c r="F313" s="193">
        <v>2250</v>
      </c>
      <c r="G313" s="180">
        <v>563</v>
      </c>
      <c r="H313" s="194">
        <v>2</v>
      </c>
      <c r="J313" s="197">
        <v>30</v>
      </c>
    </row>
    <row r="314" spans="1:13" x14ac:dyDescent="0.25">
      <c r="A314" s="178"/>
      <c r="B314" t="s">
        <v>3198</v>
      </c>
      <c r="D314" s="179"/>
      <c r="E314" s="193">
        <v>1000</v>
      </c>
      <c r="F314" s="193">
        <v>2500</v>
      </c>
      <c r="G314" s="180">
        <v>625</v>
      </c>
      <c r="H314" s="194">
        <v>2</v>
      </c>
      <c r="J314" s="197">
        <v>31</v>
      </c>
    </row>
    <row r="315" spans="1:13" x14ac:dyDescent="0.25">
      <c r="A315" s="178"/>
      <c r="B315" t="s">
        <v>3199</v>
      </c>
      <c r="D315" s="179"/>
      <c r="E315" s="193">
        <v>1000</v>
      </c>
      <c r="F315" s="193">
        <v>2500</v>
      </c>
      <c r="G315" s="180">
        <v>625</v>
      </c>
      <c r="H315" s="194">
        <v>2</v>
      </c>
      <c r="J315" s="197">
        <v>32</v>
      </c>
    </row>
    <row r="316" spans="1:13" x14ac:dyDescent="0.25">
      <c r="A316" s="178"/>
      <c r="B316" t="s">
        <v>276</v>
      </c>
      <c r="D316" s="179">
        <v>909</v>
      </c>
      <c r="E316" s="180">
        <v>500</v>
      </c>
      <c r="F316" s="180">
        <v>1500</v>
      </c>
      <c r="G316" s="180">
        <v>375</v>
      </c>
      <c r="H316" s="179">
        <v>2</v>
      </c>
      <c r="J316" s="197">
        <v>33</v>
      </c>
    </row>
    <row r="317" spans="1:13" x14ac:dyDescent="0.25">
      <c r="A317" s="178"/>
      <c r="B317" t="s">
        <v>479</v>
      </c>
      <c r="D317" s="179"/>
      <c r="E317" s="180">
        <v>600</v>
      </c>
      <c r="F317" s="180">
        <v>1800</v>
      </c>
      <c r="G317" s="180">
        <v>450</v>
      </c>
      <c r="H317" s="179">
        <v>2</v>
      </c>
      <c r="J317" s="197">
        <v>34</v>
      </c>
    </row>
    <row r="318" spans="1:13" x14ac:dyDescent="0.25">
      <c r="A318" s="178"/>
      <c r="B318" t="s">
        <v>529</v>
      </c>
      <c r="D318" s="179"/>
      <c r="E318" s="180">
        <v>900</v>
      </c>
      <c r="F318" s="180">
        <v>2700</v>
      </c>
      <c r="G318" s="180">
        <v>675</v>
      </c>
      <c r="H318" s="179">
        <v>2</v>
      </c>
      <c r="J318" s="197">
        <v>35</v>
      </c>
    </row>
    <row r="319" spans="1:13" x14ac:dyDescent="0.25">
      <c r="A319" s="178"/>
      <c r="B319" t="s">
        <v>291</v>
      </c>
      <c r="D319" s="179"/>
      <c r="E319" s="180">
        <v>400</v>
      </c>
      <c r="F319" s="180">
        <v>1200</v>
      </c>
      <c r="G319" s="180">
        <v>300</v>
      </c>
      <c r="H319" s="179">
        <v>2</v>
      </c>
      <c r="J319" s="197">
        <v>36</v>
      </c>
    </row>
    <row r="320" spans="1:13" x14ac:dyDescent="0.25">
      <c r="A320" s="178"/>
      <c r="B320" t="s">
        <v>480</v>
      </c>
      <c r="D320" s="179">
        <v>911</v>
      </c>
      <c r="E320" s="180">
        <v>900</v>
      </c>
      <c r="F320" s="180">
        <v>1800</v>
      </c>
      <c r="G320" s="180">
        <v>450</v>
      </c>
      <c r="H320" s="179">
        <v>2</v>
      </c>
      <c r="J320" s="197">
        <v>37</v>
      </c>
    </row>
    <row r="321" spans="1:10" x14ac:dyDescent="0.25">
      <c r="A321" s="178"/>
      <c r="B321" t="s">
        <v>294</v>
      </c>
      <c r="D321" s="179"/>
      <c r="E321" s="180">
        <v>500</v>
      </c>
      <c r="F321" s="180">
        <v>1500</v>
      </c>
      <c r="G321" s="180">
        <v>375</v>
      </c>
      <c r="H321" s="179">
        <v>2</v>
      </c>
      <c r="J321" s="197">
        <v>38</v>
      </c>
    </row>
    <row r="322" spans="1:10" x14ac:dyDescent="0.25">
      <c r="A322" s="178"/>
      <c r="B322" t="s">
        <v>530</v>
      </c>
      <c r="D322" s="179"/>
      <c r="E322" s="180">
        <v>900</v>
      </c>
      <c r="F322" s="180">
        <v>2700</v>
      </c>
      <c r="G322" s="180">
        <v>675</v>
      </c>
      <c r="H322" s="179">
        <v>2</v>
      </c>
      <c r="J322" s="197">
        <v>39</v>
      </c>
    </row>
    <row r="323" spans="1:10" x14ac:dyDescent="0.25">
      <c r="A323" s="178"/>
      <c r="B323" t="s">
        <v>481</v>
      </c>
      <c r="D323" s="179"/>
      <c r="E323" s="180">
        <v>600</v>
      </c>
      <c r="F323" s="180">
        <v>1800</v>
      </c>
      <c r="G323" s="180">
        <v>450</v>
      </c>
      <c r="H323" s="179">
        <v>2</v>
      </c>
      <c r="J323" s="197">
        <v>40</v>
      </c>
    </row>
    <row r="324" spans="1:10" s="176" customFormat="1" x14ac:dyDescent="0.25">
      <c r="A324" s="175" t="s">
        <v>3200</v>
      </c>
      <c r="D324" s="177"/>
      <c r="E324" s="181"/>
      <c r="F324" s="181"/>
      <c r="G324" s="181"/>
      <c r="H324" s="177"/>
      <c r="I324" s="203">
        <v>17</v>
      </c>
      <c r="J324" s="207" t="s">
        <v>4170</v>
      </c>
    </row>
    <row r="325" spans="1:10" x14ac:dyDescent="0.25">
      <c r="A325" s="178"/>
      <c r="B325" t="s">
        <v>350</v>
      </c>
      <c r="D325" s="179">
        <v>1046</v>
      </c>
      <c r="E325" s="180">
        <v>500</v>
      </c>
      <c r="F325" s="180">
        <v>5000</v>
      </c>
      <c r="G325" s="180">
        <v>1250</v>
      </c>
      <c r="H325" s="179">
        <v>2</v>
      </c>
      <c r="J325" s="197">
        <v>1</v>
      </c>
    </row>
    <row r="326" spans="1:10" x14ac:dyDescent="0.25">
      <c r="A326" s="178"/>
      <c r="B326" s="178" t="s">
        <v>3201</v>
      </c>
      <c r="D326" s="179">
        <v>1052</v>
      </c>
      <c r="E326" s="180">
        <v>900</v>
      </c>
      <c r="F326" s="180">
        <v>2700</v>
      </c>
      <c r="G326" s="180">
        <v>675</v>
      </c>
      <c r="H326" s="179">
        <v>2</v>
      </c>
      <c r="J326" s="197">
        <v>2</v>
      </c>
    </row>
    <row r="327" spans="1:10" s="176" customFormat="1" x14ac:dyDescent="0.25">
      <c r="A327" s="175" t="s">
        <v>3084</v>
      </c>
      <c r="D327" s="177"/>
      <c r="E327" s="181"/>
      <c r="F327" s="181"/>
      <c r="G327" s="181"/>
      <c r="H327" s="177"/>
      <c r="I327" s="203">
        <v>18</v>
      </c>
      <c r="J327" s="207" t="s">
        <v>177</v>
      </c>
    </row>
    <row r="328" spans="1:10" x14ac:dyDescent="0.25">
      <c r="A328" s="178"/>
      <c r="B328" t="s">
        <v>92</v>
      </c>
      <c r="D328" s="179">
        <v>1090</v>
      </c>
      <c r="E328" s="180">
        <v>400</v>
      </c>
      <c r="F328" s="180">
        <v>2000</v>
      </c>
      <c r="G328" s="180">
        <v>500</v>
      </c>
      <c r="H328" s="194">
        <v>2</v>
      </c>
      <c r="J328" s="197">
        <v>1</v>
      </c>
    </row>
    <row r="329" spans="1:10" x14ac:dyDescent="0.25">
      <c r="A329" s="178"/>
      <c r="B329" t="s">
        <v>3202</v>
      </c>
      <c r="D329" s="179"/>
      <c r="E329" s="180">
        <v>200</v>
      </c>
      <c r="F329" s="192">
        <v>2000</v>
      </c>
      <c r="G329" s="180">
        <v>500</v>
      </c>
      <c r="H329" s="194">
        <v>2</v>
      </c>
      <c r="J329" s="197">
        <v>2</v>
      </c>
    </row>
    <row r="330" spans="1:10" x14ac:dyDescent="0.25">
      <c r="A330" s="178"/>
      <c r="B330" t="s">
        <v>3203</v>
      </c>
      <c r="D330" s="179"/>
      <c r="E330" s="180">
        <v>200</v>
      </c>
      <c r="F330" s="180">
        <v>2000</v>
      </c>
      <c r="G330" s="180">
        <v>500</v>
      </c>
      <c r="H330" s="194">
        <v>2</v>
      </c>
      <c r="J330" s="197">
        <v>3</v>
      </c>
    </row>
    <row r="331" spans="1:10" x14ac:dyDescent="0.25">
      <c r="A331" s="178"/>
      <c r="B331" t="s">
        <v>3204</v>
      </c>
      <c r="D331" s="179"/>
      <c r="E331" s="180">
        <v>1000</v>
      </c>
      <c r="F331" s="180">
        <v>5000</v>
      </c>
      <c r="G331" s="180">
        <v>1250</v>
      </c>
      <c r="H331" s="194">
        <v>2</v>
      </c>
      <c r="J331" s="197">
        <v>4</v>
      </c>
    </row>
    <row r="332" spans="1:10" s="176" customFormat="1" x14ac:dyDescent="0.25">
      <c r="A332" s="175" t="s">
        <v>3090</v>
      </c>
      <c r="D332" s="177"/>
      <c r="E332" s="181"/>
      <c r="F332" s="181"/>
      <c r="G332" s="181"/>
      <c r="H332" s="177"/>
      <c r="I332" s="203">
        <v>19</v>
      </c>
      <c r="J332" s="198"/>
    </row>
    <row r="333" spans="1:10" x14ac:dyDescent="0.25">
      <c r="A333" s="178"/>
      <c r="B333" t="s">
        <v>2916</v>
      </c>
      <c r="D333" s="179"/>
      <c r="E333" s="180">
        <v>200</v>
      </c>
      <c r="F333" s="180">
        <v>2000</v>
      </c>
      <c r="G333" s="180">
        <v>500</v>
      </c>
      <c r="H333" s="194">
        <v>2</v>
      </c>
      <c r="J333" s="187" t="s">
        <v>562</v>
      </c>
    </row>
    <row r="334" spans="1:10" s="176" customFormat="1" x14ac:dyDescent="0.25">
      <c r="A334" s="175" t="s">
        <v>3092</v>
      </c>
      <c r="D334" s="177"/>
      <c r="E334" s="181"/>
      <c r="F334" s="181"/>
      <c r="G334" s="181"/>
      <c r="H334" s="177"/>
      <c r="I334" s="203">
        <v>20</v>
      </c>
      <c r="J334" s="207" t="s">
        <v>613</v>
      </c>
    </row>
    <row r="335" spans="1:10" x14ac:dyDescent="0.25">
      <c r="A335" s="178"/>
      <c r="B335" t="s">
        <v>3205</v>
      </c>
      <c r="D335" s="179">
        <v>1307</v>
      </c>
      <c r="E335" s="180">
        <v>600</v>
      </c>
      <c r="F335" s="180">
        <v>3000</v>
      </c>
      <c r="G335" s="180">
        <v>750</v>
      </c>
      <c r="H335" s="194">
        <v>2</v>
      </c>
      <c r="J335" s="197">
        <v>1</v>
      </c>
    </row>
    <row r="336" spans="1:10" x14ac:dyDescent="0.25">
      <c r="A336" s="178"/>
      <c r="B336" t="s">
        <v>3206</v>
      </c>
      <c r="D336" s="179">
        <v>1309</v>
      </c>
      <c r="E336" s="180">
        <v>1000</v>
      </c>
      <c r="F336" s="180">
        <v>5000</v>
      </c>
      <c r="G336" s="180">
        <v>1250</v>
      </c>
      <c r="H336" s="194">
        <v>2</v>
      </c>
      <c r="J336" s="197">
        <v>2</v>
      </c>
    </row>
    <row r="337" spans="1:10" x14ac:dyDescent="0.25">
      <c r="A337" s="178"/>
      <c r="B337" t="s">
        <v>1508</v>
      </c>
      <c r="D337" s="179"/>
      <c r="E337" s="180">
        <v>300</v>
      </c>
      <c r="F337" s="180">
        <v>1500</v>
      </c>
      <c r="G337" s="180">
        <v>375</v>
      </c>
      <c r="H337" s="194">
        <v>2</v>
      </c>
      <c r="J337" s="197">
        <v>3</v>
      </c>
    </row>
    <row r="338" spans="1:10" x14ac:dyDescent="0.25">
      <c r="A338" s="178"/>
      <c r="B338" t="s">
        <v>470</v>
      </c>
      <c r="D338" s="179"/>
      <c r="E338" s="180">
        <v>1000</v>
      </c>
      <c r="F338" s="180">
        <v>5000</v>
      </c>
      <c r="G338" s="180">
        <v>1250</v>
      </c>
      <c r="H338" s="194">
        <v>2</v>
      </c>
      <c r="J338" s="197">
        <v>4</v>
      </c>
    </row>
    <row r="339" spans="1:10" x14ac:dyDescent="0.25">
      <c r="A339" s="178"/>
      <c r="B339" t="s">
        <v>3124</v>
      </c>
      <c r="D339" s="179">
        <v>1310</v>
      </c>
      <c r="E339" s="180">
        <v>500</v>
      </c>
      <c r="F339" s="180">
        <v>2500</v>
      </c>
      <c r="G339" s="180">
        <v>625</v>
      </c>
      <c r="H339" s="194">
        <v>2</v>
      </c>
      <c r="J339" s="197">
        <v>5</v>
      </c>
    </row>
    <row r="340" spans="1:10" x14ac:dyDescent="0.25">
      <c r="A340" s="178"/>
      <c r="B340" t="s">
        <v>3207</v>
      </c>
      <c r="D340" s="179">
        <v>1313</v>
      </c>
      <c r="E340" s="180">
        <v>500</v>
      </c>
      <c r="F340" s="180">
        <v>5000</v>
      </c>
      <c r="G340" s="180">
        <v>1250</v>
      </c>
      <c r="H340" s="194">
        <v>2</v>
      </c>
      <c r="J340" s="197">
        <v>6</v>
      </c>
    </row>
    <row r="341" spans="1:10" x14ac:dyDescent="0.25">
      <c r="A341" s="178"/>
      <c r="B341" t="s">
        <v>3208</v>
      </c>
      <c r="D341" s="179"/>
      <c r="E341" s="180">
        <v>500</v>
      </c>
      <c r="F341" s="180">
        <v>5000</v>
      </c>
      <c r="G341" s="180">
        <v>1250</v>
      </c>
      <c r="H341" s="194">
        <v>2</v>
      </c>
      <c r="J341" s="197">
        <v>7</v>
      </c>
    </row>
    <row r="342" spans="1:10" x14ac:dyDescent="0.25">
      <c r="A342" s="178"/>
      <c r="B342" t="s">
        <v>3209</v>
      </c>
      <c r="D342" s="179"/>
      <c r="E342" s="180">
        <v>400</v>
      </c>
      <c r="F342" s="180">
        <v>2000</v>
      </c>
      <c r="G342" s="180">
        <v>500</v>
      </c>
      <c r="H342" s="179">
        <v>2</v>
      </c>
      <c r="J342" s="197">
        <v>8</v>
      </c>
    </row>
    <row r="343" spans="1:10" x14ac:dyDescent="0.25">
      <c r="A343" s="178"/>
      <c r="B343" t="s">
        <v>3210</v>
      </c>
      <c r="D343" s="179">
        <v>1318</v>
      </c>
      <c r="E343" s="180">
        <v>500</v>
      </c>
      <c r="F343" s="180">
        <v>2500</v>
      </c>
      <c r="G343" s="180">
        <v>625</v>
      </c>
      <c r="H343" s="179">
        <v>2</v>
      </c>
      <c r="J343" s="197">
        <v>9</v>
      </c>
    </row>
    <row r="344" spans="1:10" x14ac:dyDescent="0.25">
      <c r="A344" s="178"/>
      <c r="B344" t="s">
        <v>3211</v>
      </c>
      <c r="D344" s="179"/>
      <c r="E344" s="180">
        <v>500</v>
      </c>
      <c r="F344" s="180">
        <v>2500</v>
      </c>
      <c r="G344" s="180">
        <v>625</v>
      </c>
      <c r="H344" s="179">
        <v>2</v>
      </c>
      <c r="J344" s="197">
        <v>10</v>
      </c>
    </row>
    <row r="345" spans="1:10" x14ac:dyDescent="0.25">
      <c r="A345" s="178"/>
      <c r="B345" t="s">
        <v>890</v>
      </c>
      <c r="D345" s="179"/>
      <c r="E345" s="180">
        <v>500</v>
      </c>
      <c r="F345" s="180">
        <v>2500</v>
      </c>
      <c r="G345" s="180">
        <v>625</v>
      </c>
      <c r="H345" s="179">
        <v>2</v>
      </c>
      <c r="J345" s="197">
        <v>11</v>
      </c>
    </row>
    <row r="346" spans="1:10" x14ac:dyDescent="0.25">
      <c r="A346" s="178"/>
      <c r="B346" s="178" t="s">
        <v>3212</v>
      </c>
      <c r="D346" s="179">
        <v>1427</v>
      </c>
      <c r="E346" s="180">
        <v>400</v>
      </c>
      <c r="F346" s="180">
        <v>2000</v>
      </c>
      <c r="G346" s="180">
        <v>500</v>
      </c>
      <c r="H346" s="179">
        <v>2</v>
      </c>
      <c r="J346" s="197">
        <v>12</v>
      </c>
    </row>
    <row r="347" spans="1:10" s="176" customFormat="1" x14ac:dyDescent="0.25">
      <c r="A347" s="175" t="s">
        <v>3096</v>
      </c>
      <c r="D347" s="177"/>
      <c r="E347" s="181"/>
      <c r="F347" s="181"/>
      <c r="G347" s="181"/>
      <c r="H347" s="177"/>
      <c r="I347" s="203">
        <v>21</v>
      </c>
      <c r="J347" s="207" t="s">
        <v>4172</v>
      </c>
    </row>
    <row r="348" spans="1:10" x14ac:dyDescent="0.25">
      <c r="A348" s="178"/>
      <c r="B348" t="s">
        <v>3213</v>
      </c>
      <c r="D348" s="179">
        <v>1428</v>
      </c>
      <c r="E348" s="180">
        <v>600</v>
      </c>
      <c r="F348" s="180">
        <v>3000</v>
      </c>
      <c r="G348" s="180">
        <v>750</v>
      </c>
      <c r="H348" s="194">
        <v>2</v>
      </c>
      <c r="J348" s="197">
        <v>1</v>
      </c>
    </row>
    <row r="349" spans="1:10" x14ac:dyDescent="0.25">
      <c r="A349" s="178"/>
      <c r="B349" t="s">
        <v>3214</v>
      </c>
      <c r="D349" s="179"/>
      <c r="E349" s="180">
        <v>1000</v>
      </c>
      <c r="F349" s="180">
        <v>5000</v>
      </c>
      <c r="G349" s="180">
        <v>1250</v>
      </c>
      <c r="H349" s="194">
        <v>2</v>
      </c>
      <c r="J349" s="197">
        <v>2</v>
      </c>
    </row>
    <row r="350" spans="1:10" x14ac:dyDescent="0.25">
      <c r="A350" s="178"/>
      <c r="B350" t="s">
        <v>3215</v>
      </c>
      <c r="D350" s="179"/>
      <c r="E350" s="180">
        <v>600</v>
      </c>
      <c r="F350" s="180">
        <v>3000</v>
      </c>
      <c r="G350" s="180">
        <v>750</v>
      </c>
      <c r="H350" s="194">
        <v>2</v>
      </c>
      <c r="J350" s="197">
        <v>3</v>
      </c>
    </row>
    <row r="351" spans="1:10" s="176" customFormat="1" x14ac:dyDescent="0.25">
      <c r="A351" s="175" t="s">
        <v>3216</v>
      </c>
      <c r="D351" s="177"/>
      <c r="E351" s="181"/>
      <c r="F351" s="181"/>
      <c r="G351" s="181"/>
      <c r="H351" s="177"/>
      <c r="I351" s="203">
        <v>22</v>
      </c>
      <c r="J351" s="207" t="s">
        <v>4170</v>
      </c>
    </row>
    <row r="352" spans="1:10" x14ac:dyDescent="0.25">
      <c r="A352" s="178"/>
      <c r="B352" t="s">
        <v>2255</v>
      </c>
      <c r="D352" s="179">
        <v>1448</v>
      </c>
      <c r="E352" s="180" t="s">
        <v>3217</v>
      </c>
      <c r="F352" s="180" t="s">
        <v>3218</v>
      </c>
      <c r="G352" s="180"/>
      <c r="H352" s="194">
        <v>2</v>
      </c>
      <c r="J352" s="197">
        <v>1</v>
      </c>
    </row>
    <row r="353" spans="1:10" x14ac:dyDescent="0.25">
      <c r="A353" s="178"/>
      <c r="B353" t="s">
        <v>3219</v>
      </c>
      <c r="D353" s="179">
        <v>1451</v>
      </c>
      <c r="E353" s="180">
        <v>1000</v>
      </c>
      <c r="F353" s="180">
        <v>5000</v>
      </c>
      <c r="G353" s="180">
        <v>1250</v>
      </c>
      <c r="H353" s="194">
        <v>2</v>
      </c>
      <c r="J353" s="197">
        <v>2</v>
      </c>
    </row>
    <row r="354" spans="1:10" s="176" customFormat="1" x14ac:dyDescent="0.25">
      <c r="A354" s="175" t="s">
        <v>3098</v>
      </c>
      <c r="D354" s="177"/>
      <c r="E354" s="181"/>
      <c r="F354" s="181"/>
      <c r="G354" s="181"/>
      <c r="H354" s="177"/>
      <c r="I354" s="203">
        <v>23</v>
      </c>
      <c r="J354" s="207" t="s">
        <v>4170</v>
      </c>
    </row>
    <row r="355" spans="1:10" x14ac:dyDescent="0.25">
      <c r="A355" s="178"/>
      <c r="B355" t="s">
        <v>3220</v>
      </c>
      <c r="D355" s="179">
        <v>1505</v>
      </c>
      <c r="E355" s="180">
        <v>450</v>
      </c>
      <c r="F355" s="180">
        <v>1250</v>
      </c>
      <c r="G355" s="180">
        <v>313</v>
      </c>
      <c r="H355" s="194">
        <v>2</v>
      </c>
      <c r="J355" s="197">
        <v>1</v>
      </c>
    </row>
    <row r="356" spans="1:10" x14ac:dyDescent="0.25">
      <c r="A356" s="178"/>
      <c r="B356" t="s">
        <v>1990</v>
      </c>
      <c r="D356" s="179">
        <v>1506</v>
      </c>
      <c r="E356" s="180">
        <v>300</v>
      </c>
      <c r="F356" s="180">
        <v>1500</v>
      </c>
      <c r="G356" s="180">
        <v>375</v>
      </c>
      <c r="H356" s="194">
        <v>2</v>
      </c>
      <c r="J356" s="197">
        <v>2</v>
      </c>
    </row>
    <row r="357" spans="1:10" s="176" customFormat="1" x14ac:dyDescent="0.25">
      <c r="A357" s="175" t="s">
        <v>3103</v>
      </c>
      <c r="D357" s="177"/>
      <c r="E357" s="181"/>
      <c r="F357" s="181"/>
      <c r="G357" s="181"/>
      <c r="H357" s="177"/>
      <c r="I357" s="203">
        <v>24</v>
      </c>
      <c r="J357" s="198"/>
    </row>
    <row r="358" spans="1:10" x14ac:dyDescent="0.25">
      <c r="A358" s="178"/>
      <c r="B358" t="s">
        <v>3221</v>
      </c>
      <c r="D358" s="179"/>
      <c r="E358" s="180">
        <v>1000</v>
      </c>
      <c r="F358" s="180">
        <v>5000</v>
      </c>
      <c r="G358" s="180">
        <v>1250</v>
      </c>
      <c r="H358" s="194">
        <v>2</v>
      </c>
      <c r="J358" s="187" t="s">
        <v>562</v>
      </c>
    </row>
    <row r="360" spans="1:10" x14ac:dyDescent="0.25">
      <c r="A360" s="400" t="s">
        <v>455</v>
      </c>
      <c r="B360" s="400"/>
      <c r="C360" s="400"/>
      <c r="D360" s="400"/>
      <c r="E360" s="400"/>
      <c r="F360" s="400"/>
      <c r="G360" s="400"/>
      <c r="H360" s="400"/>
      <c r="I360" s="400"/>
      <c r="J360" s="400"/>
    </row>
    <row r="361" spans="1:10" x14ac:dyDescent="0.25">
      <c r="A361" s="4" t="s">
        <v>680</v>
      </c>
      <c r="B361" s="4" t="s">
        <v>166</v>
      </c>
      <c r="C361" s="4" t="s">
        <v>167</v>
      </c>
      <c r="D361" s="9" t="s">
        <v>168</v>
      </c>
      <c r="E361" s="9" t="s">
        <v>681</v>
      </c>
      <c r="F361" s="9" t="s">
        <v>170</v>
      </c>
      <c r="G361" s="9" t="s">
        <v>171</v>
      </c>
      <c r="H361" s="9" t="s">
        <v>172</v>
      </c>
      <c r="I361" s="19" t="s">
        <v>175</v>
      </c>
      <c r="J361" s="19" t="s">
        <v>175</v>
      </c>
    </row>
    <row r="362" spans="1:10" x14ac:dyDescent="0.25">
      <c r="A362" s="4"/>
      <c r="B362" s="4"/>
      <c r="C362" s="4"/>
      <c r="D362" s="9"/>
      <c r="E362" s="9"/>
      <c r="F362" s="9"/>
      <c r="G362" s="9"/>
      <c r="H362" s="9"/>
      <c r="I362" s="205" t="s">
        <v>653</v>
      </c>
      <c r="J362" s="19"/>
    </row>
    <row r="363" spans="1:10" s="176" customFormat="1" x14ac:dyDescent="0.25">
      <c r="A363" s="175" t="s">
        <v>3115</v>
      </c>
      <c r="D363" s="177"/>
      <c r="E363" s="181"/>
      <c r="F363" s="181"/>
      <c r="G363" s="181"/>
      <c r="H363" s="177"/>
      <c r="I363" s="203">
        <v>1</v>
      </c>
      <c r="J363" s="207" t="s">
        <v>653</v>
      </c>
    </row>
    <row r="364" spans="1:10" x14ac:dyDescent="0.25">
      <c r="A364" s="178"/>
      <c r="B364" t="s">
        <v>3222</v>
      </c>
      <c r="D364" s="179"/>
      <c r="E364" s="180">
        <v>525</v>
      </c>
      <c r="F364" s="180">
        <v>5250</v>
      </c>
      <c r="G364" s="180">
        <v>2625</v>
      </c>
      <c r="H364" s="179">
        <v>3</v>
      </c>
      <c r="J364" s="197">
        <v>1</v>
      </c>
    </row>
    <row r="365" spans="1:10" x14ac:dyDescent="0.25">
      <c r="A365" s="178"/>
      <c r="B365" t="s">
        <v>3223</v>
      </c>
      <c r="D365" s="179"/>
      <c r="E365" s="180">
        <v>550</v>
      </c>
      <c r="F365" s="180">
        <v>5500</v>
      </c>
      <c r="G365" s="180">
        <v>2750</v>
      </c>
      <c r="H365" s="179">
        <v>3</v>
      </c>
      <c r="J365" s="197">
        <v>2</v>
      </c>
    </row>
    <row r="366" spans="1:10" x14ac:dyDescent="0.25">
      <c r="A366" s="178"/>
      <c r="B366" t="s">
        <v>3224</v>
      </c>
      <c r="D366" s="179"/>
      <c r="E366" s="180">
        <v>575</v>
      </c>
      <c r="F366" s="180">
        <v>5750</v>
      </c>
      <c r="G366" s="180">
        <v>2875</v>
      </c>
      <c r="H366" s="179">
        <v>3</v>
      </c>
      <c r="J366" s="197">
        <v>3</v>
      </c>
    </row>
    <row r="367" spans="1:10" x14ac:dyDescent="0.25">
      <c r="A367" s="178"/>
      <c r="B367" t="s">
        <v>3225</v>
      </c>
      <c r="D367" s="179"/>
      <c r="E367" s="180">
        <v>600</v>
      </c>
      <c r="F367" s="180">
        <v>6000</v>
      </c>
      <c r="G367" s="180">
        <v>3000</v>
      </c>
      <c r="H367" s="179">
        <v>3</v>
      </c>
      <c r="J367" s="197">
        <v>4</v>
      </c>
    </row>
    <row r="368" spans="1:10" x14ac:dyDescent="0.25">
      <c r="A368" s="178"/>
      <c r="B368" t="s">
        <v>3226</v>
      </c>
      <c r="D368" s="179"/>
      <c r="E368" s="180">
        <v>625</v>
      </c>
      <c r="F368" s="180">
        <v>6250</v>
      </c>
      <c r="G368" s="180">
        <v>3125</v>
      </c>
      <c r="H368" s="179">
        <v>3</v>
      </c>
      <c r="J368" s="197">
        <v>5</v>
      </c>
    </row>
    <row r="369" spans="1:10" x14ac:dyDescent="0.25">
      <c r="A369" s="178"/>
      <c r="B369" t="s">
        <v>3227</v>
      </c>
      <c r="D369" s="179"/>
      <c r="E369" s="180">
        <v>650</v>
      </c>
      <c r="F369" s="180">
        <v>6500</v>
      </c>
      <c r="G369" s="180">
        <v>3250</v>
      </c>
      <c r="H369" s="179">
        <v>3</v>
      </c>
      <c r="J369" s="197">
        <v>6</v>
      </c>
    </row>
    <row r="370" spans="1:10" x14ac:dyDescent="0.25">
      <c r="A370" s="178"/>
      <c r="B370" t="s">
        <v>3228</v>
      </c>
      <c r="D370" s="179"/>
      <c r="E370" s="180">
        <v>675</v>
      </c>
      <c r="F370" s="180">
        <v>6750</v>
      </c>
      <c r="G370" s="180">
        <v>3375</v>
      </c>
      <c r="H370" s="179">
        <v>3</v>
      </c>
      <c r="J370" s="197">
        <v>7</v>
      </c>
    </row>
    <row r="371" spans="1:10" x14ac:dyDescent="0.25">
      <c r="A371" s="178"/>
      <c r="B371" t="s">
        <v>3229</v>
      </c>
      <c r="D371" s="179"/>
      <c r="E371" s="180">
        <v>700</v>
      </c>
      <c r="F371" s="180">
        <v>7000</v>
      </c>
      <c r="G371" s="180">
        <v>3500</v>
      </c>
      <c r="H371" s="179">
        <v>3</v>
      </c>
      <c r="J371" s="197">
        <v>8</v>
      </c>
    </row>
    <row r="372" spans="1:10" x14ac:dyDescent="0.25">
      <c r="A372" s="178"/>
      <c r="B372" t="s">
        <v>3230</v>
      </c>
      <c r="D372" s="179"/>
      <c r="E372" s="180">
        <v>725</v>
      </c>
      <c r="F372" s="180">
        <v>7250</v>
      </c>
      <c r="G372" s="180">
        <v>3625</v>
      </c>
      <c r="H372" s="179">
        <v>3</v>
      </c>
      <c r="J372" s="197">
        <v>9</v>
      </c>
    </row>
    <row r="373" spans="1:10" x14ac:dyDescent="0.25">
      <c r="A373" s="178"/>
      <c r="B373" t="s">
        <v>3231</v>
      </c>
      <c r="D373" s="179"/>
      <c r="E373" s="180">
        <v>2000</v>
      </c>
      <c r="F373" s="180">
        <v>10000</v>
      </c>
      <c r="G373" s="180">
        <v>5000</v>
      </c>
      <c r="H373" s="179">
        <v>3</v>
      </c>
      <c r="J373" s="197">
        <v>10</v>
      </c>
    </row>
    <row r="374" spans="1:10" s="176" customFormat="1" x14ac:dyDescent="0.25">
      <c r="A374" s="175" t="s">
        <v>3016</v>
      </c>
      <c r="D374" s="177"/>
      <c r="E374" s="181"/>
      <c r="F374" s="181"/>
      <c r="G374" s="181"/>
      <c r="H374" s="177"/>
      <c r="I374" s="203">
        <v>2</v>
      </c>
      <c r="J374" s="207" t="s">
        <v>4170</v>
      </c>
    </row>
    <row r="375" spans="1:10" x14ac:dyDescent="0.25">
      <c r="A375" s="178"/>
      <c r="B375" t="s">
        <v>3232</v>
      </c>
      <c r="D375" s="179"/>
      <c r="E375" s="180">
        <v>1000</v>
      </c>
      <c r="F375" s="180">
        <v>9000</v>
      </c>
      <c r="G375" s="180">
        <v>4500</v>
      </c>
      <c r="H375" s="179">
        <v>3</v>
      </c>
      <c r="J375" s="197">
        <v>1</v>
      </c>
    </row>
    <row r="376" spans="1:10" x14ac:dyDescent="0.25">
      <c r="A376" s="178"/>
      <c r="B376" t="s">
        <v>3233</v>
      </c>
      <c r="D376" s="179"/>
      <c r="E376" s="180">
        <v>2000</v>
      </c>
      <c r="F376" s="180">
        <v>10000</v>
      </c>
      <c r="G376" s="180">
        <v>5000</v>
      </c>
      <c r="H376" s="179">
        <v>3</v>
      </c>
      <c r="J376" s="197">
        <v>2</v>
      </c>
    </row>
    <row r="377" spans="1:10" s="176" customFormat="1" x14ac:dyDescent="0.25">
      <c r="A377" s="175" t="s">
        <v>3040</v>
      </c>
      <c r="D377" s="177"/>
      <c r="E377" s="181"/>
      <c r="F377" s="181"/>
      <c r="G377" s="181"/>
      <c r="H377" s="177"/>
      <c r="I377" s="203">
        <v>3</v>
      </c>
      <c r="J377" s="207" t="s">
        <v>613</v>
      </c>
    </row>
    <row r="378" spans="1:10" x14ac:dyDescent="0.25">
      <c r="A378" s="178"/>
      <c r="B378" t="s">
        <v>3234</v>
      </c>
      <c r="D378" s="179">
        <v>430</v>
      </c>
      <c r="E378" s="193">
        <v>2000</v>
      </c>
      <c r="F378" s="193">
        <v>10000</v>
      </c>
      <c r="G378" s="180">
        <v>5000</v>
      </c>
      <c r="H378" s="194">
        <v>3</v>
      </c>
      <c r="J378" s="197">
        <v>1</v>
      </c>
    </row>
    <row r="379" spans="1:10" x14ac:dyDescent="0.25">
      <c r="A379" s="178"/>
      <c r="B379" t="s">
        <v>3235</v>
      </c>
      <c r="D379" s="179"/>
      <c r="E379" s="193">
        <v>1200</v>
      </c>
      <c r="F379" s="193">
        <v>6000</v>
      </c>
      <c r="G379" s="180">
        <v>3000</v>
      </c>
      <c r="H379" s="194">
        <v>3</v>
      </c>
      <c r="J379" s="197">
        <v>2</v>
      </c>
    </row>
    <row r="380" spans="1:10" x14ac:dyDescent="0.25">
      <c r="A380" s="178"/>
      <c r="B380" t="s">
        <v>3236</v>
      </c>
      <c r="D380" s="179"/>
      <c r="E380" s="193">
        <v>900</v>
      </c>
      <c r="F380" s="193">
        <v>10000</v>
      </c>
      <c r="G380" s="180">
        <v>5000</v>
      </c>
      <c r="H380" s="194">
        <v>3</v>
      </c>
      <c r="J380" s="197">
        <v>3</v>
      </c>
    </row>
    <row r="381" spans="1:10" x14ac:dyDescent="0.25">
      <c r="A381" s="178"/>
      <c r="B381" t="s">
        <v>3237</v>
      </c>
      <c r="D381" s="179"/>
      <c r="E381" s="193">
        <v>800</v>
      </c>
      <c r="F381" s="193">
        <v>9000</v>
      </c>
      <c r="G381" s="180">
        <v>4500</v>
      </c>
      <c r="H381" s="194">
        <v>3</v>
      </c>
      <c r="J381" s="197">
        <v>4</v>
      </c>
    </row>
    <row r="382" spans="1:10" x14ac:dyDescent="0.25">
      <c r="A382" s="178"/>
      <c r="B382" t="s">
        <v>3238</v>
      </c>
      <c r="D382" s="179">
        <v>431</v>
      </c>
      <c r="E382" s="193">
        <v>2000</v>
      </c>
      <c r="F382" s="193">
        <v>10000</v>
      </c>
      <c r="G382" s="180">
        <v>5000</v>
      </c>
      <c r="H382" s="194">
        <v>3</v>
      </c>
      <c r="J382" s="197">
        <v>5</v>
      </c>
    </row>
    <row r="383" spans="1:10" x14ac:dyDescent="0.25">
      <c r="A383" s="178"/>
      <c r="B383" t="s">
        <v>3239</v>
      </c>
      <c r="D383" s="179"/>
      <c r="E383" s="193">
        <v>800</v>
      </c>
      <c r="F383" s="193">
        <v>8000</v>
      </c>
      <c r="G383" s="180">
        <v>4000</v>
      </c>
      <c r="H383" s="194">
        <v>3</v>
      </c>
      <c r="J383" s="197">
        <v>6</v>
      </c>
    </row>
    <row r="384" spans="1:10" x14ac:dyDescent="0.25">
      <c r="A384" s="178"/>
      <c r="B384" t="s">
        <v>3240</v>
      </c>
      <c r="D384" s="179">
        <v>432</v>
      </c>
      <c r="E384" s="193">
        <v>1000</v>
      </c>
      <c r="F384" s="193">
        <v>8000</v>
      </c>
      <c r="G384" s="180">
        <v>4000</v>
      </c>
      <c r="H384" s="194">
        <v>3</v>
      </c>
      <c r="J384" s="197">
        <v>7</v>
      </c>
    </row>
    <row r="385" spans="1:10" x14ac:dyDescent="0.25">
      <c r="A385" s="178"/>
      <c r="B385" t="s">
        <v>3241</v>
      </c>
      <c r="D385" s="179"/>
      <c r="E385" s="193">
        <v>1300</v>
      </c>
      <c r="F385" s="193">
        <v>6500</v>
      </c>
      <c r="G385" s="180">
        <v>3250</v>
      </c>
      <c r="H385" s="194">
        <v>3</v>
      </c>
      <c r="J385" s="197">
        <v>8</v>
      </c>
    </row>
    <row r="386" spans="1:10" x14ac:dyDescent="0.25">
      <c r="A386" s="178"/>
      <c r="B386" t="s">
        <v>3242</v>
      </c>
      <c r="D386" s="179"/>
      <c r="E386" s="193">
        <v>1500</v>
      </c>
      <c r="F386" s="193">
        <v>7500</v>
      </c>
      <c r="G386" s="180">
        <v>3750</v>
      </c>
      <c r="H386" s="194">
        <v>3</v>
      </c>
      <c r="J386" s="197">
        <v>9</v>
      </c>
    </row>
    <row r="387" spans="1:10" x14ac:dyDescent="0.25">
      <c r="A387" s="178"/>
      <c r="B387" t="s">
        <v>3241</v>
      </c>
      <c r="D387" s="179"/>
      <c r="E387" s="193">
        <v>1200</v>
      </c>
      <c r="F387" s="193">
        <v>6000</v>
      </c>
      <c r="G387" s="180">
        <v>3000</v>
      </c>
      <c r="H387" s="194">
        <v>3</v>
      </c>
      <c r="J387" s="197">
        <v>10</v>
      </c>
    </row>
    <row r="388" spans="1:10" x14ac:dyDescent="0.25">
      <c r="A388" s="178"/>
      <c r="B388" t="s">
        <v>3243</v>
      </c>
      <c r="D388" s="179"/>
      <c r="E388" s="193">
        <v>1500</v>
      </c>
      <c r="F388" s="193">
        <v>7500</v>
      </c>
      <c r="G388" s="180">
        <v>3750</v>
      </c>
      <c r="H388" s="194">
        <v>3</v>
      </c>
      <c r="J388" s="197">
        <v>11</v>
      </c>
    </row>
    <row r="389" spans="1:10" x14ac:dyDescent="0.25">
      <c r="A389" s="178"/>
      <c r="B389" t="s">
        <v>3244</v>
      </c>
      <c r="D389" s="179"/>
      <c r="E389" s="180">
        <v>1000</v>
      </c>
      <c r="F389" s="180">
        <v>10000</v>
      </c>
      <c r="G389" s="180">
        <v>5000</v>
      </c>
      <c r="H389" s="179">
        <v>3</v>
      </c>
      <c r="J389" s="197">
        <v>12</v>
      </c>
    </row>
    <row r="390" spans="1:10" s="176" customFormat="1" x14ac:dyDescent="0.25">
      <c r="A390" s="175" t="s">
        <v>3165</v>
      </c>
      <c r="D390" s="177"/>
      <c r="E390" s="181"/>
      <c r="F390" s="181"/>
      <c r="G390" s="181"/>
      <c r="H390" s="177"/>
      <c r="I390" s="203">
        <v>4</v>
      </c>
      <c r="J390" s="198"/>
    </row>
    <row r="391" spans="1:10" x14ac:dyDescent="0.25">
      <c r="A391" s="178"/>
      <c r="B391" t="s">
        <v>3245</v>
      </c>
      <c r="D391" s="179">
        <v>469</v>
      </c>
      <c r="E391" s="180">
        <v>1000</v>
      </c>
      <c r="F391" s="180">
        <v>7000</v>
      </c>
      <c r="G391" s="180">
        <v>3500</v>
      </c>
      <c r="H391" s="179">
        <v>3</v>
      </c>
      <c r="J391" s="187" t="s">
        <v>562</v>
      </c>
    </row>
    <row r="392" spans="1:10" s="176" customFormat="1" x14ac:dyDescent="0.25">
      <c r="A392" s="175" t="s">
        <v>3048</v>
      </c>
      <c r="D392" s="177"/>
      <c r="E392" s="181"/>
      <c r="F392" s="181"/>
      <c r="G392" s="181"/>
      <c r="H392" s="177"/>
      <c r="I392" s="203">
        <v>5</v>
      </c>
      <c r="J392" s="198"/>
    </row>
    <row r="393" spans="1:10" x14ac:dyDescent="0.25">
      <c r="A393" s="178"/>
      <c r="B393" s="178" t="s">
        <v>3246</v>
      </c>
      <c r="D393" s="179">
        <v>481</v>
      </c>
      <c r="E393" s="193">
        <v>1000</v>
      </c>
      <c r="F393" s="193">
        <v>8000</v>
      </c>
      <c r="G393" s="180">
        <v>4000</v>
      </c>
      <c r="H393" s="194">
        <v>3</v>
      </c>
      <c r="J393" s="187" t="s">
        <v>562</v>
      </c>
    </row>
    <row r="394" spans="1:10" s="176" customFormat="1" x14ac:dyDescent="0.25">
      <c r="A394" s="175" t="s">
        <v>3055</v>
      </c>
      <c r="D394" s="177"/>
      <c r="E394" s="181"/>
      <c r="F394" s="181"/>
      <c r="G394" s="181"/>
      <c r="H394" s="177"/>
      <c r="I394" s="203">
        <v>6</v>
      </c>
      <c r="J394" s="198"/>
    </row>
    <row r="395" spans="1:10" x14ac:dyDescent="0.25">
      <c r="A395" s="178"/>
      <c r="B395" s="178" t="s">
        <v>3247</v>
      </c>
      <c r="D395" s="179">
        <v>839</v>
      </c>
      <c r="E395" s="180">
        <v>1600</v>
      </c>
      <c r="F395" s="193">
        <v>8000</v>
      </c>
      <c r="G395" s="180">
        <v>4000</v>
      </c>
      <c r="H395" s="194">
        <v>3</v>
      </c>
      <c r="J395" s="187" t="s">
        <v>562</v>
      </c>
    </row>
    <row r="396" spans="1:10" s="176" customFormat="1" x14ac:dyDescent="0.25">
      <c r="A396" s="175" t="s">
        <v>3200</v>
      </c>
      <c r="D396" s="177"/>
      <c r="E396" s="181"/>
      <c r="F396" s="181"/>
      <c r="G396" s="181"/>
      <c r="H396" s="177"/>
      <c r="I396" s="203">
        <v>7</v>
      </c>
      <c r="J396" s="198"/>
    </row>
    <row r="397" spans="1:10" x14ac:dyDescent="0.25">
      <c r="A397" s="178"/>
      <c r="B397" t="s">
        <v>3248</v>
      </c>
      <c r="D397" s="179"/>
      <c r="E397" s="180">
        <v>1500</v>
      </c>
      <c r="F397" s="180">
        <v>5250</v>
      </c>
      <c r="G397" s="180">
        <v>2625</v>
      </c>
      <c r="H397" s="179">
        <v>3</v>
      </c>
      <c r="J397" s="187" t="s">
        <v>562</v>
      </c>
    </row>
    <row r="398" spans="1:10" s="176" customFormat="1" x14ac:dyDescent="0.25">
      <c r="A398" s="175" t="s">
        <v>3084</v>
      </c>
      <c r="D398" s="177"/>
      <c r="E398" s="181"/>
      <c r="F398" s="181"/>
      <c r="G398" s="181"/>
      <c r="H398" s="177"/>
      <c r="I398" s="203">
        <v>8</v>
      </c>
      <c r="J398" s="207" t="s">
        <v>4171</v>
      </c>
    </row>
    <row r="399" spans="1:10" x14ac:dyDescent="0.25">
      <c r="A399" s="178"/>
      <c r="B399" t="s">
        <v>3249</v>
      </c>
      <c r="D399" s="179"/>
      <c r="E399" s="180">
        <v>1500</v>
      </c>
      <c r="F399" s="180">
        <v>7500</v>
      </c>
      <c r="G399" s="180">
        <v>3750</v>
      </c>
      <c r="H399" s="194">
        <v>3</v>
      </c>
      <c r="J399" s="197">
        <v>1</v>
      </c>
    </row>
    <row r="400" spans="1:10" x14ac:dyDescent="0.25">
      <c r="A400" s="178"/>
      <c r="B400" t="s">
        <v>3250</v>
      </c>
      <c r="D400" s="179"/>
      <c r="E400" s="180">
        <v>2000</v>
      </c>
      <c r="F400" s="180">
        <v>10000</v>
      </c>
      <c r="G400" s="180">
        <v>5000</v>
      </c>
      <c r="H400" s="194">
        <v>3</v>
      </c>
      <c r="J400" s="197">
        <v>2</v>
      </c>
    </row>
    <row r="401" spans="1:10" x14ac:dyDescent="0.25">
      <c r="A401" s="178"/>
      <c r="B401" t="s">
        <v>3251</v>
      </c>
      <c r="D401" s="179"/>
      <c r="E401" s="180">
        <v>1600</v>
      </c>
      <c r="F401" s="180">
        <v>8000</v>
      </c>
      <c r="G401" s="180">
        <v>4000</v>
      </c>
      <c r="H401" s="194">
        <v>3</v>
      </c>
      <c r="J401" s="197">
        <v>3</v>
      </c>
    </row>
    <row r="402" spans="1:10" x14ac:dyDescent="0.25">
      <c r="A402" s="178"/>
      <c r="B402" t="s">
        <v>3252</v>
      </c>
      <c r="D402" s="179"/>
      <c r="E402" s="180">
        <v>2500</v>
      </c>
      <c r="F402" s="180">
        <v>10000</v>
      </c>
      <c r="G402" s="180">
        <v>5000</v>
      </c>
      <c r="H402" s="194">
        <v>3</v>
      </c>
      <c r="J402" s="197">
        <v>4</v>
      </c>
    </row>
    <row r="403" spans="1:10" x14ac:dyDescent="0.25">
      <c r="A403" s="178"/>
      <c r="B403" t="s">
        <v>1531</v>
      </c>
      <c r="D403" s="179"/>
      <c r="E403" s="180">
        <v>1500</v>
      </c>
      <c r="F403" s="180">
        <v>7500</v>
      </c>
      <c r="G403" s="180">
        <v>3750</v>
      </c>
      <c r="H403" s="194">
        <v>3</v>
      </c>
      <c r="J403" s="197">
        <v>5</v>
      </c>
    </row>
    <row r="404" spans="1:10" s="176" customFormat="1" x14ac:dyDescent="0.25">
      <c r="A404" s="175" t="s">
        <v>3092</v>
      </c>
      <c r="D404" s="177"/>
      <c r="E404" s="181"/>
      <c r="F404" s="181"/>
      <c r="G404" s="181"/>
      <c r="H404" s="177"/>
      <c r="I404" s="203">
        <v>9</v>
      </c>
      <c r="J404" s="207" t="s">
        <v>4171</v>
      </c>
    </row>
    <row r="405" spans="1:10" x14ac:dyDescent="0.25">
      <c r="A405" s="178"/>
      <c r="B405" t="s">
        <v>3253</v>
      </c>
      <c r="D405" s="179"/>
      <c r="E405" s="180">
        <v>1500</v>
      </c>
      <c r="F405" s="180">
        <v>8000</v>
      </c>
      <c r="G405" s="180">
        <v>4000</v>
      </c>
      <c r="H405" s="194">
        <v>3</v>
      </c>
      <c r="J405" s="197">
        <v>1</v>
      </c>
    </row>
    <row r="406" spans="1:10" x14ac:dyDescent="0.25">
      <c r="A406" s="178"/>
      <c r="B406" t="s">
        <v>3254</v>
      </c>
      <c r="D406" s="179"/>
      <c r="E406" s="180">
        <v>1400</v>
      </c>
      <c r="F406" s="180">
        <v>7000</v>
      </c>
      <c r="G406" s="180">
        <v>3500</v>
      </c>
      <c r="H406" s="194">
        <v>3</v>
      </c>
      <c r="J406" s="197">
        <v>2</v>
      </c>
    </row>
    <row r="407" spans="1:10" x14ac:dyDescent="0.25">
      <c r="A407" s="178"/>
      <c r="B407" t="s">
        <v>3255</v>
      </c>
      <c r="D407" s="179"/>
      <c r="E407" s="180">
        <v>1000</v>
      </c>
      <c r="F407" s="180">
        <v>10000</v>
      </c>
      <c r="G407" s="180">
        <v>5000</v>
      </c>
      <c r="H407" s="194">
        <v>3</v>
      </c>
      <c r="J407" s="197">
        <v>3</v>
      </c>
    </row>
    <row r="408" spans="1:10" x14ac:dyDescent="0.25">
      <c r="A408" s="178"/>
      <c r="B408" t="s">
        <v>3256</v>
      </c>
      <c r="D408" s="179"/>
      <c r="E408" s="180">
        <v>2000</v>
      </c>
      <c r="F408" s="180">
        <v>10000</v>
      </c>
      <c r="G408" s="180">
        <v>5000</v>
      </c>
      <c r="H408" s="194">
        <v>3</v>
      </c>
      <c r="J408" s="197">
        <v>4</v>
      </c>
    </row>
    <row r="409" spans="1:10" x14ac:dyDescent="0.25">
      <c r="A409" s="178"/>
      <c r="B409" t="s">
        <v>3257</v>
      </c>
      <c r="D409" s="179"/>
      <c r="E409" s="180">
        <v>1200</v>
      </c>
      <c r="F409" s="180">
        <v>6000</v>
      </c>
      <c r="G409" s="180">
        <v>3000</v>
      </c>
      <c r="H409" s="194">
        <v>3</v>
      </c>
      <c r="J409" s="197">
        <v>5</v>
      </c>
    </row>
    <row r="410" spans="1:10" s="176" customFormat="1" x14ac:dyDescent="0.25">
      <c r="A410" s="175" t="s">
        <v>3216</v>
      </c>
      <c r="D410" s="177"/>
      <c r="E410" s="181"/>
      <c r="F410" s="181"/>
      <c r="G410" s="181"/>
      <c r="H410" s="177"/>
      <c r="I410" s="203">
        <v>10</v>
      </c>
      <c r="J410" s="198"/>
    </row>
    <row r="411" spans="1:10" x14ac:dyDescent="0.25">
      <c r="A411" s="178"/>
      <c r="B411" t="s">
        <v>3258</v>
      </c>
      <c r="D411" s="179"/>
      <c r="E411" s="180">
        <v>1500</v>
      </c>
      <c r="F411" s="180">
        <v>6000</v>
      </c>
      <c r="G411" s="180">
        <v>3000</v>
      </c>
      <c r="H411" s="194">
        <v>3</v>
      </c>
      <c r="J411" s="187" t="s">
        <v>562</v>
      </c>
    </row>
    <row r="413" spans="1:10" x14ac:dyDescent="0.25">
      <c r="A413" s="400" t="s">
        <v>524</v>
      </c>
      <c r="B413" s="400"/>
      <c r="C413" s="400"/>
      <c r="D413" s="400"/>
      <c r="E413" s="400"/>
      <c r="F413" s="400"/>
      <c r="G413" s="400"/>
      <c r="H413" s="400"/>
      <c r="I413" s="400"/>
      <c r="J413" s="400"/>
    </row>
    <row r="414" spans="1:10" x14ac:dyDescent="0.25">
      <c r="A414" s="4" t="s">
        <v>680</v>
      </c>
      <c r="B414" s="4" t="s">
        <v>166</v>
      </c>
      <c r="C414" s="4" t="s">
        <v>167</v>
      </c>
      <c r="D414" s="9" t="s">
        <v>168</v>
      </c>
      <c r="E414" s="9" t="s">
        <v>681</v>
      </c>
      <c r="F414" s="9" t="s">
        <v>170</v>
      </c>
      <c r="G414" s="9" t="s">
        <v>171</v>
      </c>
      <c r="H414" s="9" t="s">
        <v>172</v>
      </c>
      <c r="I414" s="19" t="s">
        <v>175</v>
      </c>
      <c r="J414" s="19" t="s">
        <v>175</v>
      </c>
    </row>
    <row r="415" spans="1:10" x14ac:dyDescent="0.25">
      <c r="A415" s="4"/>
      <c r="B415" s="4"/>
      <c r="C415" s="4"/>
      <c r="D415" s="9"/>
      <c r="E415" s="9"/>
      <c r="F415" s="9"/>
      <c r="G415" s="9"/>
      <c r="H415" s="9"/>
      <c r="I415" s="205" t="s">
        <v>176</v>
      </c>
      <c r="J415" s="19"/>
    </row>
    <row r="416" spans="1:10" s="176" customFormat="1" x14ac:dyDescent="0.25">
      <c r="A416" s="175" t="s">
        <v>3040</v>
      </c>
      <c r="D416" s="177"/>
      <c r="E416" s="181"/>
      <c r="F416" s="181"/>
      <c r="G416" s="181"/>
      <c r="H416" s="177"/>
      <c r="I416" s="203">
        <v>1</v>
      </c>
      <c r="J416" s="207" t="s">
        <v>4172</v>
      </c>
    </row>
    <row r="417" spans="1:10" x14ac:dyDescent="0.25">
      <c r="A417" s="178"/>
      <c r="B417" t="s">
        <v>487</v>
      </c>
      <c r="D417" s="179">
        <v>429</v>
      </c>
      <c r="E417" s="193">
        <v>4000</v>
      </c>
      <c r="F417" s="193">
        <v>20000</v>
      </c>
      <c r="G417" s="180">
        <v>10000</v>
      </c>
      <c r="H417" s="194">
        <v>4</v>
      </c>
      <c r="J417" s="197">
        <v>1</v>
      </c>
    </row>
    <row r="418" spans="1:10" x14ac:dyDescent="0.25">
      <c r="A418" s="178"/>
      <c r="B418" t="s">
        <v>3259</v>
      </c>
      <c r="D418" s="179"/>
      <c r="E418" s="193">
        <v>1600</v>
      </c>
      <c r="F418" s="193">
        <v>16000</v>
      </c>
      <c r="G418" s="180">
        <v>8000</v>
      </c>
      <c r="H418" s="194">
        <v>4</v>
      </c>
      <c r="J418" s="197">
        <v>2</v>
      </c>
    </row>
    <row r="419" spans="1:10" x14ac:dyDescent="0.25">
      <c r="A419" s="178"/>
      <c r="B419" t="s">
        <v>3260</v>
      </c>
      <c r="D419" s="179"/>
      <c r="E419" s="180">
        <v>3000</v>
      </c>
      <c r="F419" s="180">
        <v>15000</v>
      </c>
      <c r="G419" s="180">
        <v>7500</v>
      </c>
      <c r="H419" s="179">
        <v>4</v>
      </c>
      <c r="J419" s="197">
        <v>3</v>
      </c>
    </row>
    <row r="420" spans="1:10" s="176" customFormat="1" x14ac:dyDescent="0.25">
      <c r="A420" s="175" t="s">
        <v>3165</v>
      </c>
      <c r="D420" s="177"/>
      <c r="E420" s="181"/>
      <c r="F420" s="181"/>
      <c r="G420" s="181"/>
      <c r="H420" s="177"/>
      <c r="I420" s="203">
        <v>2</v>
      </c>
      <c r="J420" s="198"/>
    </row>
    <row r="421" spans="1:10" x14ac:dyDescent="0.25">
      <c r="A421" s="178"/>
      <c r="B421" t="s">
        <v>3261</v>
      </c>
      <c r="D421" s="179"/>
      <c r="E421" s="193">
        <v>3250</v>
      </c>
      <c r="F421" s="193">
        <v>17500</v>
      </c>
      <c r="G421" s="180">
        <v>8750</v>
      </c>
      <c r="H421" s="194">
        <v>4</v>
      </c>
      <c r="J421" s="187" t="s">
        <v>562</v>
      </c>
    </row>
    <row r="422" spans="1:10" s="176" customFormat="1" x14ac:dyDescent="0.25">
      <c r="A422" s="175" t="s">
        <v>3048</v>
      </c>
      <c r="D422" s="177"/>
      <c r="E422" s="181"/>
      <c r="F422" s="181"/>
      <c r="G422" s="181"/>
      <c r="H422" s="177"/>
      <c r="I422" s="203">
        <v>3</v>
      </c>
      <c r="J422" s="207" t="s">
        <v>4170</v>
      </c>
    </row>
    <row r="423" spans="1:10" x14ac:dyDescent="0.25">
      <c r="A423" s="178"/>
      <c r="B423" t="s">
        <v>210</v>
      </c>
      <c r="D423" s="179">
        <v>480</v>
      </c>
      <c r="E423" s="193">
        <v>3000</v>
      </c>
      <c r="F423" s="193">
        <v>15000</v>
      </c>
      <c r="G423" s="180">
        <v>7500</v>
      </c>
      <c r="H423" s="194">
        <v>4</v>
      </c>
      <c r="J423" s="197">
        <v>1</v>
      </c>
    </row>
    <row r="424" spans="1:10" x14ac:dyDescent="0.25">
      <c r="A424" s="178"/>
      <c r="B424" t="s">
        <v>3262</v>
      </c>
      <c r="D424" s="179"/>
      <c r="E424" s="193">
        <v>4000</v>
      </c>
      <c r="F424" s="193">
        <v>20000</v>
      </c>
      <c r="G424" s="180">
        <v>10000</v>
      </c>
      <c r="H424" s="194">
        <v>4</v>
      </c>
      <c r="J424" s="197">
        <v>2</v>
      </c>
    </row>
    <row r="425" spans="1:10" s="176" customFormat="1" x14ac:dyDescent="0.25">
      <c r="A425" s="175" t="s">
        <v>3082</v>
      </c>
      <c r="D425" s="177"/>
      <c r="E425" s="181"/>
      <c r="F425" s="181"/>
      <c r="G425" s="181"/>
      <c r="H425" s="177"/>
      <c r="I425" s="203">
        <v>4</v>
      </c>
      <c r="J425" s="207" t="s">
        <v>4170</v>
      </c>
    </row>
    <row r="426" spans="1:10" x14ac:dyDescent="0.25">
      <c r="A426" s="178"/>
      <c r="B426" t="s">
        <v>3263</v>
      </c>
      <c r="D426" s="179"/>
      <c r="E426" s="193">
        <v>4000</v>
      </c>
      <c r="F426" s="193">
        <v>20000</v>
      </c>
      <c r="G426" s="180">
        <v>10000</v>
      </c>
      <c r="H426" s="194">
        <v>4</v>
      </c>
      <c r="J426" s="197">
        <v>1</v>
      </c>
    </row>
    <row r="427" spans="1:10" x14ac:dyDescent="0.25">
      <c r="A427" s="178"/>
      <c r="B427" t="s">
        <v>3264</v>
      </c>
      <c r="D427" s="179"/>
      <c r="E427" s="193">
        <v>2000</v>
      </c>
      <c r="F427" s="193">
        <v>15000</v>
      </c>
      <c r="G427" s="180">
        <v>7500</v>
      </c>
      <c r="H427" s="194">
        <v>4</v>
      </c>
      <c r="J427" s="197">
        <v>2</v>
      </c>
    </row>
    <row r="428" spans="1:10" s="176" customFormat="1" x14ac:dyDescent="0.25">
      <c r="A428" s="175" t="s">
        <v>3200</v>
      </c>
      <c r="D428" s="177"/>
      <c r="E428" s="181"/>
      <c r="F428" s="181"/>
      <c r="G428" s="181"/>
      <c r="H428" s="177"/>
      <c r="I428" s="203">
        <v>5</v>
      </c>
      <c r="J428" s="198"/>
    </row>
    <row r="429" spans="1:10" x14ac:dyDescent="0.25">
      <c r="A429" s="178"/>
      <c r="B429" t="s">
        <v>3265</v>
      </c>
      <c r="D429" s="179"/>
      <c r="E429" s="180">
        <v>3000</v>
      </c>
      <c r="F429" s="180">
        <v>10500</v>
      </c>
      <c r="G429" s="180">
        <v>5250</v>
      </c>
      <c r="H429" s="179">
        <v>4</v>
      </c>
      <c r="J429" s="187" t="s">
        <v>562</v>
      </c>
    </row>
    <row r="430" spans="1:10" s="176" customFormat="1" x14ac:dyDescent="0.25">
      <c r="A430" s="175" t="s">
        <v>3084</v>
      </c>
      <c r="D430" s="177"/>
      <c r="E430" s="181"/>
      <c r="F430" s="181"/>
      <c r="G430" s="181"/>
      <c r="H430" s="177"/>
      <c r="I430" s="203">
        <v>6</v>
      </c>
      <c r="J430" s="198"/>
    </row>
    <row r="431" spans="1:10" x14ac:dyDescent="0.25">
      <c r="A431" s="178"/>
      <c r="B431" t="s">
        <v>3266</v>
      </c>
      <c r="D431" s="179"/>
      <c r="E431" s="180">
        <v>4000</v>
      </c>
      <c r="F431" s="180">
        <v>20000</v>
      </c>
      <c r="G431" s="180">
        <v>10000</v>
      </c>
      <c r="H431" s="194">
        <v>4</v>
      </c>
      <c r="J431" s="187" t="s">
        <v>562</v>
      </c>
    </row>
    <row r="432" spans="1:10" s="176" customFormat="1" x14ac:dyDescent="0.25">
      <c r="A432" s="175" t="s">
        <v>3092</v>
      </c>
      <c r="D432" s="177"/>
      <c r="E432" s="181"/>
      <c r="F432" s="181"/>
      <c r="G432" s="181"/>
      <c r="H432" s="177"/>
      <c r="I432" s="203">
        <v>7</v>
      </c>
      <c r="J432" s="207" t="s">
        <v>178</v>
      </c>
    </row>
    <row r="433" spans="1:10" x14ac:dyDescent="0.25">
      <c r="A433" s="178"/>
      <c r="B433" t="s">
        <v>2242</v>
      </c>
      <c r="D433" s="179">
        <v>1308</v>
      </c>
      <c r="E433" s="180">
        <v>3000</v>
      </c>
      <c r="F433" s="180">
        <v>20000</v>
      </c>
      <c r="G433" s="180">
        <v>10000</v>
      </c>
      <c r="H433" s="194">
        <v>4</v>
      </c>
      <c r="J433" s="197">
        <v>1</v>
      </c>
    </row>
    <row r="434" spans="1:10" x14ac:dyDescent="0.25">
      <c r="A434" s="178"/>
      <c r="B434" t="s">
        <v>3267</v>
      </c>
      <c r="D434" s="179"/>
      <c r="E434" s="180">
        <v>4000</v>
      </c>
      <c r="F434" s="180">
        <v>20000</v>
      </c>
      <c r="G434" s="180">
        <v>10000</v>
      </c>
      <c r="H434" s="194">
        <v>4</v>
      </c>
      <c r="J434" s="197">
        <v>2</v>
      </c>
    </row>
    <row r="435" spans="1:10" x14ac:dyDescent="0.25">
      <c r="A435" s="178"/>
      <c r="B435" t="s">
        <v>3268</v>
      </c>
      <c r="D435" s="179"/>
      <c r="E435" s="180">
        <v>1500</v>
      </c>
      <c r="F435" s="180">
        <v>12500</v>
      </c>
      <c r="G435" s="180">
        <v>6250</v>
      </c>
      <c r="H435" s="194">
        <v>4</v>
      </c>
      <c r="J435" s="197">
        <v>3</v>
      </c>
    </row>
    <row r="436" spans="1:10" x14ac:dyDescent="0.25">
      <c r="A436" s="178"/>
      <c r="B436" t="s">
        <v>3269</v>
      </c>
      <c r="D436" s="179"/>
      <c r="E436" s="180">
        <v>3500</v>
      </c>
      <c r="F436" s="180">
        <v>17500</v>
      </c>
      <c r="G436" s="180">
        <v>8750</v>
      </c>
      <c r="H436" s="194">
        <v>4</v>
      </c>
      <c r="J436" s="197">
        <v>4</v>
      </c>
    </row>
    <row r="437" spans="1:10" x14ac:dyDescent="0.25">
      <c r="A437" s="178"/>
      <c r="B437" t="s">
        <v>3270</v>
      </c>
      <c r="D437" s="179"/>
      <c r="E437" s="180">
        <v>2500</v>
      </c>
      <c r="F437" s="180">
        <v>12500</v>
      </c>
      <c r="G437" s="180">
        <v>6250</v>
      </c>
      <c r="H437" s="194">
        <v>4</v>
      </c>
      <c r="J437" s="197">
        <v>5</v>
      </c>
    </row>
    <row r="438" spans="1:10" x14ac:dyDescent="0.25">
      <c r="A438" s="178"/>
      <c r="B438" t="s">
        <v>3271</v>
      </c>
      <c r="D438" s="179"/>
      <c r="E438" s="180">
        <v>4000</v>
      </c>
      <c r="F438" s="180">
        <v>20000</v>
      </c>
      <c r="G438" s="180">
        <v>10000</v>
      </c>
      <c r="H438" s="194">
        <v>4</v>
      </c>
      <c r="J438" s="197">
        <v>6</v>
      </c>
    </row>
    <row r="440" spans="1:10" x14ac:dyDescent="0.25">
      <c r="A440" s="400" t="s">
        <v>523</v>
      </c>
      <c r="B440" s="400"/>
      <c r="C440" s="400"/>
      <c r="D440" s="400"/>
      <c r="E440" s="400"/>
      <c r="F440" s="400"/>
      <c r="G440" s="400"/>
      <c r="H440" s="400"/>
      <c r="I440" s="400"/>
      <c r="J440" s="400"/>
    </row>
    <row r="441" spans="1:10" x14ac:dyDescent="0.25">
      <c r="A441" s="4" t="s">
        <v>680</v>
      </c>
      <c r="B441" s="4" t="s">
        <v>166</v>
      </c>
      <c r="C441" s="4" t="s">
        <v>167</v>
      </c>
      <c r="D441" s="9" t="s">
        <v>168</v>
      </c>
      <c r="E441" s="9" t="s">
        <v>681</v>
      </c>
      <c r="F441" s="9" t="s">
        <v>170</v>
      </c>
      <c r="G441" s="9" t="s">
        <v>171</v>
      </c>
      <c r="H441" s="9" t="s">
        <v>172</v>
      </c>
      <c r="I441" s="19" t="s">
        <v>175</v>
      </c>
      <c r="J441" s="19" t="s">
        <v>175</v>
      </c>
    </row>
    <row r="442" spans="1:10" x14ac:dyDescent="0.25">
      <c r="A442" s="4"/>
      <c r="B442" s="4"/>
      <c r="C442" s="4"/>
      <c r="D442" s="9"/>
      <c r="E442" s="9"/>
      <c r="F442" s="9"/>
      <c r="G442" s="9"/>
      <c r="H442" s="9"/>
      <c r="I442" s="205" t="s">
        <v>178</v>
      </c>
      <c r="J442" s="19"/>
    </row>
    <row r="443" spans="1:10" s="176" customFormat="1" x14ac:dyDescent="0.25">
      <c r="A443" s="175" t="s">
        <v>3040</v>
      </c>
      <c r="D443" s="177"/>
      <c r="E443" s="181"/>
      <c r="F443" s="181"/>
      <c r="G443" s="181"/>
      <c r="H443" s="177"/>
      <c r="I443" s="203">
        <v>1</v>
      </c>
      <c r="J443" s="207" t="s">
        <v>4172</v>
      </c>
    </row>
    <row r="444" spans="1:10" x14ac:dyDescent="0.25">
      <c r="A444" s="178"/>
      <c r="B444" t="s">
        <v>3272</v>
      </c>
      <c r="D444" s="179"/>
      <c r="E444" s="193">
        <v>3200</v>
      </c>
      <c r="F444" s="193">
        <v>32000</v>
      </c>
      <c r="G444" s="180">
        <v>24000</v>
      </c>
      <c r="H444" s="194">
        <v>5</v>
      </c>
      <c r="J444" s="197">
        <v>1</v>
      </c>
    </row>
    <row r="445" spans="1:10" x14ac:dyDescent="0.25">
      <c r="A445" s="178"/>
      <c r="B445" t="s">
        <v>3273</v>
      </c>
      <c r="D445" s="179"/>
      <c r="E445" s="193">
        <v>6400</v>
      </c>
      <c r="F445" s="193">
        <v>64000</v>
      </c>
      <c r="G445" s="180">
        <v>48000</v>
      </c>
      <c r="H445" s="194">
        <v>5</v>
      </c>
      <c r="J445" s="197">
        <v>2</v>
      </c>
    </row>
    <row r="446" spans="1:10" x14ac:dyDescent="0.25">
      <c r="A446" s="178"/>
      <c r="B446" t="s">
        <v>3274</v>
      </c>
      <c r="D446" s="179">
        <v>437</v>
      </c>
      <c r="E446" s="180">
        <v>6000</v>
      </c>
      <c r="F446" s="180">
        <v>30000</v>
      </c>
      <c r="G446" s="180">
        <v>22500</v>
      </c>
      <c r="H446" s="179">
        <v>5</v>
      </c>
      <c r="J446" s="197">
        <v>3</v>
      </c>
    </row>
    <row r="447" spans="1:10" s="176" customFormat="1" x14ac:dyDescent="0.25">
      <c r="A447" s="175" t="s">
        <v>3048</v>
      </c>
      <c r="D447" s="177"/>
      <c r="E447" s="181"/>
      <c r="F447" s="181"/>
      <c r="G447" s="181"/>
      <c r="H447" s="177"/>
      <c r="I447" s="203">
        <v>2</v>
      </c>
      <c r="J447" s="198"/>
    </row>
    <row r="448" spans="1:10" x14ac:dyDescent="0.25">
      <c r="A448" s="178"/>
      <c r="B448" t="s">
        <v>3275</v>
      </c>
      <c r="D448" s="179"/>
      <c r="E448" s="193">
        <v>8000</v>
      </c>
      <c r="F448" s="193">
        <v>40000</v>
      </c>
      <c r="G448" s="180">
        <v>30000</v>
      </c>
      <c r="H448" s="194">
        <v>5</v>
      </c>
      <c r="J448" s="187" t="s">
        <v>562</v>
      </c>
    </row>
    <row r="449" spans="1:10" s="176" customFormat="1" x14ac:dyDescent="0.25">
      <c r="A449" s="175" t="s">
        <v>3053</v>
      </c>
      <c r="D449" s="177"/>
      <c r="E449" s="181"/>
      <c r="F449" s="181"/>
      <c r="G449" s="181"/>
      <c r="H449" s="177"/>
      <c r="I449" s="203">
        <v>3</v>
      </c>
      <c r="J449" s="198"/>
    </row>
    <row r="450" spans="1:10" x14ac:dyDescent="0.25">
      <c r="A450" s="178"/>
      <c r="B450" t="s">
        <v>3276</v>
      </c>
      <c r="D450" s="179"/>
      <c r="E450" s="180">
        <v>5000</v>
      </c>
      <c r="F450" s="180">
        <v>25000</v>
      </c>
      <c r="G450" s="180">
        <v>18750</v>
      </c>
      <c r="H450" s="179">
        <v>5</v>
      </c>
      <c r="J450" s="187" t="s">
        <v>562</v>
      </c>
    </row>
    <row r="451" spans="1:10" s="176" customFormat="1" x14ac:dyDescent="0.25">
      <c r="A451" s="175" t="s">
        <v>3082</v>
      </c>
      <c r="D451" s="177"/>
      <c r="E451" s="181"/>
      <c r="F451" s="181"/>
      <c r="G451" s="181"/>
      <c r="H451" s="177"/>
      <c r="I451" s="203">
        <v>4</v>
      </c>
      <c r="J451" s="198"/>
    </row>
    <row r="452" spans="1:10" x14ac:dyDescent="0.25">
      <c r="A452" s="178"/>
      <c r="B452" t="s">
        <v>3277</v>
      </c>
      <c r="D452" s="179">
        <v>1020</v>
      </c>
      <c r="E452" s="193">
        <v>12000</v>
      </c>
      <c r="F452" s="193">
        <v>60000</v>
      </c>
      <c r="G452" s="180">
        <v>45000</v>
      </c>
      <c r="H452" s="194">
        <v>5</v>
      </c>
      <c r="J452" s="187" t="s">
        <v>562</v>
      </c>
    </row>
    <row r="453" spans="1:10" s="176" customFormat="1" x14ac:dyDescent="0.25">
      <c r="A453" s="175" t="s">
        <v>3084</v>
      </c>
      <c r="D453" s="177"/>
      <c r="E453" s="181"/>
      <c r="F453" s="181"/>
      <c r="G453" s="181"/>
      <c r="H453" s="177"/>
      <c r="I453" s="203">
        <v>5</v>
      </c>
      <c r="J453" s="198"/>
    </row>
    <row r="454" spans="1:10" x14ac:dyDescent="0.25">
      <c r="A454" s="178"/>
      <c r="B454" t="s">
        <v>3278</v>
      </c>
      <c r="D454" s="179"/>
      <c r="E454" s="180">
        <v>8000</v>
      </c>
      <c r="F454" s="180">
        <v>40000</v>
      </c>
      <c r="G454" s="180">
        <v>30000</v>
      </c>
      <c r="H454" s="194">
        <v>5</v>
      </c>
      <c r="J454" s="187" t="s">
        <v>562</v>
      </c>
    </row>
    <row r="455" spans="1:10" s="176" customFormat="1" x14ac:dyDescent="0.25">
      <c r="A455" s="175" t="s">
        <v>3092</v>
      </c>
      <c r="D455" s="177"/>
      <c r="E455" s="181"/>
      <c r="F455" s="181"/>
      <c r="G455" s="181"/>
      <c r="H455" s="177"/>
      <c r="I455" s="203">
        <v>6</v>
      </c>
      <c r="J455" s="207" t="s">
        <v>4171</v>
      </c>
    </row>
    <row r="456" spans="1:10" x14ac:dyDescent="0.25">
      <c r="A456" s="178"/>
      <c r="B456" t="s">
        <v>3279</v>
      </c>
      <c r="D456" s="179"/>
      <c r="E456" s="180">
        <v>15000</v>
      </c>
      <c r="F456" s="180">
        <v>75000</v>
      </c>
      <c r="G456" s="180">
        <v>56250</v>
      </c>
      <c r="H456" s="194">
        <v>5</v>
      </c>
      <c r="J456" s="197">
        <v>1</v>
      </c>
    </row>
    <row r="457" spans="1:10" x14ac:dyDescent="0.25">
      <c r="A457" s="178"/>
      <c r="B457" t="s">
        <v>3280</v>
      </c>
      <c r="D457" s="179">
        <v>1311</v>
      </c>
      <c r="E457" s="180">
        <v>3000</v>
      </c>
      <c r="F457" s="180">
        <v>25000</v>
      </c>
      <c r="G457" s="180">
        <v>18750</v>
      </c>
      <c r="H457" s="194">
        <v>5</v>
      </c>
      <c r="J457" s="197">
        <v>2</v>
      </c>
    </row>
    <row r="458" spans="1:10" x14ac:dyDescent="0.25">
      <c r="A458" s="178"/>
      <c r="B458" t="s">
        <v>3281</v>
      </c>
      <c r="D458" s="179"/>
      <c r="E458" s="180">
        <v>10000</v>
      </c>
      <c r="F458" s="180">
        <v>75000</v>
      </c>
      <c r="G458" s="180">
        <v>56250</v>
      </c>
      <c r="H458" s="194">
        <v>5</v>
      </c>
      <c r="J458" s="197">
        <v>3</v>
      </c>
    </row>
    <row r="459" spans="1:10" x14ac:dyDescent="0.25">
      <c r="A459" s="178"/>
      <c r="B459" t="s">
        <v>3282</v>
      </c>
      <c r="D459" s="179">
        <v>1314</v>
      </c>
      <c r="E459" s="180">
        <v>11000</v>
      </c>
      <c r="F459" s="180">
        <v>55000</v>
      </c>
      <c r="G459" s="180">
        <v>41250</v>
      </c>
      <c r="H459" s="194">
        <v>5</v>
      </c>
      <c r="J459" s="197">
        <v>4</v>
      </c>
    </row>
    <row r="460" spans="1:10" x14ac:dyDescent="0.25">
      <c r="A460" s="178"/>
      <c r="B460" t="s">
        <v>3283</v>
      </c>
      <c r="D460" s="179"/>
      <c r="E460" s="180">
        <v>500</v>
      </c>
      <c r="F460" s="180">
        <v>30000</v>
      </c>
      <c r="G460" s="180">
        <v>22500</v>
      </c>
      <c r="H460" s="179">
        <v>5</v>
      </c>
      <c r="J460" s="197">
        <v>5</v>
      </c>
    </row>
    <row r="462" spans="1:10" x14ac:dyDescent="0.25">
      <c r="A462" s="400" t="s">
        <v>552</v>
      </c>
      <c r="B462" s="400"/>
      <c r="C462" s="400"/>
      <c r="D462" s="400"/>
      <c r="E462" s="400"/>
      <c r="F462" s="400"/>
      <c r="G462" s="400"/>
      <c r="H462" s="400"/>
      <c r="I462" s="400"/>
      <c r="J462" s="400"/>
    </row>
    <row r="463" spans="1:10" x14ac:dyDescent="0.25">
      <c r="A463" s="4" t="s">
        <v>680</v>
      </c>
      <c r="B463" s="4" t="s">
        <v>166</v>
      </c>
      <c r="C463" s="4" t="s">
        <v>167</v>
      </c>
      <c r="D463" s="9" t="s">
        <v>168</v>
      </c>
      <c r="E463" s="9" t="s">
        <v>681</v>
      </c>
      <c r="F463" s="9" t="s">
        <v>170</v>
      </c>
      <c r="G463" s="9" t="s">
        <v>171</v>
      </c>
      <c r="H463" s="9" t="s">
        <v>172</v>
      </c>
      <c r="I463" s="19" t="s">
        <v>175</v>
      </c>
      <c r="J463" s="19" t="s">
        <v>175</v>
      </c>
    </row>
    <row r="464" spans="1:10" x14ac:dyDescent="0.25">
      <c r="A464" s="4"/>
      <c r="B464" s="4"/>
      <c r="C464" s="4"/>
      <c r="D464" s="9"/>
      <c r="E464" s="9"/>
      <c r="F464" s="9"/>
      <c r="G464" s="9"/>
      <c r="H464" s="9"/>
      <c r="I464" s="205" t="s">
        <v>4170</v>
      </c>
      <c r="J464" s="19"/>
    </row>
    <row r="465" spans="1:10" s="176" customFormat="1" x14ac:dyDescent="0.25">
      <c r="A465" s="175" t="s">
        <v>3040</v>
      </c>
      <c r="D465" s="177"/>
      <c r="E465" s="181"/>
      <c r="F465" s="181"/>
      <c r="G465" s="181"/>
      <c r="H465" s="177"/>
      <c r="I465" s="203">
        <v>1</v>
      </c>
      <c r="J465" s="207" t="s">
        <v>4171</v>
      </c>
    </row>
    <row r="466" spans="1:10" x14ac:dyDescent="0.25">
      <c r="A466" s="178"/>
      <c r="B466" t="s">
        <v>3284</v>
      </c>
      <c r="D466" s="179"/>
      <c r="E466" s="193">
        <v>12800</v>
      </c>
      <c r="F466" s="193">
        <v>128000</v>
      </c>
      <c r="G466" s="180">
        <v>96000</v>
      </c>
      <c r="H466" s="194">
        <v>6</v>
      </c>
      <c r="J466" s="197">
        <v>1</v>
      </c>
    </row>
    <row r="467" spans="1:10" x14ac:dyDescent="0.25">
      <c r="A467" s="178"/>
      <c r="B467" t="s">
        <v>3285</v>
      </c>
      <c r="D467" s="179"/>
      <c r="E467" s="193">
        <v>25600</v>
      </c>
      <c r="F467" s="193">
        <v>256000</v>
      </c>
      <c r="G467" s="180">
        <v>192000</v>
      </c>
      <c r="H467" s="194">
        <v>6</v>
      </c>
      <c r="J467" s="197">
        <v>2</v>
      </c>
    </row>
    <row r="468" spans="1:10" x14ac:dyDescent="0.25">
      <c r="A468" s="178"/>
      <c r="B468" t="s">
        <v>3286</v>
      </c>
      <c r="D468" s="179"/>
      <c r="E468" s="193">
        <v>51200</v>
      </c>
      <c r="F468" s="193">
        <v>512000</v>
      </c>
      <c r="G468" s="180">
        <v>384000</v>
      </c>
      <c r="H468" s="194">
        <v>6</v>
      </c>
      <c r="J468" s="197">
        <v>3</v>
      </c>
    </row>
    <row r="469" spans="1:10" x14ac:dyDescent="0.25">
      <c r="A469" s="178"/>
      <c r="B469" t="s">
        <v>3287</v>
      </c>
      <c r="D469" s="179"/>
      <c r="E469" s="193">
        <v>102400</v>
      </c>
      <c r="F469" s="193">
        <v>1024000</v>
      </c>
      <c r="G469" s="180">
        <v>768000</v>
      </c>
      <c r="H469" s="194">
        <v>6</v>
      </c>
      <c r="J469" s="197">
        <v>4</v>
      </c>
    </row>
    <row r="470" spans="1:10" x14ac:dyDescent="0.25">
      <c r="A470" s="178"/>
      <c r="B470" t="s">
        <v>3288</v>
      </c>
      <c r="D470" s="179"/>
      <c r="E470" s="193">
        <v>204800</v>
      </c>
      <c r="F470" s="193">
        <v>2048000</v>
      </c>
      <c r="G470" s="180">
        <v>1536000</v>
      </c>
      <c r="H470" s="194">
        <v>6</v>
      </c>
      <c r="J470" s="197">
        <v>5</v>
      </c>
    </row>
    <row r="471" spans="1:10" s="176" customFormat="1" x14ac:dyDescent="0.25">
      <c r="A471" s="175" t="s">
        <v>3216</v>
      </c>
      <c r="D471" s="177"/>
      <c r="E471" s="181"/>
      <c r="F471" s="181"/>
      <c r="G471" s="181"/>
      <c r="H471" s="177"/>
      <c r="I471" s="203">
        <v>2</v>
      </c>
      <c r="J471" s="198"/>
    </row>
    <row r="472" spans="1:10" x14ac:dyDescent="0.25">
      <c r="A472" s="178"/>
      <c r="B472" t="s">
        <v>3289</v>
      </c>
      <c r="D472" s="179">
        <v>1446</v>
      </c>
      <c r="E472" s="180">
        <v>40000</v>
      </c>
      <c r="F472" s="180">
        <v>200000</v>
      </c>
      <c r="G472" s="180">
        <v>150000</v>
      </c>
      <c r="H472" s="194">
        <v>6</v>
      </c>
      <c r="J472" s="187" t="s">
        <v>562</v>
      </c>
    </row>
  </sheetData>
  <mergeCells count="6">
    <mergeCell ref="A462:J462"/>
    <mergeCell ref="A1:J1"/>
    <mergeCell ref="A175:J175"/>
    <mergeCell ref="A360:J360"/>
    <mergeCell ref="A413:J413"/>
    <mergeCell ref="A440:J440"/>
  </mergeCells>
  <pageMargins left="0.7" right="0.7" top="0.75" bottom="0.75" header="0.3" footer="0.3"/>
  <pageSetup scale="77" orientation="portrait" r:id="rId1"/>
  <rowBreaks count="1" manualBreakCount="1">
    <brk id="359" max="9" man="1"/>
  </rowBreaks>
  <colBreaks count="1" manualBreakCount="1">
    <brk id="10" max="1048575" man="1"/>
  </col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6"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3"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5"/>
  <sheetViews>
    <sheetView zoomScaleNormal="100" workbookViewId="0">
      <selection activeCell="H13" sqref="H13"/>
    </sheetView>
  </sheetViews>
  <sheetFormatPr baseColWidth="10" defaultRowHeight="15" x14ac:dyDescent="0.25"/>
  <cols>
    <col min="3" max="3" width="31" bestFit="1" customWidth="1"/>
    <col min="4" max="4" width="5" bestFit="1" customWidth="1"/>
    <col min="5" max="7" width="7.42578125" bestFit="1" customWidth="1"/>
    <col min="8" max="8" width="4.28515625" bestFit="1" customWidth="1"/>
    <col min="9" max="9" width="11.42578125" style="202"/>
    <col min="10" max="10" width="11.42578125" style="187"/>
  </cols>
  <sheetData>
    <row r="1" spans="1:10" x14ac:dyDescent="0.25">
      <c r="A1" s="400" t="s">
        <v>174</v>
      </c>
      <c r="B1" s="400"/>
      <c r="C1" s="400"/>
      <c r="D1" s="400"/>
      <c r="E1" s="400"/>
      <c r="F1" s="400"/>
      <c r="G1" s="400"/>
      <c r="H1" s="400"/>
      <c r="I1" s="400"/>
      <c r="J1" s="400"/>
    </row>
    <row r="2" spans="1:10" x14ac:dyDescent="0.25">
      <c r="A2" s="4" t="s">
        <v>680</v>
      </c>
      <c r="B2" s="4" t="s">
        <v>166</v>
      </c>
      <c r="C2" s="4" t="s">
        <v>167</v>
      </c>
      <c r="D2" s="9" t="s">
        <v>168</v>
      </c>
      <c r="E2" s="9" t="s">
        <v>681</v>
      </c>
      <c r="F2" s="9" t="s">
        <v>170</v>
      </c>
      <c r="G2" s="9" t="s">
        <v>171</v>
      </c>
      <c r="H2" s="9" t="s">
        <v>172</v>
      </c>
      <c r="I2" s="19" t="s">
        <v>175</v>
      </c>
      <c r="J2" s="19" t="s">
        <v>175</v>
      </c>
    </row>
    <row r="3" spans="1:10" x14ac:dyDescent="0.25">
      <c r="A3" s="4"/>
      <c r="B3" s="4"/>
      <c r="C3" s="4"/>
      <c r="D3" s="9"/>
      <c r="E3" s="9"/>
      <c r="F3" s="9"/>
      <c r="G3" s="9"/>
      <c r="H3" s="9"/>
      <c r="I3" s="205" t="s">
        <v>4171</v>
      </c>
      <c r="J3" s="19"/>
    </row>
    <row r="4" spans="1:10" s="176" customFormat="1" x14ac:dyDescent="0.25">
      <c r="A4" s="175" t="s">
        <v>3290</v>
      </c>
      <c r="D4" s="177"/>
      <c r="E4" s="181"/>
      <c r="F4" s="181"/>
      <c r="G4" s="181"/>
      <c r="H4" s="177"/>
      <c r="I4" s="203">
        <v>1</v>
      </c>
      <c r="J4" s="207" t="s">
        <v>799</v>
      </c>
    </row>
    <row r="5" spans="1:10" x14ac:dyDescent="0.25">
      <c r="A5" s="178"/>
      <c r="C5" t="s">
        <v>3291</v>
      </c>
      <c r="D5" s="179"/>
      <c r="E5" s="180" t="s">
        <v>8</v>
      </c>
      <c r="F5" s="180">
        <v>2000</v>
      </c>
      <c r="G5" s="180">
        <v>500</v>
      </c>
      <c r="H5" s="179">
        <v>1</v>
      </c>
      <c r="J5" s="187">
        <v>2</v>
      </c>
    </row>
    <row r="6" spans="1:10" x14ac:dyDescent="0.25">
      <c r="A6" s="178"/>
      <c r="C6" t="s">
        <v>3292</v>
      </c>
      <c r="D6" s="179"/>
      <c r="E6" s="196">
        <v>-0.5</v>
      </c>
      <c r="F6" s="196">
        <v>-0.5</v>
      </c>
      <c r="G6" s="180"/>
      <c r="H6" s="179">
        <v>1</v>
      </c>
      <c r="J6" s="187">
        <v>3</v>
      </c>
    </row>
    <row r="7" spans="1:10" x14ac:dyDescent="0.25">
      <c r="A7" s="178"/>
      <c r="C7" t="s">
        <v>3293</v>
      </c>
      <c r="D7" s="179"/>
      <c r="E7" s="196">
        <v>-0.25</v>
      </c>
      <c r="F7" s="196">
        <v>-0.25</v>
      </c>
      <c r="G7" s="180"/>
      <c r="H7" s="179">
        <v>1</v>
      </c>
      <c r="J7" s="187">
        <v>4</v>
      </c>
    </row>
    <row r="8" spans="1:10" x14ac:dyDescent="0.25">
      <c r="A8" s="178"/>
      <c r="C8" t="s">
        <v>3294</v>
      </c>
      <c r="D8" s="179"/>
      <c r="E8" s="180">
        <v>500</v>
      </c>
      <c r="F8" s="180">
        <v>4000</v>
      </c>
      <c r="G8" s="180">
        <v>1000</v>
      </c>
      <c r="H8" s="179">
        <v>1</v>
      </c>
      <c r="J8" s="187">
        <v>5</v>
      </c>
    </row>
    <row r="9" spans="1:10" x14ac:dyDescent="0.25">
      <c r="A9" s="178"/>
      <c r="C9" t="s">
        <v>3295</v>
      </c>
      <c r="D9" s="179"/>
      <c r="E9" s="180">
        <v>250</v>
      </c>
      <c r="F9" s="180">
        <v>2500</v>
      </c>
      <c r="G9" s="180">
        <v>625</v>
      </c>
      <c r="H9" s="179">
        <v>1</v>
      </c>
      <c r="J9" s="187">
        <v>6</v>
      </c>
    </row>
    <row r="10" spans="1:10" x14ac:dyDescent="0.25">
      <c r="A10" s="178"/>
      <c r="C10" t="s">
        <v>3296</v>
      </c>
      <c r="D10" s="179"/>
      <c r="E10" s="180">
        <v>250</v>
      </c>
      <c r="F10" s="180">
        <v>1250</v>
      </c>
      <c r="G10" s="180">
        <v>313</v>
      </c>
      <c r="H10" s="179">
        <v>1</v>
      </c>
      <c r="J10" s="187">
        <v>7</v>
      </c>
    </row>
    <row r="11" spans="1:10" x14ac:dyDescent="0.25">
      <c r="A11" s="178"/>
      <c r="C11" t="s">
        <v>3297</v>
      </c>
      <c r="D11" s="179"/>
      <c r="E11" s="180">
        <v>500</v>
      </c>
      <c r="F11" s="180">
        <v>2500</v>
      </c>
      <c r="G11" s="180">
        <v>625</v>
      </c>
      <c r="H11" s="179">
        <v>1</v>
      </c>
      <c r="J11" s="187">
        <v>8</v>
      </c>
    </row>
    <row r="12" spans="1:10" x14ac:dyDescent="0.25">
      <c r="A12" s="178"/>
      <c r="C12" t="s">
        <v>3298</v>
      </c>
      <c r="D12" s="179">
        <v>74</v>
      </c>
      <c r="E12" s="180">
        <v>1000</v>
      </c>
      <c r="F12" s="180">
        <v>5000</v>
      </c>
      <c r="G12" s="180">
        <v>1250</v>
      </c>
      <c r="H12" s="179">
        <v>1</v>
      </c>
      <c r="J12" s="187">
        <v>9</v>
      </c>
    </row>
    <row r="13" spans="1:10" x14ac:dyDescent="0.25">
      <c r="A13" s="178"/>
      <c r="C13" t="s">
        <v>706</v>
      </c>
      <c r="D13" s="179"/>
      <c r="E13" s="180">
        <v>1500</v>
      </c>
      <c r="F13" s="180">
        <v>1500</v>
      </c>
      <c r="G13" s="180">
        <v>375</v>
      </c>
      <c r="H13" s="179">
        <v>1</v>
      </c>
      <c r="J13" s="187">
        <v>10</v>
      </c>
    </row>
    <row r="14" spans="1:10" x14ac:dyDescent="0.25">
      <c r="A14" s="178"/>
      <c r="C14" t="s">
        <v>3299</v>
      </c>
      <c r="D14" s="179"/>
      <c r="E14" s="180">
        <v>300</v>
      </c>
      <c r="F14" s="192">
        <v>2000</v>
      </c>
      <c r="G14" s="180">
        <v>500</v>
      </c>
      <c r="H14" s="179">
        <v>1</v>
      </c>
      <c r="J14" s="187">
        <v>11</v>
      </c>
    </row>
    <row r="15" spans="1:10" x14ac:dyDescent="0.25">
      <c r="A15" s="178"/>
      <c r="C15" t="s">
        <v>125</v>
      </c>
      <c r="D15" s="179">
        <v>81</v>
      </c>
      <c r="E15" s="180" t="s">
        <v>8</v>
      </c>
      <c r="F15" s="180">
        <v>1500</v>
      </c>
      <c r="G15" s="180">
        <v>375</v>
      </c>
      <c r="H15" s="179">
        <v>1</v>
      </c>
      <c r="J15" s="187">
        <v>12</v>
      </c>
    </row>
    <row r="16" spans="1:10" x14ac:dyDescent="0.25">
      <c r="A16" s="178"/>
      <c r="C16" t="s">
        <v>3300</v>
      </c>
      <c r="D16" s="179"/>
      <c r="E16" s="180">
        <v>500</v>
      </c>
      <c r="F16" s="180">
        <v>5000</v>
      </c>
      <c r="G16" s="180">
        <v>1250</v>
      </c>
      <c r="H16" s="179">
        <v>1</v>
      </c>
      <c r="J16" s="187">
        <v>13</v>
      </c>
    </row>
    <row r="17" spans="1:10" x14ac:dyDescent="0.25">
      <c r="A17" s="178"/>
      <c r="C17" t="s">
        <v>3301</v>
      </c>
      <c r="D17" s="179"/>
      <c r="E17" s="180">
        <v>1000</v>
      </c>
      <c r="F17" s="180">
        <v>5000</v>
      </c>
      <c r="G17" s="180">
        <v>1250</v>
      </c>
      <c r="H17" s="179">
        <v>1</v>
      </c>
      <c r="J17" s="187">
        <v>14</v>
      </c>
    </row>
    <row r="18" spans="1:10" x14ac:dyDescent="0.25">
      <c r="A18" s="178"/>
      <c r="C18" t="s">
        <v>3302</v>
      </c>
      <c r="D18" s="179"/>
      <c r="E18" s="180" t="s">
        <v>8</v>
      </c>
      <c r="F18" s="180">
        <v>5000</v>
      </c>
      <c r="G18" s="180">
        <v>1250</v>
      </c>
      <c r="H18" s="179">
        <v>1</v>
      </c>
      <c r="J18" s="187">
        <v>15</v>
      </c>
    </row>
    <row r="19" spans="1:10" x14ac:dyDescent="0.25">
      <c r="A19" s="178"/>
      <c r="C19" t="s">
        <v>3303</v>
      </c>
      <c r="D19" s="179"/>
      <c r="E19" s="180">
        <v>250</v>
      </c>
      <c r="F19" s="180">
        <v>1250</v>
      </c>
      <c r="G19" s="180">
        <v>313</v>
      </c>
      <c r="H19" s="179">
        <v>1</v>
      </c>
      <c r="J19" s="187">
        <v>16</v>
      </c>
    </row>
    <row r="20" spans="1:10" s="176" customFormat="1" x14ac:dyDescent="0.25">
      <c r="A20" s="175" t="s">
        <v>3304</v>
      </c>
      <c r="D20" s="177"/>
      <c r="E20" s="181"/>
      <c r="F20" s="181"/>
      <c r="G20" s="181"/>
      <c r="H20" s="177"/>
      <c r="I20" s="203">
        <v>2</v>
      </c>
      <c r="J20" s="207" t="s">
        <v>4170</v>
      </c>
    </row>
    <row r="21" spans="1:10" x14ac:dyDescent="0.25">
      <c r="A21" s="178"/>
      <c r="C21" t="s">
        <v>3305</v>
      </c>
      <c r="D21" s="179"/>
      <c r="E21" s="180">
        <v>200</v>
      </c>
      <c r="F21" s="180">
        <v>2000</v>
      </c>
      <c r="G21" s="180">
        <v>500</v>
      </c>
      <c r="H21" s="179">
        <v>1</v>
      </c>
      <c r="J21" s="187">
        <v>1</v>
      </c>
    </row>
    <row r="22" spans="1:10" x14ac:dyDescent="0.25">
      <c r="A22" s="178"/>
      <c r="C22" t="s">
        <v>3306</v>
      </c>
      <c r="D22" s="179">
        <v>159</v>
      </c>
      <c r="E22" s="180">
        <v>500</v>
      </c>
      <c r="F22" s="180">
        <v>5000</v>
      </c>
      <c r="G22" s="180">
        <v>1250</v>
      </c>
      <c r="H22" s="179">
        <v>1</v>
      </c>
      <c r="J22" s="187">
        <v>2</v>
      </c>
    </row>
    <row r="23" spans="1:10" s="176" customFormat="1" x14ac:dyDescent="0.25">
      <c r="A23" s="175" t="s">
        <v>3307</v>
      </c>
      <c r="D23" s="177"/>
      <c r="E23" s="181"/>
      <c r="F23" s="181"/>
      <c r="G23" s="181"/>
      <c r="H23" s="177"/>
      <c r="I23" s="203">
        <v>3</v>
      </c>
      <c r="J23" s="207" t="s">
        <v>4170</v>
      </c>
    </row>
    <row r="24" spans="1:10" x14ac:dyDescent="0.25">
      <c r="A24" s="178"/>
      <c r="C24" t="s">
        <v>3308</v>
      </c>
      <c r="D24" s="179">
        <v>184</v>
      </c>
      <c r="E24" s="180">
        <v>1000</v>
      </c>
      <c r="F24" s="180">
        <v>5000</v>
      </c>
      <c r="G24" s="180">
        <v>1250</v>
      </c>
      <c r="H24" s="179">
        <v>1</v>
      </c>
      <c r="J24" s="187">
        <v>1</v>
      </c>
    </row>
    <row r="25" spans="1:10" x14ac:dyDescent="0.25">
      <c r="A25" s="178"/>
      <c r="C25" t="s">
        <v>3309</v>
      </c>
      <c r="D25" s="179"/>
      <c r="E25" s="180">
        <v>1000</v>
      </c>
      <c r="F25" s="180">
        <v>5000</v>
      </c>
      <c r="G25" s="180">
        <v>1250</v>
      </c>
      <c r="H25" s="179">
        <v>1</v>
      </c>
      <c r="J25" s="187">
        <v>2</v>
      </c>
    </row>
    <row r="26" spans="1:10" s="176" customFormat="1" x14ac:dyDescent="0.25">
      <c r="A26" s="175" t="s">
        <v>3310</v>
      </c>
      <c r="D26" s="177"/>
      <c r="E26" s="181"/>
      <c r="F26" s="181"/>
      <c r="G26" s="181"/>
      <c r="H26" s="177"/>
      <c r="I26" s="203">
        <v>4</v>
      </c>
      <c r="J26" s="207" t="s">
        <v>177</v>
      </c>
    </row>
    <row r="27" spans="1:10" x14ac:dyDescent="0.25">
      <c r="A27" s="178"/>
      <c r="C27" t="s">
        <v>3311</v>
      </c>
      <c r="D27" s="179"/>
      <c r="E27" s="180" t="s">
        <v>8</v>
      </c>
      <c r="F27" s="180">
        <v>500</v>
      </c>
      <c r="G27" s="180">
        <v>125</v>
      </c>
      <c r="H27" s="179">
        <v>1</v>
      </c>
      <c r="J27" s="187">
        <v>1</v>
      </c>
    </row>
    <row r="28" spans="1:10" x14ac:dyDescent="0.25">
      <c r="A28" s="178"/>
      <c r="C28" t="s">
        <v>3312</v>
      </c>
      <c r="D28" s="179"/>
      <c r="E28" s="180" t="s">
        <v>8</v>
      </c>
      <c r="F28" s="180">
        <v>500</v>
      </c>
      <c r="G28" s="180">
        <v>125</v>
      </c>
      <c r="H28" s="179">
        <v>1</v>
      </c>
      <c r="J28" s="187">
        <v>2</v>
      </c>
    </row>
    <row r="29" spans="1:10" x14ac:dyDescent="0.25">
      <c r="A29" s="178"/>
      <c r="C29" t="s">
        <v>881</v>
      </c>
      <c r="D29" s="179"/>
      <c r="E29" s="180">
        <v>1000</v>
      </c>
      <c r="F29" s="180">
        <v>5000</v>
      </c>
      <c r="G29" s="180">
        <v>1250</v>
      </c>
      <c r="H29" s="179">
        <v>1</v>
      </c>
      <c r="J29" s="187">
        <v>3</v>
      </c>
    </row>
    <row r="30" spans="1:10" x14ac:dyDescent="0.25">
      <c r="A30" s="178"/>
      <c r="C30" t="s">
        <v>148</v>
      </c>
      <c r="D30" s="179"/>
      <c r="E30" s="180">
        <v>1000</v>
      </c>
      <c r="F30" s="180">
        <v>5000</v>
      </c>
      <c r="G30" s="180">
        <v>1250</v>
      </c>
      <c r="H30" s="179">
        <v>1</v>
      </c>
      <c r="J30" s="187">
        <v>4</v>
      </c>
    </row>
    <row r="31" spans="1:10" s="176" customFormat="1" x14ac:dyDescent="0.25">
      <c r="A31" s="175" t="s">
        <v>3313</v>
      </c>
      <c r="D31" s="177"/>
      <c r="E31" s="181"/>
      <c r="F31" s="181"/>
      <c r="G31" s="181"/>
      <c r="H31" s="177"/>
      <c r="I31" s="203">
        <v>5</v>
      </c>
      <c r="J31" s="207" t="s">
        <v>615</v>
      </c>
    </row>
    <row r="32" spans="1:10" x14ac:dyDescent="0.25">
      <c r="A32" s="178"/>
      <c r="C32" t="s">
        <v>311</v>
      </c>
      <c r="D32" s="179"/>
      <c r="E32" s="180">
        <v>500</v>
      </c>
      <c r="F32" s="180">
        <v>5000</v>
      </c>
      <c r="G32" s="180">
        <v>1250</v>
      </c>
      <c r="H32" s="179">
        <v>1</v>
      </c>
      <c r="J32" s="187">
        <v>1</v>
      </c>
    </row>
    <row r="33" spans="1:10" x14ac:dyDescent="0.25">
      <c r="A33" s="178"/>
      <c r="C33" t="s">
        <v>3314</v>
      </c>
      <c r="D33" s="179"/>
      <c r="E33" s="180">
        <v>1000</v>
      </c>
      <c r="F33" s="180">
        <v>5000</v>
      </c>
      <c r="G33" s="180">
        <v>1250</v>
      </c>
      <c r="H33" s="179">
        <v>1</v>
      </c>
      <c r="J33" s="187">
        <v>2</v>
      </c>
    </row>
    <row r="34" spans="1:10" x14ac:dyDescent="0.25">
      <c r="A34" s="178"/>
      <c r="C34" t="s">
        <v>3315</v>
      </c>
      <c r="D34" s="179"/>
      <c r="E34" s="180">
        <v>800</v>
      </c>
      <c r="F34" s="180">
        <v>4000</v>
      </c>
      <c r="G34" s="180">
        <v>1000</v>
      </c>
      <c r="H34" s="179">
        <v>1</v>
      </c>
      <c r="J34" s="187">
        <v>3</v>
      </c>
    </row>
    <row r="35" spans="1:10" x14ac:dyDescent="0.25">
      <c r="A35" s="178"/>
      <c r="C35" t="s">
        <v>3316</v>
      </c>
      <c r="D35" s="179">
        <v>1095</v>
      </c>
      <c r="E35" s="180">
        <v>500</v>
      </c>
      <c r="F35" s="180">
        <v>5000</v>
      </c>
      <c r="G35" s="180">
        <v>1250</v>
      </c>
      <c r="H35" s="179">
        <v>1</v>
      </c>
      <c r="J35" s="187">
        <v>4</v>
      </c>
    </row>
    <row r="36" spans="1:10" x14ac:dyDescent="0.25">
      <c r="A36" s="178"/>
      <c r="C36" t="s">
        <v>3317</v>
      </c>
      <c r="D36" s="179"/>
      <c r="E36" s="180">
        <v>500</v>
      </c>
      <c r="F36" s="180">
        <v>2000</v>
      </c>
      <c r="G36" s="180">
        <v>500</v>
      </c>
      <c r="H36" s="179">
        <v>1</v>
      </c>
      <c r="J36" s="187">
        <v>5</v>
      </c>
    </row>
    <row r="37" spans="1:10" x14ac:dyDescent="0.25">
      <c r="A37" s="178"/>
      <c r="C37" t="s">
        <v>3318</v>
      </c>
      <c r="D37" s="179">
        <v>1100</v>
      </c>
      <c r="E37" s="180" t="s">
        <v>8</v>
      </c>
      <c r="F37" s="180">
        <v>1500</v>
      </c>
      <c r="G37" s="180">
        <v>375</v>
      </c>
      <c r="H37" s="179">
        <v>1</v>
      </c>
      <c r="J37" s="187">
        <v>6</v>
      </c>
    </row>
    <row r="38" spans="1:10" x14ac:dyDescent="0.25">
      <c r="A38" s="178"/>
      <c r="C38" t="s">
        <v>3319</v>
      </c>
      <c r="D38" s="179"/>
      <c r="E38" s="180" t="s">
        <v>8</v>
      </c>
      <c r="F38" s="180">
        <v>2250</v>
      </c>
      <c r="G38" s="180">
        <v>569</v>
      </c>
      <c r="H38" s="179">
        <v>1</v>
      </c>
      <c r="J38" s="187">
        <v>7</v>
      </c>
    </row>
    <row r="39" spans="1:10" x14ac:dyDescent="0.25">
      <c r="A39" s="178"/>
      <c r="C39" t="s">
        <v>3320</v>
      </c>
      <c r="D39" s="179"/>
      <c r="E39" s="180">
        <v>400</v>
      </c>
      <c r="F39" s="180">
        <v>4000</v>
      </c>
      <c r="G39" s="180">
        <v>1000</v>
      </c>
      <c r="H39" s="179">
        <v>1</v>
      </c>
      <c r="J39" s="187">
        <v>8</v>
      </c>
    </row>
    <row r="40" spans="1:10" x14ac:dyDescent="0.25">
      <c r="A40" s="178"/>
      <c r="C40" t="s">
        <v>3321</v>
      </c>
      <c r="D40" s="179"/>
      <c r="E40" s="180" t="s">
        <v>8</v>
      </c>
      <c r="F40" s="180">
        <v>2250</v>
      </c>
      <c r="G40" s="180">
        <v>569</v>
      </c>
      <c r="H40" s="179">
        <v>1</v>
      </c>
      <c r="J40" s="187">
        <v>9</v>
      </c>
    </row>
    <row r="41" spans="1:10" x14ac:dyDescent="0.25">
      <c r="A41" s="178"/>
      <c r="C41" t="s">
        <v>3322</v>
      </c>
      <c r="D41" s="179">
        <v>1101</v>
      </c>
      <c r="E41" s="180">
        <v>100</v>
      </c>
      <c r="F41" s="192">
        <v>1000</v>
      </c>
      <c r="G41" s="180">
        <v>250</v>
      </c>
      <c r="H41" s="179">
        <v>1</v>
      </c>
      <c r="J41" s="187">
        <v>10</v>
      </c>
    </row>
    <row r="42" spans="1:10" x14ac:dyDescent="0.25">
      <c r="A42" s="178"/>
      <c r="C42" t="s">
        <v>3323</v>
      </c>
      <c r="D42" s="179"/>
      <c r="E42" s="180">
        <v>500</v>
      </c>
      <c r="F42" s="180">
        <v>2500</v>
      </c>
      <c r="G42" s="180">
        <v>625</v>
      </c>
      <c r="H42" s="179">
        <v>1</v>
      </c>
      <c r="J42" s="187">
        <v>11</v>
      </c>
    </row>
    <row r="43" spans="1:10" x14ac:dyDescent="0.25">
      <c r="A43" s="178"/>
      <c r="C43" t="s">
        <v>3324</v>
      </c>
      <c r="D43" s="179"/>
      <c r="E43" s="180">
        <v>500</v>
      </c>
      <c r="F43" s="180">
        <v>2500</v>
      </c>
      <c r="G43" s="180">
        <v>625</v>
      </c>
      <c r="H43" s="179">
        <v>1</v>
      </c>
      <c r="J43" s="187">
        <v>12</v>
      </c>
    </row>
    <row r="44" spans="1:10" x14ac:dyDescent="0.25">
      <c r="A44" s="178"/>
      <c r="C44" t="s">
        <v>3325</v>
      </c>
      <c r="D44" s="179"/>
      <c r="E44" s="180">
        <v>500</v>
      </c>
      <c r="F44" s="180">
        <v>2500</v>
      </c>
      <c r="G44" s="180">
        <v>625</v>
      </c>
      <c r="H44" s="179">
        <v>1</v>
      </c>
      <c r="J44" s="187">
        <v>13</v>
      </c>
    </row>
    <row r="45" spans="1:10" x14ac:dyDescent="0.25">
      <c r="A45" s="178"/>
      <c r="C45" t="s">
        <v>3326</v>
      </c>
      <c r="D45" s="179"/>
      <c r="E45" s="180">
        <v>500</v>
      </c>
      <c r="F45" s="180">
        <v>2500</v>
      </c>
      <c r="G45" s="180">
        <v>625</v>
      </c>
      <c r="H45" s="179">
        <v>1</v>
      </c>
      <c r="J45" s="187">
        <v>14</v>
      </c>
    </row>
    <row r="46" spans="1:10" x14ac:dyDescent="0.25">
      <c r="A46" s="178"/>
      <c r="C46" t="s">
        <v>3327</v>
      </c>
      <c r="D46" s="179">
        <v>1102</v>
      </c>
      <c r="E46" s="180">
        <v>400</v>
      </c>
      <c r="F46" s="180">
        <v>2000</v>
      </c>
      <c r="G46" s="180">
        <v>500</v>
      </c>
      <c r="H46" s="179">
        <v>1</v>
      </c>
      <c r="J46" s="187">
        <v>15</v>
      </c>
    </row>
    <row r="47" spans="1:10" x14ac:dyDescent="0.25">
      <c r="A47" s="178"/>
      <c r="C47" t="s">
        <v>409</v>
      </c>
      <c r="D47" s="179"/>
      <c r="E47" s="180">
        <v>1000</v>
      </c>
      <c r="F47" s="180">
        <v>5000</v>
      </c>
      <c r="G47" s="180">
        <v>1250</v>
      </c>
      <c r="H47" s="179">
        <v>1</v>
      </c>
      <c r="J47" s="187">
        <v>16</v>
      </c>
    </row>
    <row r="48" spans="1:10" x14ac:dyDescent="0.25">
      <c r="A48" s="178"/>
      <c r="C48" t="s">
        <v>3328</v>
      </c>
      <c r="D48" s="179"/>
      <c r="E48" s="180">
        <v>800</v>
      </c>
      <c r="F48" s="180">
        <v>4000</v>
      </c>
      <c r="G48" s="180">
        <v>1000</v>
      </c>
      <c r="H48" s="179">
        <v>1</v>
      </c>
      <c r="J48" s="187">
        <v>17</v>
      </c>
    </row>
    <row r="49" spans="1:10" x14ac:dyDescent="0.25">
      <c r="A49" s="178"/>
      <c r="C49" t="s">
        <v>3329</v>
      </c>
      <c r="D49" s="179"/>
      <c r="E49" s="180">
        <v>500</v>
      </c>
      <c r="F49" s="180">
        <v>5000</v>
      </c>
      <c r="G49" s="180">
        <v>1250</v>
      </c>
      <c r="H49" s="179">
        <v>1</v>
      </c>
      <c r="J49" s="187">
        <v>18</v>
      </c>
    </row>
    <row r="50" spans="1:10" x14ac:dyDescent="0.25">
      <c r="A50" s="178"/>
      <c r="C50" t="s">
        <v>3330</v>
      </c>
      <c r="D50" s="179"/>
      <c r="E50" s="180">
        <v>500</v>
      </c>
      <c r="F50" s="180">
        <v>2500</v>
      </c>
      <c r="G50" s="180">
        <v>625</v>
      </c>
      <c r="H50" s="179">
        <v>1</v>
      </c>
      <c r="J50" s="187">
        <v>19</v>
      </c>
    </row>
    <row r="52" spans="1:10" x14ac:dyDescent="0.25">
      <c r="A52" s="400" t="s">
        <v>454</v>
      </c>
      <c r="B52" s="400"/>
      <c r="C52" s="400"/>
      <c r="D52" s="400"/>
      <c r="E52" s="400"/>
      <c r="F52" s="400"/>
      <c r="G52" s="400"/>
      <c r="H52" s="400"/>
      <c r="I52" s="400"/>
      <c r="J52" s="400"/>
    </row>
    <row r="53" spans="1:10" x14ac:dyDescent="0.25">
      <c r="A53" s="4" t="s">
        <v>680</v>
      </c>
      <c r="B53" s="4" t="s">
        <v>166</v>
      </c>
      <c r="C53" s="4" t="s">
        <v>167</v>
      </c>
      <c r="D53" s="9" t="s">
        <v>168</v>
      </c>
      <c r="E53" s="9" t="s">
        <v>681</v>
      </c>
      <c r="F53" s="9" t="s">
        <v>170</v>
      </c>
      <c r="G53" s="9" t="s">
        <v>171</v>
      </c>
      <c r="H53" s="9" t="s">
        <v>172</v>
      </c>
      <c r="I53" s="19" t="s">
        <v>175</v>
      </c>
      <c r="J53" s="19" t="s">
        <v>175</v>
      </c>
    </row>
    <row r="54" spans="1:10" x14ac:dyDescent="0.25">
      <c r="A54" s="4"/>
      <c r="B54" s="4"/>
      <c r="C54" s="4"/>
      <c r="D54" s="9"/>
      <c r="E54" s="9"/>
      <c r="F54" s="9"/>
      <c r="G54" s="9"/>
      <c r="H54" s="9"/>
      <c r="I54" s="205" t="s">
        <v>4170</v>
      </c>
      <c r="J54" s="19"/>
    </row>
    <row r="55" spans="1:10" s="176" customFormat="1" x14ac:dyDescent="0.25">
      <c r="A55" s="175" t="s">
        <v>3290</v>
      </c>
      <c r="D55" s="177"/>
      <c r="E55" s="181"/>
      <c r="F55" s="181"/>
      <c r="G55" s="181"/>
      <c r="H55" s="177"/>
      <c r="I55" s="203">
        <v>1</v>
      </c>
      <c r="J55" s="207" t="s">
        <v>4173</v>
      </c>
    </row>
    <row r="56" spans="1:10" x14ac:dyDescent="0.25">
      <c r="A56" s="178"/>
      <c r="C56" t="s">
        <v>3331</v>
      </c>
      <c r="D56" s="179"/>
      <c r="E56" s="180">
        <v>1000</v>
      </c>
      <c r="F56" s="180">
        <v>7500</v>
      </c>
      <c r="G56" s="180">
        <v>1875</v>
      </c>
      <c r="H56" s="179">
        <v>2</v>
      </c>
      <c r="J56" s="187">
        <v>3</v>
      </c>
    </row>
    <row r="57" spans="1:10" x14ac:dyDescent="0.25">
      <c r="A57" s="178"/>
      <c r="C57" t="s">
        <v>3332</v>
      </c>
      <c r="D57" s="179">
        <v>73</v>
      </c>
      <c r="E57" s="180">
        <v>1000</v>
      </c>
      <c r="F57" s="180">
        <v>10000</v>
      </c>
      <c r="G57" s="180">
        <v>2500</v>
      </c>
      <c r="H57" s="179">
        <v>2</v>
      </c>
      <c r="J57" s="187">
        <v>4</v>
      </c>
    </row>
    <row r="58" spans="1:10" x14ac:dyDescent="0.25">
      <c r="A58" s="178"/>
      <c r="C58" t="s">
        <v>3333</v>
      </c>
      <c r="D58" s="179"/>
      <c r="E58" s="180">
        <v>750</v>
      </c>
      <c r="F58" s="180">
        <v>7500</v>
      </c>
      <c r="G58" s="180">
        <v>1875</v>
      </c>
      <c r="H58" s="179">
        <v>2</v>
      </c>
      <c r="J58" s="187">
        <v>5</v>
      </c>
    </row>
    <row r="59" spans="1:10" x14ac:dyDescent="0.25">
      <c r="A59" s="178"/>
      <c r="C59" t="s">
        <v>2373</v>
      </c>
      <c r="D59" s="179">
        <v>75</v>
      </c>
      <c r="E59" s="180">
        <v>1000</v>
      </c>
      <c r="F59" s="180">
        <v>7500</v>
      </c>
      <c r="G59" s="180">
        <v>1875</v>
      </c>
      <c r="H59" s="179">
        <v>2</v>
      </c>
      <c r="J59" s="187">
        <v>6</v>
      </c>
    </row>
    <row r="60" spans="1:10" x14ac:dyDescent="0.25">
      <c r="A60" s="178"/>
      <c r="C60" t="s">
        <v>2364</v>
      </c>
      <c r="D60" s="179"/>
      <c r="E60" s="180">
        <v>1000</v>
      </c>
      <c r="F60" s="180">
        <v>7500</v>
      </c>
      <c r="G60" s="180">
        <v>1875</v>
      </c>
      <c r="H60" s="179">
        <v>2</v>
      </c>
      <c r="J60" s="187">
        <v>7</v>
      </c>
    </row>
    <row r="61" spans="1:10" x14ac:dyDescent="0.25">
      <c r="A61" s="178"/>
      <c r="C61" t="s">
        <v>2370</v>
      </c>
      <c r="D61" s="179"/>
      <c r="E61" s="180">
        <v>1000</v>
      </c>
      <c r="F61" s="180">
        <v>7500</v>
      </c>
      <c r="G61" s="180">
        <v>1875</v>
      </c>
      <c r="H61" s="179">
        <v>2</v>
      </c>
      <c r="J61" s="187">
        <v>8</v>
      </c>
    </row>
    <row r="62" spans="1:10" x14ac:dyDescent="0.25">
      <c r="A62" s="178"/>
      <c r="C62" t="s">
        <v>2365</v>
      </c>
      <c r="D62" s="179"/>
      <c r="E62" s="180">
        <v>1000</v>
      </c>
      <c r="F62" s="180">
        <v>7500</v>
      </c>
      <c r="G62" s="180">
        <v>1875</v>
      </c>
      <c r="H62" s="179">
        <v>2</v>
      </c>
      <c r="J62" s="187">
        <v>9</v>
      </c>
    </row>
    <row r="63" spans="1:10" x14ac:dyDescent="0.25">
      <c r="A63" s="178"/>
      <c r="C63" t="s">
        <v>2371</v>
      </c>
      <c r="D63" s="179"/>
      <c r="E63" s="180">
        <v>1000</v>
      </c>
      <c r="F63" s="180">
        <v>7500</v>
      </c>
      <c r="G63" s="180">
        <v>1875</v>
      </c>
      <c r="H63" s="179">
        <v>2</v>
      </c>
      <c r="J63" s="187">
        <v>10</v>
      </c>
    </row>
    <row r="64" spans="1:10" x14ac:dyDescent="0.25">
      <c r="A64" s="178"/>
      <c r="C64" t="s">
        <v>3334</v>
      </c>
      <c r="D64" s="179"/>
      <c r="E64" s="180">
        <v>1000</v>
      </c>
      <c r="F64" s="180">
        <v>7500</v>
      </c>
      <c r="G64" s="180">
        <v>1875</v>
      </c>
      <c r="H64" s="179">
        <v>2</v>
      </c>
      <c r="J64" s="187">
        <v>11</v>
      </c>
    </row>
    <row r="65" spans="1:10" x14ac:dyDescent="0.25">
      <c r="A65" s="178"/>
      <c r="C65" t="s">
        <v>3335</v>
      </c>
      <c r="D65" s="179"/>
      <c r="E65" s="180">
        <v>2000</v>
      </c>
      <c r="F65" s="180">
        <v>10000</v>
      </c>
      <c r="G65" s="180">
        <v>2500</v>
      </c>
      <c r="H65" s="179">
        <v>2</v>
      </c>
      <c r="J65" s="187">
        <v>12</v>
      </c>
    </row>
    <row r="66" spans="1:10" x14ac:dyDescent="0.25">
      <c r="A66" s="178"/>
      <c r="C66" t="s">
        <v>3336</v>
      </c>
      <c r="D66" s="179"/>
      <c r="E66" s="180">
        <v>1500</v>
      </c>
      <c r="F66" s="180">
        <v>7500</v>
      </c>
      <c r="G66" s="180">
        <v>1875</v>
      </c>
      <c r="H66" s="179">
        <v>2</v>
      </c>
      <c r="J66" s="187">
        <v>13</v>
      </c>
    </row>
    <row r="67" spans="1:10" x14ac:dyDescent="0.25">
      <c r="A67" s="178"/>
      <c r="C67" t="s">
        <v>3337</v>
      </c>
      <c r="D67" s="179"/>
      <c r="E67" s="180">
        <v>1500</v>
      </c>
      <c r="F67" s="180">
        <v>7500</v>
      </c>
      <c r="G67" s="180">
        <v>1875</v>
      </c>
      <c r="H67" s="179">
        <v>2</v>
      </c>
      <c r="J67" s="187">
        <v>14</v>
      </c>
    </row>
    <row r="68" spans="1:10" x14ac:dyDescent="0.25">
      <c r="A68" s="178"/>
      <c r="C68" t="s">
        <v>3338</v>
      </c>
      <c r="D68" s="179"/>
      <c r="E68" s="180" t="s">
        <v>8</v>
      </c>
      <c r="F68" s="180">
        <v>8000</v>
      </c>
      <c r="G68" s="180">
        <v>2000</v>
      </c>
      <c r="H68" s="179">
        <v>2</v>
      </c>
      <c r="J68" s="187">
        <v>15</v>
      </c>
    </row>
    <row r="69" spans="1:10" x14ac:dyDescent="0.25">
      <c r="A69" s="178"/>
      <c r="C69" t="s">
        <v>3339</v>
      </c>
      <c r="D69" s="179"/>
      <c r="E69" s="180" t="s">
        <v>8</v>
      </c>
      <c r="F69" s="180">
        <v>10000</v>
      </c>
      <c r="G69" s="180">
        <v>2500</v>
      </c>
      <c r="H69" s="179">
        <v>2</v>
      </c>
      <c r="J69" s="187">
        <v>16</v>
      </c>
    </row>
    <row r="70" spans="1:10" x14ac:dyDescent="0.25">
      <c r="A70" s="178"/>
      <c r="C70" t="s">
        <v>3340</v>
      </c>
      <c r="D70" s="179">
        <v>82</v>
      </c>
      <c r="E70" s="180">
        <v>1000</v>
      </c>
      <c r="F70" s="180">
        <v>7500</v>
      </c>
      <c r="G70" s="180">
        <v>1875</v>
      </c>
      <c r="H70" s="179">
        <v>2</v>
      </c>
      <c r="J70" s="187">
        <v>17</v>
      </c>
    </row>
    <row r="71" spans="1:10" x14ac:dyDescent="0.25">
      <c r="A71" s="178"/>
      <c r="C71" t="s">
        <v>3341</v>
      </c>
      <c r="D71" s="179"/>
      <c r="E71" s="180">
        <v>1400</v>
      </c>
      <c r="F71" s="180">
        <v>7000</v>
      </c>
      <c r="G71" s="180">
        <v>1750</v>
      </c>
      <c r="H71" s="179">
        <v>2</v>
      </c>
      <c r="J71" s="187">
        <v>18</v>
      </c>
    </row>
    <row r="72" spans="1:10" s="176" customFormat="1" x14ac:dyDescent="0.25">
      <c r="A72" s="175" t="s">
        <v>3313</v>
      </c>
      <c r="D72" s="177"/>
      <c r="E72" s="181"/>
      <c r="F72" s="181"/>
      <c r="G72" s="181"/>
      <c r="H72" s="177"/>
      <c r="I72" s="203">
        <v>2</v>
      </c>
      <c r="J72" s="207" t="s">
        <v>4181</v>
      </c>
    </row>
    <row r="73" spans="1:10" x14ac:dyDescent="0.25">
      <c r="A73" s="178"/>
      <c r="C73" t="s">
        <v>3342</v>
      </c>
      <c r="D73" s="179">
        <v>1093</v>
      </c>
      <c r="E73" s="180">
        <v>1200</v>
      </c>
      <c r="F73" s="180">
        <v>6000</v>
      </c>
      <c r="G73" s="180">
        <v>1500</v>
      </c>
      <c r="H73" s="179">
        <v>2</v>
      </c>
      <c r="J73" s="187">
        <v>3</v>
      </c>
    </row>
    <row r="74" spans="1:10" x14ac:dyDescent="0.25">
      <c r="A74" s="178"/>
      <c r="C74" t="s">
        <v>3343</v>
      </c>
      <c r="D74" s="179"/>
      <c r="E74" s="180">
        <v>1200</v>
      </c>
      <c r="F74" s="180">
        <v>6000</v>
      </c>
      <c r="G74" s="180">
        <v>1500</v>
      </c>
      <c r="H74" s="179">
        <v>2</v>
      </c>
      <c r="J74" s="187">
        <v>4</v>
      </c>
    </row>
    <row r="75" spans="1:10" x14ac:dyDescent="0.25">
      <c r="A75" s="178"/>
      <c r="C75" t="s">
        <v>3344</v>
      </c>
      <c r="D75" s="179"/>
      <c r="E75" s="180">
        <v>2000</v>
      </c>
      <c r="F75" s="180">
        <v>10000</v>
      </c>
      <c r="G75" s="180">
        <v>2500</v>
      </c>
      <c r="H75" s="179">
        <v>2</v>
      </c>
      <c r="J75" s="187">
        <v>5</v>
      </c>
    </row>
    <row r="76" spans="1:10" x14ac:dyDescent="0.25">
      <c r="A76" s="178"/>
      <c r="C76" t="s">
        <v>3345</v>
      </c>
      <c r="D76" s="179"/>
      <c r="E76" s="180">
        <v>1000</v>
      </c>
      <c r="F76" s="180">
        <v>10000</v>
      </c>
      <c r="G76" s="180">
        <v>2500</v>
      </c>
      <c r="H76" s="179">
        <v>2</v>
      </c>
      <c r="J76" s="187">
        <v>6</v>
      </c>
    </row>
    <row r="77" spans="1:10" x14ac:dyDescent="0.25">
      <c r="A77" s="178"/>
      <c r="C77" t="s">
        <v>3346</v>
      </c>
      <c r="D77" s="179"/>
      <c r="E77" s="180">
        <v>2000</v>
      </c>
      <c r="F77" s="180">
        <v>10000</v>
      </c>
      <c r="G77" s="180">
        <v>2500</v>
      </c>
      <c r="H77" s="179">
        <v>2</v>
      </c>
      <c r="J77" s="187">
        <v>7</v>
      </c>
    </row>
    <row r="78" spans="1:10" x14ac:dyDescent="0.25">
      <c r="A78" s="178"/>
      <c r="C78" t="s">
        <v>3347</v>
      </c>
      <c r="D78" s="179"/>
      <c r="E78" s="180">
        <v>1000</v>
      </c>
      <c r="F78" s="180">
        <v>10000</v>
      </c>
      <c r="G78" s="180">
        <v>2500</v>
      </c>
      <c r="H78" s="179">
        <v>2</v>
      </c>
      <c r="J78" s="187">
        <v>8</v>
      </c>
    </row>
    <row r="79" spans="1:10" x14ac:dyDescent="0.25">
      <c r="A79" s="178"/>
      <c r="C79" t="s">
        <v>3348</v>
      </c>
      <c r="D79" s="179"/>
      <c r="E79" s="180">
        <v>1000</v>
      </c>
      <c r="F79" s="180">
        <v>7500</v>
      </c>
      <c r="G79" s="180">
        <v>1875</v>
      </c>
      <c r="H79" s="179">
        <v>2</v>
      </c>
      <c r="J79" s="187">
        <v>9</v>
      </c>
    </row>
    <row r="80" spans="1:10" x14ac:dyDescent="0.25">
      <c r="A80" s="178"/>
      <c r="C80" t="s">
        <v>3349</v>
      </c>
      <c r="D80" s="179"/>
      <c r="E80" s="180">
        <v>1250</v>
      </c>
      <c r="F80" s="180">
        <v>7500</v>
      </c>
      <c r="G80" s="180">
        <v>1875</v>
      </c>
      <c r="H80" s="179">
        <v>2</v>
      </c>
      <c r="J80" s="187">
        <v>10</v>
      </c>
    </row>
    <row r="81" spans="1:10" x14ac:dyDescent="0.25">
      <c r="A81" s="178"/>
      <c r="C81" t="s">
        <v>3350</v>
      </c>
      <c r="D81" s="179"/>
      <c r="E81" s="180">
        <v>2000</v>
      </c>
      <c r="F81" s="180">
        <v>10000</v>
      </c>
      <c r="G81" s="180">
        <v>2500</v>
      </c>
      <c r="H81" s="179">
        <v>2</v>
      </c>
      <c r="J81" s="187">
        <v>11</v>
      </c>
    </row>
    <row r="82" spans="1:10" x14ac:dyDescent="0.25">
      <c r="A82" s="178"/>
      <c r="C82" t="s">
        <v>3335</v>
      </c>
      <c r="D82" s="179">
        <v>1097</v>
      </c>
      <c r="E82" s="180">
        <v>2000</v>
      </c>
      <c r="F82" s="180">
        <v>10000</v>
      </c>
      <c r="G82" s="180">
        <v>2500</v>
      </c>
      <c r="H82" s="179">
        <v>2</v>
      </c>
      <c r="J82" s="187">
        <v>12</v>
      </c>
    </row>
    <row r="83" spans="1:10" x14ac:dyDescent="0.25">
      <c r="A83" s="178"/>
      <c r="C83" t="s">
        <v>3351</v>
      </c>
      <c r="D83" s="179"/>
      <c r="E83" s="180">
        <v>1500</v>
      </c>
      <c r="F83" s="180">
        <v>9000</v>
      </c>
      <c r="G83" s="180">
        <v>2250</v>
      </c>
      <c r="H83" s="179">
        <v>2</v>
      </c>
      <c r="J83" s="187">
        <v>13</v>
      </c>
    </row>
    <row r="84" spans="1:10" x14ac:dyDescent="0.25">
      <c r="A84" s="178"/>
      <c r="C84" t="s">
        <v>3</v>
      </c>
      <c r="D84" s="179">
        <v>1098</v>
      </c>
      <c r="E84" s="180">
        <v>1000</v>
      </c>
      <c r="F84" s="180">
        <v>8000</v>
      </c>
      <c r="G84" s="180">
        <v>2000</v>
      </c>
      <c r="H84" s="179">
        <v>2</v>
      </c>
      <c r="J84" s="187">
        <v>14</v>
      </c>
    </row>
    <row r="85" spans="1:10" x14ac:dyDescent="0.25">
      <c r="A85" s="178"/>
      <c r="C85" t="s">
        <v>3352</v>
      </c>
      <c r="D85" s="179"/>
      <c r="E85" s="180">
        <v>1000</v>
      </c>
      <c r="F85" s="180">
        <v>8000</v>
      </c>
      <c r="G85" s="180">
        <v>2000</v>
      </c>
      <c r="H85" s="179">
        <v>2</v>
      </c>
      <c r="J85" s="187">
        <v>15</v>
      </c>
    </row>
    <row r="86" spans="1:10" x14ac:dyDescent="0.25">
      <c r="A86" s="178"/>
      <c r="C86" t="s">
        <v>3353</v>
      </c>
      <c r="D86" s="179"/>
      <c r="E86" s="180">
        <v>1000</v>
      </c>
      <c r="F86" s="180">
        <v>8000</v>
      </c>
      <c r="G86" s="180">
        <v>2000</v>
      </c>
      <c r="H86" s="179">
        <v>2</v>
      </c>
      <c r="J86" s="187">
        <v>16</v>
      </c>
    </row>
    <row r="87" spans="1:10" x14ac:dyDescent="0.25">
      <c r="A87" s="178"/>
      <c r="C87" t="s">
        <v>100</v>
      </c>
      <c r="D87" s="179"/>
      <c r="E87" s="180">
        <v>1500</v>
      </c>
      <c r="F87" s="180">
        <v>7500</v>
      </c>
      <c r="G87" s="180">
        <v>1875</v>
      </c>
      <c r="H87" s="179">
        <v>2</v>
      </c>
      <c r="J87" s="187">
        <v>17</v>
      </c>
    </row>
    <row r="88" spans="1:10" x14ac:dyDescent="0.25">
      <c r="A88" s="178"/>
      <c r="C88" t="s">
        <v>3354</v>
      </c>
      <c r="D88" s="179"/>
      <c r="E88" s="180">
        <v>550</v>
      </c>
      <c r="F88" s="180">
        <v>5500</v>
      </c>
      <c r="G88" s="180">
        <v>1375</v>
      </c>
      <c r="H88" s="179">
        <v>2</v>
      </c>
      <c r="J88" s="187">
        <v>18</v>
      </c>
    </row>
    <row r="89" spans="1:10" x14ac:dyDescent="0.25">
      <c r="A89" s="178"/>
      <c r="C89" t="s">
        <v>3355</v>
      </c>
      <c r="D89" s="179"/>
      <c r="E89" s="180">
        <v>1200</v>
      </c>
      <c r="F89" s="180">
        <v>6000</v>
      </c>
      <c r="G89" s="180">
        <v>1500</v>
      </c>
      <c r="H89" s="179">
        <v>2</v>
      </c>
      <c r="J89" s="187">
        <v>19</v>
      </c>
    </row>
    <row r="90" spans="1:10" x14ac:dyDescent="0.25">
      <c r="A90" s="178"/>
      <c r="C90" t="s">
        <v>3356</v>
      </c>
      <c r="D90" s="179"/>
      <c r="E90" s="180">
        <v>1000</v>
      </c>
      <c r="F90" s="180">
        <v>7500</v>
      </c>
      <c r="G90" s="180">
        <v>1875</v>
      </c>
      <c r="H90" s="179">
        <v>2</v>
      </c>
      <c r="J90" s="187">
        <v>20</v>
      </c>
    </row>
    <row r="91" spans="1:10" x14ac:dyDescent="0.25">
      <c r="A91" s="178"/>
      <c r="C91" t="s">
        <v>3357</v>
      </c>
      <c r="D91" s="179"/>
      <c r="E91" s="180">
        <v>1600</v>
      </c>
      <c r="F91" s="180">
        <v>7200</v>
      </c>
      <c r="G91" s="180">
        <v>1800</v>
      </c>
      <c r="H91" s="179">
        <v>2</v>
      </c>
      <c r="J91" s="187">
        <v>21</v>
      </c>
    </row>
    <row r="92" spans="1:10" x14ac:dyDescent="0.25">
      <c r="A92" s="178"/>
      <c r="C92" t="s">
        <v>3358</v>
      </c>
      <c r="D92" s="179">
        <v>1103</v>
      </c>
      <c r="E92" s="180">
        <v>1000</v>
      </c>
      <c r="F92" s="180">
        <v>7500</v>
      </c>
      <c r="G92" s="180">
        <v>1875</v>
      </c>
      <c r="H92" s="179">
        <v>2</v>
      </c>
      <c r="J92" s="187">
        <v>22</v>
      </c>
    </row>
    <row r="93" spans="1:10" x14ac:dyDescent="0.25">
      <c r="A93" s="178"/>
      <c r="C93" t="s">
        <v>3359</v>
      </c>
      <c r="D93" s="179"/>
      <c r="E93" s="180">
        <v>2000</v>
      </c>
      <c r="F93" s="180">
        <v>10000</v>
      </c>
      <c r="G93" s="180">
        <v>2500</v>
      </c>
      <c r="H93" s="179">
        <v>2</v>
      </c>
      <c r="J93" s="187">
        <v>23</v>
      </c>
    </row>
    <row r="95" spans="1:10" x14ac:dyDescent="0.25">
      <c r="A95" s="400" t="s">
        <v>455</v>
      </c>
      <c r="B95" s="400"/>
      <c r="C95" s="400"/>
      <c r="D95" s="400"/>
      <c r="E95" s="400"/>
      <c r="F95" s="400"/>
      <c r="G95" s="400"/>
      <c r="H95" s="400"/>
      <c r="I95" s="400"/>
      <c r="J95" s="400"/>
    </row>
    <row r="96" spans="1:10" x14ac:dyDescent="0.25">
      <c r="A96" s="4" t="s">
        <v>680</v>
      </c>
      <c r="B96" s="4" t="s">
        <v>166</v>
      </c>
      <c r="C96" s="4" t="s">
        <v>167</v>
      </c>
      <c r="D96" s="9" t="s">
        <v>168</v>
      </c>
      <c r="E96" s="9" t="s">
        <v>681</v>
      </c>
      <c r="F96" s="9" t="s">
        <v>170</v>
      </c>
      <c r="G96" s="9" t="s">
        <v>171</v>
      </c>
      <c r="H96" s="9" t="s">
        <v>172</v>
      </c>
      <c r="I96" s="19" t="s">
        <v>175</v>
      </c>
      <c r="J96" s="19" t="s">
        <v>175</v>
      </c>
    </row>
    <row r="97" spans="1:10" x14ac:dyDescent="0.25">
      <c r="A97" s="4"/>
      <c r="B97" s="4"/>
      <c r="C97" s="4"/>
      <c r="D97" s="9"/>
      <c r="E97" s="9"/>
      <c r="F97" s="9"/>
      <c r="G97" s="9"/>
      <c r="H97" s="9"/>
      <c r="I97" s="205" t="s">
        <v>4170</v>
      </c>
      <c r="J97" s="19"/>
    </row>
    <row r="98" spans="1:10" s="176" customFormat="1" x14ac:dyDescent="0.25">
      <c r="A98" s="175" t="s">
        <v>3290</v>
      </c>
      <c r="D98" s="177"/>
      <c r="E98" s="181"/>
      <c r="F98" s="181"/>
      <c r="G98" s="181"/>
      <c r="H98" s="177"/>
      <c r="I98" s="203">
        <v>1</v>
      </c>
      <c r="J98" s="207" t="s">
        <v>653</v>
      </c>
    </row>
    <row r="99" spans="1:10" x14ac:dyDescent="0.25">
      <c r="A99" s="178"/>
      <c r="C99" t="s">
        <v>3360</v>
      </c>
      <c r="D99" s="179"/>
      <c r="E99" s="180">
        <v>1200</v>
      </c>
      <c r="F99" s="180">
        <v>12000</v>
      </c>
      <c r="G99" s="180">
        <v>6000</v>
      </c>
      <c r="H99" s="179">
        <v>3</v>
      </c>
      <c r="J99" s="187">
        <v>1</v>
      </c>
    </row>
    <row r="100" spans="1:10" x14ac:dyDescent="0.25">
      <c r="A100" s="178"/>
      <c r="C100" t="s">
        <v>3361</v>
      </c>
      <c r="D100" s="179"/>
      <c r="E100" s="180">
        <v>1500</v>
      </c>
      <c r="F100" s="180">
        <v>15000</v>
      </c>
      <c r="G100" s="180">
        <v>7500</v>
      </c>
      <c r="H100" s="179">
        <v>3</v>
      </c>
      <c r="J100" s="187">
        <v>2</v>
      </c>
    </row>
    <row r="101" spans="1:10" x14ac:dyDescent="0.25">
      <c r="A101" s="178"/>
      <c r="C101" t="s">
        <v>3362</v>
      </c>
      <c r="D101" s="179">
        <v>77</v>
      </c>
      <c r="E101" s="180">
        <v>3000</v>
      </c>
      <c r="F101" s="180">
        <v>15000</v>
      </c>
      <c r="G101" s="180">
        <v>7500</v>
      </c>
      <c r="H101" s="179">
        <v>3</v>
      </c>
      <c r="J101" s="187">
        <v>3</v>
      </c>
    </row>
    <row r="102" spans="1:10" x14ac:dyDescent="0.25">
      <c r="A102" s="178"/>
      <c r="C102" t="s">
        <v>3363</v>
      </c>
      <c r="D102" s="179">
        <v>78</v>
      </c>
      <c r="E102" s="180">
        <v>1800</v>
      </c>
      <c r="F102" s="180">
        <v>13500</v>
      </c>
      <c r="G102" s="180">
        <v>6750</v>
      </c>
      <c r="H102" s="179">
        <v>3</v>
      </c>
      <c r="J102" s="187">
        <v>4</v>
      </c>
    </row>
    <row r="103" spans="1:10" x14ac:dyDescent="0.25">
      <c r="A103" s="178"/>
      <c r="C103" t="s">
        <v>3364</v>
      </c>
      <c r="D103" s="179"/>
      <c r="E103" s="180">
        <v>2000</v>
      </c>
      <c r="F103" s="180">
        <v>12000</v>
      </c>
      <c r="G103" s="180">
        <v>6000</v>
      </c>
      <c r="H103" s="179">
        <v>3</v>
      </c>
      <c r="J103" s="187">
        <v>5</v>
      </c>
    </row>
    <row r="104" spans="1:10" x14ac:dyDescent="0.25">
      <c r="A104" s="178"/>
      <c r="C104" t="s">
        <v>3365</v>
      </c>
      <c r="D104" s="179"/>
      <c r="E104" s="180">
        <v>2000</v>
      </c>
      <c r="F104" s="192">
        <v>12500</v>
      </c>
      <c r="G104" s="180">
        <v>6250</v>
      </c>
      <c r="H104" s="179">
        <v>3</v>
      </c>
      <c r="J104" s="187">
        <v>6</v>
      </c>
    </row>
    <row r="105" spans="1:10" x14ac:dyDescent="0.25">
      <c r="A105" s="178"/>
      <c r="C105" t="s">
        <v>3366</v>
      </c>
      <c r="D105" s="179"/>
      <c r="E105" s="180">
        <v>2500</v>
      </c>
      <c r="F105" s="180">
        <v>12500</v>
      </c>
      <c r="G105" s="180">
        <v>6250</v>
      </c>
      <c r="H105" s="179">
        <v>3</v>
      </c>
      <c r="J105" s="187">
        <v>7</v>
      </c>
    </row>
    <row r="106" spans="1:10" x14ac:dyDescent="0.25">
      <c r="A106" s="178"/>
      <c r="C106" t="s">
        <v>3367</v>
      </c>
      <c r="D106" s="179"/>
      <c r="E106" s="180">
        <v>3000</v>
      </c>
      <c r="F106" s="180">
        <v>15000</v>
      </c>
      <c r="G106" s="180">
        <v>7500</v>
      </c>
      <c r="H106" s="179">
        <v>3</v>
      </c>
      <c r="J106" s="187">
        <v>8</v>
      </c>
    </row>
    <row r="107" spans="1:10" x14ac:dyDescent="0.25">
      <c r="A107" s="178"/>
      <c r="C107" t="s">
        <v>3368</v>
      </c>
      <c r="D107" s="179">
        <v>83</v>
      </c>
      <c r="E107" s="180">
        <v>1500</v>
      </c>
      <c r="F107" s="192">
        <v>15000</v>
      </c>
      <c r="G107" s="180">
        <v>7500</v>
      </c>
      <c r="H107" s="179">
        <v>3</v>
      </c>
      <c r="J107" s="187">
        <v>9</v>
      </c>
    </row>
    <row r="108" spans="1:10" x14ac:dyDescent="0.25">
      <c r="A108" s="178"/>
      <c r="C108" t="s">
        <v>3369</v>
      </c>
      <c r="D108" s="179"/>
      <c r="E108" s="180">
        <v>2250</v>
      </c>
      <c r="F108" s="180">
        <v>13500</v>
      </c>
      <c r="G108" s="180">
        <v>6750</v>
      </c>
      <c r="H108" s="179">
        <v>3</v>
      </c>
      <c r="J108" s="187">
        <v>10</v>
      </c>
    </row>
    <row r="109" spans="1:10" s="176" customFormat="1" x14ac:dyDescent="0.25">
      <c r="A109" s="175" t="s">
        <v>3313</v>
      </c>
      <c r="D109" s="177"/>
      <c r="E109" s="181"/>
      <c r="F109" s="181"/>
      <c r="G109" s="181"/>
      <c r="H109" s="177"/>
      <c r="I109" s="203">
        <v>2</v>
      </c>
      <c r="J109" s="207" t="s">
        <v>653</v>
      </c>
    </row>
    <row r="110" spans="1:10" x14ac:dyDescent="0.25">
      <c r="A110" s="178"/>
      <c r="C110" t="s">
        <v>2716</v>
      </c>
      <c r="D110" s="179"/>
      <c r="E110" s="180">
        <v>2400</v>
      </c>
      <c r="F110" s="180">
        <v>12000</v>
      </c>
      <c r="G110" s="180">
        <v>6000</v>
      </c>
      <c r="H110" s="179">
        <v>3</v>
      </c>
      <c r="J110" s="187">
        <v>1</v>
      </c>
    </row>
    <row r="111" spans="1:10" x14ac:dyDescent="0.25">
      <c r="A111" s="178"/>
      <c r="C111" t="s">
        <v>3370</v>
      </c>
      <c r="D111" s="179"/>
      <c r="E111" s="180">
        <v>1100</v>
      </c>
      <c r="F111" s="180">
        <v>11000</v>
      </c>
      <c r="G111" s="180">
        <v>5500</v>
      </c>
      <c r="H111" s="179">
        <v>3</v>
      </c>
      <c r="J111" s="187">
        <v>2</v>
      </c>
    </row>
    <row r="112" spans="1:10" x14ac:dyDescent="0.25">
      <c r="A112" s="178"/>
      <c r="C112" t="s">
        <v>2621</v>
      </c>
      <c r="D112" s="179"/>
      <c r="E112" s="180">
        <v>1200</v>
      </c>
      <c r="F112" s="180">
        <v>12000</v>
      </c>
      <c r="G112" s="180">
        <v>6000</v>
      </c>
      <c r="H112" s="179">
        <v>3</v>
      </c>
      <c r="J112" s="187">
        <v>3</v>
      </c>
    </row>
    <row r="113" spans="1:10" x14ac:dyDescent="0.25">
      <c r="A113" s="178"/>
      <c r="C113" t="s">
        <v>706</v>
      </c>
      <c r="D113" s="179"/>
      <c r="E113" s="180">
        <v>1500</v>
      </c>
      <c r="F113" s="180">
        <v>15000</v>
      </c>
      <c r="G113" s="180">
        <v>7500</v>
      </c>
      <c r="H113" s="179">
        <v>3</v>
      </c>
      <c r="J113" s="187">
        <v>4</v>
      </c>
    </row>
    <row r="114" spans="1:10" x14ac:dyDescent="0.25">
      <c r="A114" s="178"/>
      <c r="C114" t="s">
        <v>88</v>
      </c>
      <c r="D114" s="179"/>
      <c r="E114" s="180">
        <v>3000</v>
      </c>
      <c r="F114" s="180">
        <v>15000</v>
      </c>
      <c r="G114" s="180">
        <v>7500</v>
      </c>
      <c r="H114" s="179">
        <v>3</v>
      </c>
      <c r="J114" s="187">
        <v>5</v>
      </c>
    </row>
    <row r="115" spans="1:10" x14ac:dyDescent="0.25">
      <c r="A115" s="178"/>
      <c r="C115" t="s">
        <v>1992</v>
      </c>
      <c r="D115" s="179"/>
      <c r="E115" s="180">
        <v>1050</v>
      </c>
      <c r="F115" s="180">
        <v>10500</v>
      </c>
      <c r="G115" s="180">
        <v>5250</v>
      </c>
      <c r="H115" s="179">
        <v>3</v>
      </c>
      <c r="J115" s="187">
        <v>6</v>
      </c>
    </row>
    <row r="116" spans="1:10" x14ac:dyDescent="0.25">
      <c r="A116" s="178"/>
      <c r="C116" t="s">
        <v>3371</v>
      </c>
      <c r="D116" s="179"/>
      <c r="E116" s="180">
        <v>1200</v>
      </c>
      <c r="F116" s="180">
        <v>12000</v>
      </c>
      <c r="G116" s="180">
        <v>6000</v>
      </c>
      <c r="H116" s="179">
        <v>3</v>
      </c>
      <c r="J116" s="187">
        <v>7</v>
      </c>
    </row>
    <row r="117" spans="1:10" x14ac:dyDescent="0.25">
      <c r="A117" s="178"/>
      <c r="C117" t="s">
        <v>3372</v>
      </c>
      <c r="D117" s="179">
        <v>1099</v>
      </c>
      <c r="E117" s="180">
        <v>1200</v>
      </c>
      <c r="F117" s="180">
        <v>12000</v>
      </c>
      <c r="G117" s="180">
        <v>6000</v>
      </c>
      <c r="H117" s="179">
        <v>3</v>
      </c>
      <c r="J117" s="187">
        <v>8</v>
      </c>
    </row>
    <row r="118" spans="1:10" x14ac:dyDescent="0.25">
      <c r="A118" s="178"/>
      <c r="C118" t="s">
        <v>3373</v>
      </c>
      <c r="D118" s="179"/>
      <c r="E118" s="180">
        <v>1200</v>
      </c>
      <c r="F118" s="180">
        <v>12000</v>
      </c>
      <c r="G118" s="180">
        <v>6000</v>
      </c>
      <c r="H118" s="179">
        <v>3</v>
      </c>
      <c r="J118" s="187">
        <v>9</v>
      </c>
    </row>
    <row r="119" spans="1:10" x14ac:dyDescent="0.25">
      <c r="A119" s="178"/>
      <c r="C119" t="s">
        <v>3374</v>
      </c>
      <c r="D119" s="179">
        <v>1106</v>
      </c>
      <c r="E119" s="180">
        <v>2000</v>
      </c>
      <c r="F119" s="180">
        <v>12000</v>
      </c>
      <c r="G119" s="180">
        <v>6000</v>
      </c>
      <c r="H119" s="179">
        <v>3</v>
      </c>
      <c r="J119" s="187">
        <v>10</v>
      </c>
    </row>
    <row r="121" spans="1:10" x14ac:dyDescent="0.25">
      <c r="A121" s="400" t="s">
        <v>524</v>
      </c>
      <c r="B121" s="400"/>
      <c r="C121" s="400"/>
      <c r="D121" s="400"/>
      <c r="E121" s="400"/>
      <c r="F121" s="400"/>
      <c r="G121" s="400"/>
      <c r="H121" s="400"/>
      <c r="I121" s="400"/>
      <c r="J121" s="400"/>
    </row>
    <row r="122" spans="1:10" x14ac:dyDescent="0.25">
      <c r="A122" s="4" t="s">
        <v>680</v>
      </c>
      <c r="B122" s="4" t="s">
        <v>166</v>
      </c>
      <c r="C122" s="4" t="s">
        <v>167</v>
      </c>
      <c r="D122" s="9" t="s">
        <v>168</v>
      </c>
      <c r="E122" s="9" t="s">
        <v>681</v>
      </c>
      <c r="F122" s="9" t="s">
        <v>170</v>
      </c>
      <c r="G122" s="9" t="s">
        <v>171</v>
      </c>
      <c r="H122" s="9" t="s">
        <v>172</v>
      </c>
      <c r="I122" s="19" t="s">
        <v>175</v>
      </c>
      <c r="J122" s="19" t="s">
        <v>175</v>
      </c>
    </row>
    <row r="123" spans="1:10" x14ac:dyDescent="0.25">
      <c r="A123" s="4"/>
      <c r="B123" s="4"/>
      <c r="C123" s="4"/>
      <c r="D123" s="9"/>
      <c r="E123" s="9"/>
      <c r="F123" s="9"/>
      <c r="G123" s="9"/>
      <c r="H123" s="9"/>
      <c r="I123" s="205" t="s">
        <v>4172</v>
      </c>
      <c r="J123" s="19"/>
    </row>
    <row r="124" spans="1:10" s="176" customFormat="1" x14ac:dyDescent="0.25">
      <c r="A124" s="175" t="s">
        <v>3290</v>
      </c>
      <c r="D124" s="177"/>
      <c r="E124" s="181"/>
      <c r="F124" s="181"/>
      <c r="G124" s="181"/>
      <c r="H124" s="177"/>
      <c r="I124" s="203">
        <v>1</v>
      </c>
      <c r="J124" s="207" t="s">
        <v>177</v>
      </c>
    </row>
    <row r="125" spans="1:10" x14ac:dyDescent="0.25">
      <c r="A125" s="178"/>
      <c r="C125" t="s">
        <v>2753</v>
      </c>
      <c r="D125" s="179"/>
      <c r="E125" s="180">
        <v>3000</v>
      </c>
      <c r="F125" s="180">
        <v>20000</v>
      </c>
      <c r="G125" s="180">
        <v>10000</v>
      </c>
      <c r="H125" s="179">
        <v>4</v>
      </c>
      <c r="J125" s="187">
        <v>1</v>
      </c>
    </row>
    <row r="126" spans="1:10" x14ac:dyDescent="0.25">
      <c r="A126" s="178"/>
      <c r="C126" t="s">
        <v>3375</v>
      </c>
      <c r="D126" s="179"/>
      <c r="E126" s="180">
        <v>3000</v>
      </c>
      <c r="F126" s="192">
        <v>17500</v>
      </c>
      <c r="G126" s="180">
        <v>8750</v>
      </c>
      <c r="H126" s="179">
        <v>4</v>
      </c>
      <c r="J126" s="187">
        <v>2</v>
      </c>
    </row>
    <row r="127" spans="1:10" x14ac:dyDescent="0.25">
      <c r="A127" s="178"/>
      <c r="C127" t="s">
        <v>3376</v>
      </c>
      <c r="D127" s="179"/>
      <c r="E127" s="180">
        <v>3500</v>
      </c>
      <c r="F127" s="180">
        <v>17500</v>
      </c>
      <c r="G127" s="180">
        <v>8750</v>
      </c>
      <c r="H127" s="179">
        <v>4</v>
      </c>
      <c r="J127" s="187">
        <v>3</v>
      </c>
    </row>
    <row r="128" spans="1:10" x14ac:dyDescent="0.25">
      <c r="A128" s="178"/>
      <c r="C128" t="s">
        <v>3377</v>
      </c>
      <c r="D128" s="179">
        <v>79</v>
      </c>
      <c r="E128" s="180">
        <v>5000</v>
      </c>
      <c r="F128" s="180">
        <v>20000</v>
      </c>
      <c r="G128" s="180">
        <v>10000</v>
      </c>
      <c r="H128" s="179">
        <v>4</v>
      </c>
      <c r="J128" s="187">
        <v>4</v>
      </c>
    </row>
    <row r="129" spans="1:10" s="176" customFormat="1" x14ac:dyDescent="0.25">
      <c r="A129" s="175" t="s">
        <v>3310</v>
      </c>
      <c r="D129" s="177"/>
      <c r="E129" s="181"/>
      <c r="F129" s="181"/>
      <c r="G129" s="181"/>
      <c r="H129" s="177"/>
      <c r="I129" s="203">
        <v>2</v>
      </c>
      <c r="J129" s="198"/>
    </row>
    <row r="130" spans="1:10" x14ac:dyDescent="0.25">
      <c r="A130" s="178"/>
      <c r="C130" t="s">
        <v>3378</v>
      </c>
      <c r="D130" s="179">
        <v>252</v>
      </c>
      <c r="E130" s="180">
        <v>4000</v>
      </c>
      <c r="F130" s="180">
        <v>20000</v>
      </c>
      <c r="G130" s="180">
        <v>10000</v>
      </c>
      <c r="H130" s="179">
        <v>4</v>
      </c>
      <c r="J130" s="187" t="s">
        <v>562</v>
      </c>
    </row>
    <row r="131" spans="1:10" s="176" customFormat="1" x14ac:dyDescent="0.25">
      <c r="A131" s="175" t="s">
        <v>3313</v>
      </c>
      <c r="D131" s="177"/>
      <c r="E131" s="181"/>
      <c r="F131" s="181"/>
      <c r="G131" s="181"/>
      <c r="H131" s="177"/>
      <c r="I131" s="203">
        <v>3</v>
      </c>
      <c r="J131" s="207" t="s">
        <v>177</v>
      </c>
    </row>
    <row r="132" spans="1:10" x14ac:dyDescent="0.25">
      <c r="A132" s="178"/>
      <c r="C132" t="s">
        <v>1925</v>
      </c>
      <c r="D132" s="179"/>
      <c r="E132" s="180">
        <v>4000</v>
      </c>
      <c r="F132" s="180">
        <v>20000</v>
      </c>
      <c r="G132" s="180">
        <v>10000</v>
      </c>
      <c r="H132" s="179">
        <v>4</v>
      </c>
      <c r="J132" s="187">
        <v>1</v>
      </c>
    </row>
    <row r="133" spans="1:10" x14ac:dyDescent="0.25">
      <c r="A133" s="178"/>
      <c r="C133" t="s">
        <v>3379</v>
      </c>
      <c r="D133" s="179"/>
      <c r="E133" s="180">
        <v>2000</v>
      </c>
      <c r="F133" s="192">
        <v>20000</v>
      </c>
      <c r="G133" s="180">
        <v>10000</v>
      </c>
      <c r="H133" s="179">
        <v>4</v>
      </c>
      <c r="J133" s="187">
        <v>2</v>
      </c>
    </row>
    <row r="134" spans="1:10" x14ac:dyDescent="0.25">
      <c r="A134" s="178"/>
      <c r="C134" t="s">
        <v>3380</v>
      </c>
      <c r="D134" s="179"/>
      <c r="E134" s="180">
        <v>3000</v>
      </c>
      <c r="F134" s="180">
        <v>18000</v>
      </c>
      <c r="G134" s="180">
        <v>9000</v>
      </c>
      <c r="H134" s="179">
        <v>4</v>
      </c>
      <c r="J134" s="187">
        <v>3</v>
      </c>
    </row>
    <row r="135" spans="1:10" x14ac:dyDescent="0.25">
      <c r="A135" s="178"/>
      <c r="C135" t="s">
        <v>3381</v>
      </c>
      <c r="D135" s="179">
        <v>1104</v>
      </c>
      <c r="E135" s="180">
        <v>3000</v>
      </c>
      <c r="F135" s="180">
        <v>20000</v>
      </c>
      <c r="G135" s="180">
        <v>10000</v>
      </c>
      <c r="H135" s="179">
        <v>4</v>
      </c>
      <c r="J135" s="187">
        <v>4</v>
      </c>
    </row>
    <row r="137" spans="1:10" x14ac:dyDescent="0.25">
      <c r="A137" s="400" t="s">
        <v>523</v>
      </c>
      <c r="B137" s="400"/>
      <c r="C137" s="400"/>
      <c r="D137" s="400"/>
      <c r="E137" s="400"/>
      <c r="F137" s="400"/>
      <c r="G137" s="400"/>
      <c r="H137" s="400"/>
      <c r="I137" s="400"/>
      <c r="J137" s="400"/>
    </row>
    <row r="138" spans="1:10" x14ac:dyDescent="0.25">
      <c r="A138" s="4" t="s">
        <v>680</v>
      </c>
      <c r="B138" s="4" t="s">
        <v>166</v>
      </c>
      <c r="C138" s="4" t="s">
        <v>167</v>
      </c>
      <c r="D138" s="9" t="s">
        <v>168</v>
      </c>
      <c r="E138" s="9" t="s">
        <v>681</v>
      </c>
      <c r="F138" s="9" t="s">
        <v>170</v>
      </c>
      <c r="G138" s="9" t="s">
        <v>171</v>
      </c>
      <c r="H138" s="9" t="s">
        <v>172</v>
      </c>
      <c r="I138" s="19" t="s">
        <v>175</v>
      </c>
      <c r="J138" s="19" t="s">
        <v>175</v>
      </c>
    </row>
    <row r="139" spans="1:10" x14ac:dyDescent="0.25">
      <c r="A139" s="4"/>
      <c r="B139" s="4"/>
      <c r="C139" s="4"/>
      <c r="D139" s="9"/>
      <c r="E139" s="9"/>
      <c r="F139" s="9"/>
      <c r="G139" s="9"/>
      <c r="H139" s="9"/>
      <c r="I139" s="205" t="s">
        <v>4172</v>
      </c>
      <c r="J139" s="19"/>
    </row>
    <row r="140" spans="1:10" s="176" customFormat="1" x14ac:dyDescent="0.25">
      <c r="A140" s="175" t="s">
        <v>3290</v>
      </c>
      <c r="D140" s="177"/>
      <c r="E140" s="181"/>
      <c r="F140" s="181"/>
      <c r="G140" s="181"/>
      <c r="H140" s="177"/>
      <c r="I140" s="203">
        <v>1</v>
      </c>
      <c r="J140" s="207" t="s">
        <v>799</v>
      </c>
    </row>
    <row r="141" spans="1:10" x14ac:dyDescent="0.25">
      <c r="A141" s="178"/>
      <c r="C141" t="s">
        <v>3382</v>
      </c>
      <c r="D141" s="179"/>
      <c r="E141" s="180">
        <v>5000</v>
      </c>
      <c r="F141" s="180">
        <v>25000</v>
      </c>
      <c r="G141" s="180">
        <v>18750</v>
      </c>
      <c r="H141" s="179">
        <v>5</v>
      </c>
      <c r="J141" s="187" t="s">
        <v>582</v>
      </c>
    </row>
    <row r="142" spans="1:10" x14ac:dyDescent="0.25">
      <c r="A142" s="178"/>
      <c r="C142" t="s">
        <v>3383</v>
      </c>
      <c r="D142" s="179"/>
      <c r="E142" s="180">
        <v>5000</v>
      </c>
      <c r="F142" s="180">
        <v>40000</v>
      </c>
      <c r="G142" s="180">
        <v>30000</v>
      </c>
      <c r="H142" s="179">
        <v>5</v>
      </c>
      <c r="J142" s="197">
        <v>4</v>
      </c>
    </row>
    <row r="143" spans="1:10" x14ac:dyDescent="0.25">
      <c r="A143" s="178"/>
      <c r="C143" t="s">
        <v>3384</v>
      </c>
      <c r="D143" s="179"/>
      <c r="E143" s="180">
        <v>3000</v>
      </c>
      <c r="F143" s="180">
        <v>30000</v>
      </c>
      <c r="G143" s="180">
        <v>22500</v>
      </c>
      <c r="H143" s="179">
        <v>5</v>
      </c>
      <c r="J143" s="197">
        <v>5</v>
      </c>
    </row>
    <row r="144" spans="1:10" x14ac:dyDescent="0.25">
      <c r="A144" s="178"/>
      <c r="C144" t="s">
        <v>3385</v>
      </c>
      <c r="D144" s="179"/>
      <c r="E144" s="180">
        <v>5000</v>
      </c>
      <c r="F144" s="180">
        <v>30000</v>
      </c>
      <c r="G144" s="180">
        <v>22500</v>
      </c>
      <c r="H144" s="179">
        <v>5</v>
      </c>
      <c r="J144" s="197">
        <v>6</v>
      </c>
    </row>
    <row r="145" spans="1:10" x14ac:dyDescent="0.25">
      <c r="A145" s="178"/>
      <c r="C145" t="s">
        <v>225</v>
      </c>
      <c r="D145" s="179"/>
      <c r="E145" s="180">
        <v>5000</v>
      </c>
      <c r="F145" s="180">
        <v>30000</v>
      </c>
      <c r="G145" s="180">
        <v>22500</v>
      </c>
      <c r="H145" s="179">
        <v>5</v>
      </c>
      <c r="J145" s="197">
        <v>7</v>
      </c>
    </row>
    <row r="146" spans="1:10" x14ac:dyDescent="0.25">
      <c r="A146" s="178"/>
      <c r="C146" t="s">
        <v>3386</v>
      </c>
      <c r="D146" s="179"/>
      <c r="E146" s="180">
        <v>5000</v>
      </c>
      <c r="F146" s="180">
        <v>30000</v>
      </c>
      <c r="G146" s="180">
        <v>22500</v>
      </c>
      <c r="H146" s="179">
        <v>5</v>
      </c>
      <c r="J146" s="197">
        <v>8</v>
      </c>
    </row>
    <row r="147" spans="1:10" x14ac:dyDescent="0.25">
      <c r="A147" s="178"/>
      <c r="C147" t="s">
        <v>3387</v>
      </c>
      <c r="D147" s="179">
        <v>76</v>
      </c>
      <c r="E147" s="180">
        <v>4000</v>
      </c>
      <c r="F147" s="180">
        <v>40000</v>
      </c>
      <c r="G147" s="180">
        <v>30000</v>
      </c>
      <c r="H147" s="179">
        <v>5</v>
      </c>
      <c r="J147" s="197">
        <v>9</v>
      </c>
    </row>
    <row r="148" spans="1:10" x14ac:dyDescent="0.25">
      <c r="A148" s="178"/>
      <c r="C148" t="s">
        <v>3388</v>
      </c>
      <c r="D148" s="179"/>
      <c r="E148" s="180">
        <v>3000</v>
      </c>
      <c r="F148" s="180">
        <v>30000</v>
      </c>
      <c r="G148" s="180">
        <v>22500</v>
      </c>
      <c r="H148" s="179">
        <v>5</v>
      </c>
      <c r="J148" s="197">
        <v>10</v>
      </c>
    </row>
    <row r="149" spans="1:10" x14ac:dyDescent="0.25">
      <c r="A149" s="178"/>
      <c r="C149" t="s">
        <v>3389</v>
      </c>
      <c r="D149" s="179"/>
      <c r="E149" s="180">
        <v>3000</v>
      </c>
      <c r="F149" s="180">
        <v>30000</v>
      </c>
      <c r="G149" s="180">
        <v>22500</v>
      </c>
      <c r="H149" s="179">
        <v>5</v>
      </c>
      <c r="J149" s="197">
        <v>11</v>
      </c>
    </row>
    <row r="150" spans="1:10" x14ac:dyDescent="0.25">
      <c r="A150" s="178"/>
      <c r="C150" t="s">
        <v>3390</v>
      </c>
      <c r="D150" s="179"/>
      <c r="E150" s="180">
        <v>6000</v>
      </c>
      <c r="F150" s="180">
        <v>35000</v>
      </c>
      <c r="G150" s="180">
        <v>26250</v>
      </c>
      <c r="H150" s="179">
        <v>5</v>
      </c>
      <c r="J150" s="197">
        <v>12</v>
      </c>
    </row>
    <row r="151" spans="1:10" x14ac:dyDescent="0.25">
      <c r="A151" s="178"/>
      <c r="C151" t="s">
        <v>3391</v>
      </c>
      <c r="D151" s="179"/>
      <c r="E151" s="180">
        <v>3500</v>
      </c>
      <c r="F151" s="180">
        <v>25000</v>
      </c>
      <c r="G151" s="180">
        <v>18750</v>
      </c>
      <c r="H151" s="179">
        <v>5</v>
      </c>
      <c r="J151" s="187" t="s">
        <v>800</v>
      </c>
    </row>
    <row r="152" spans="1:10" x14ac:dyDescent="0.25">
      <c r="A152" s="178"/>
      <c r="C152" t="s">
        <v>3392</v>
      </c>
      <c r="D152" s="179"/>
      <c r="E152" s="180">
        <v>5000</v>
      </c>
      <c r="F152" s="180">
        <v>25000</v>
      </c>
      <c r="G152" s="180">
        <v>18750</v>
      </c>
      <c r="H152" s="179">
        <v>5</v>
      </c>
      <c r="J152" s="197">
        <v>15</v>
      </c>
    </row>
    <row r="153" spans="1:10" x14ac:dyDescent="0.25">
      <c r="A153" s="178"/>
      <c r="C153" t="s">
        <v>3393</v>
      </c>
      <c r="D153" s="179"/>
      <c r="E153" s="180">
        <v>6000</v>
      </c>
      <c r="F153" s="180">
        <v>32000</v>
      </c>
      <c r="G153" s="180">
        <v>24000</v>
      </c>
      <c r="H153" s="179">
        <v>5</v>
      </c>
      <c r="J153" s="197">
        <v>16</v>
      </c>
    </row>
    <row r="154" spans="1:10" s="176" customFormat="1" x14ac:dyDescent="0.25">
      <c r="A154" s="175" t="s">
        <v>3304</v>
      </c>
      <c r="D154" s="177"/>
      <c r="E154" s="181"/>
      <c r="F154" s="181"/>
      <c r="G154" s="181"/>
      <c r="H154" s="177"/>
      <c r="I154" s="203">
        <v>2</v>
      </c>
      <c r="J154" s="198"/>
    </row>
    <row r="155" spans="1:10" x14ac:dyDescent="0.25">
      <c r="A155" s="178"/>
      <c r="C155" t="s">
        <v>396</v>
      </c>
      <c r="D155" s="179"/>
      <c r="E155" s="180">
        <v>2500</v>
      </c>
      <c r="F155" s="180">
        <v>25000</v>
      </c>
      <c r="G155" s="180">
        <v>18750</v>
      </c>
      <c r="H155" s="179">
        <v>5</v>
      </c>
      <c r="J155" s="187" t="s">
        <v>562</v>
      </c>
    </row>
    <row r="156" spans="1:10" s="176" customFormat="1" x14ac:dyDescent="0.25">
      <c r="A156" s="175" t="s">
        <v>3313</v>
      </c>
      <c r="D156" s="177"/>
      <c r="E156" s="181"/>
      <c r="F156" s="181"/>
      <c r="G156" s="181"/>
      <c r="H156" s="177"/>
      <c r="I156" s="203">
        <v>3</v>
      </c>
      <c r="J156" s="207" t="s">
        <v>178</v>
      </c>
    </row>
    <row r="157" spans="1:10" x14ac:dyDescent="0.25">
      <c r="A157" s="178"/>
      <c r="C157" t="s">
        <v>3394</v>
      </c>
      <c r="D157" s="179"/>
      <c r="E157" s="180">
        <v>8000</v>
      </c>
      <c r="F157" s="180">
        <v>40000</v>
      </c>
      <c r="G157" s="180">
        <v>30000</v>
      </c>
      <c r="H157" s="179">
        <v>5</v>
      </c>
      <c r="J157" s="197">
        <v>1</v>
      </c>
    </row>
    <row r="158" spans="1:10" x14ac:dyDescent="0.25">
      <c r="A158" s="178"/>
      <c r="C158" t="s">
        <v>3395</v>
      </c>
      <c r="D158" s="179"/>
      <c r="E158" s="180">
        <v>8000</v>
      </c>
      <c r="F158" s="180">
        <v>40000</v>
      </c>
      <c r="G158" s="180">
        <v>30000</v>
      </c>
      <c r="H158" s="179">
        <v>5</v>
      </c>
      <c r="J158" s="197">
        <v>2</v>
      </c>
    </row>
    <row r="159" spans="1:10" x14ac:dyDescent="0.25">
      <c r="A159" s="178"/>
      <c r="C159" t="s">
        <v>3396</v>
      </c>
      <c r="D159" s="179"/>
      <c r="E159" s="180">
        <v>4000</v>
      </c>
      <c r="F159" s="180">
        <v>40000</v>
      </c>
      <c r="G159" s="180">
        <v>30000</v>
      </c>
      <c r="H159" s="179">
        <v>5</v>
      </c>
      <c r="J159" s="197">
        <v>3</v>
      </c>
    </row>
    <row r="160" spans="1:10" x14ac:dyDescent="0.25">
      <c r="A160" s="178"/>
      <c r="C160" t="s">
        <v>78</v>
      </c>
      <c r="D160" s="179">
        <v>1096</v>
      </c>
      <c r="E160" s="180">
        <v>5000</v>
      </c>
      <c r="F160" s="180">
        <v>30000</v>
      </c>
      <c r="G160" s="180">
        <v>22500</v>
      </c>
      <c r="H160" s="179">
        <v>5</v>
      </c>
      <c r="J160" s="197">
        <v>4</v>
      </c>
    </row>
    <row r="161" spans="1:10" x14ac:dyDescent="0.25">
      <c r="A161" s="178"/>
      <c r="C161" t="s">
        <v>3397</v>
      </c>
      <c r="D161" s="179"/>
      <c r="E161" s="180">
        <v>3500</v>
      </c>
      <c r="F161" s="180">
        <v>35000</v>
      </c>
      <c r="G161" s="180">
        <v>26250</v>
      </c>
      <c r="H161" s="179">
        <v>5</v>
      </c>
      <c r="J161" s="197">
        <v>5</v>
      </c>
    </row>
    <row r="162" spans="1:10" x14ac:dyDescent="0.25">
      <c r="A162" s="178"/>
      <c r="C162" t="s">
        <v>3398</v>
      </c>
      <c r="D162" s="179"/>
      <c r="E162" s="180">
        <v>5000</v>
      </c>
      <c r="F162" s="180">
        <v>25000</v>
      </c>
      <c r="G162" s="180">
        <v>18750</v>
      </c>
      <c r="H162" s="179">
        <v>5</v>
      </c>
      <c r="J162" s="197">
        <v>6</v>
      </c>
    </row>
    <row r="164" spans="1:10" x14ac:dyDescent="0.25">
      <c r="A164" s="400" t="s">
        <v>552</v>
      </c>
      <c r="B164" s="400"/>
      <c r="C164" s="400"/>
      <c r="D164" s="400"/>
      <c r="E164" s="400"/>
      <c r="F164" s="400"/>
      <c r="G164" s="400"/>
      <c r="H164" s="400"/>
      <c r="I164" s="400"/>
      <c r="J164" s="400"/>
    </row>
    <row r="165" spans="1:10" x14ac:dyDescent="0.25">
      <c r="A165" s="4" t="s">
        <v>680</v>
      </c>
      <c r="B165" s="4" t="s">
        <v>166</v>
      </c>
      <c r="C165" s="4" t="s">
        <v>167</v>
      </c>
      <c r="D165" s="9" t="s">
        <v>168</v>
      </c>
      <c r="E165" s="9" t="s">
        <v>681</v>
      </c>
      <c r="F165" s="9" t="s">
        <v>170</v>
      </c>
      <c r="G165" s="9" t="s">
        <v>171</v>
      </c>
      <c r="H165" s="9" t="s">
        <v>172</v>
      </c>
      <c r="I165" s="19" t="s">
        <v>175</v>
      </c>
      <c r="J165" s="19" t="s">
        <v>175</v>
      </c>
    </row>
    <row r="166" spans="1:10" x14ac:dyDescent="0.25">
      <c r="A166" s="4"/>
      <c r="B166" s="4"/>
      <c r="C166" s="4"/>
      <c r="D166" s="9"/>
      <c r="E166" s="9"/>
      <c r="F166" s="9"/>
      <c r="G166" s="9"/>
      <c r="H166" s="9"/>
      <c r="I166" s="205" t="s">
        <v>4172</v>
      </c>
      <c r="J166" s="19"/>
    </row>
    <row r="167" spans="1:10" s="176" customFormat="1" x14ac:dyDescent="0.25">
      <c r="A167" s="175" t="s">
        <v>3290</v>
      </c>
      <c r="D167" s="177"/>
      <c r="E167" s="181"/>
      <c r="F167" s="181"/>
      <c r="G167" s="181"/>
      <c r="H167" s="177"/>
      <c r="I167" s="203">
        <v>1</v>
      </c>
      <c r="J167" s="207" t="s">
        <v>177</v>
      </c>
    </row>
    <row r="168" spans="1:10" x14ac:dyDescent="0.25">
      <c r="A168" s="178"/>
      <c r="C168" t="s">
        <v>1024</v>
      </c>
      <c r="D168" s="179">
        <v>70</v>
      </c>
      <c r="E168" s="180">
        <v>4500</v>
      </c>
      <c r="F168" s="180">
        <v>45000</v>
      </c>
      <c r="G168" s="180">
        <v>33750</v>
      </c>
      <c r="H168" s="179">
        <v>6</v>
      </c>
      <c r="J168" s="197">
        <v>1</v>
      </c>
    </row>
    <row r="169" spans="1:10" x14ac:dyDescent="0.25">
      <c r="A169" s="178"/>
      <c r="C169" t="s">
        <v>3399</v>
      </c>
      <c r="D169" s="179"/>
      <c r="E169" s="180">
        <v>10000</v>
      </c>
      <c r="F169" s="180">
        <v>90000</v>
      </c>
      <c r="G169" s="180">
        <v>67500</v>
      </c>
      <c r="H169" s="179">
        <v>6</v>
      </c>
      <c r="J169" s="197">
        <v>2</v>
      </c>
    </row>
    <row r="170" spans="1:10" x14ac:dyDescent="0.25">
      <c r="A170" s="178"/>
      <c r="C170" t="s">
        <v>2457</v>
      </c>
      <c r="D170" s="179">
        <v>72</v>
      </c>
      <c r="E170" s="180">
        <v>30000</v>
      </c>
      <c r="F170" s="180">
        <v>200000</v>
      </c>
      <c r="G170" s="180">
        <v>150000</v>
      </c>
      <c r="H170" s="179">
        <v>6</v>
      </c>
      <c r="J170" s="197">
        <v>3</v>
      </c>
    </row>
    <row r="171" spans="1:10" x14ac:dyDescent="0.25">
      <c r="A171" s="178"/>
      <c r="C171" t="s">
        <v>3400</v>
      </c>
      <c r="D171" s="179"/>
      <c r="E171" s="180">
        <v>10000</v>
      </c>
      <c r="F171" s="180">
        <v>80000</v>
      </c>
      <c r="G171" s="180">
        <v>60000</v>
      </c>
      <c r="H171" s="179">
        <v>6</v>
      </c>
      <c r="J171" s="197">
        <v>4</v>
      </c>
    </row>
    <row r="172" spans="1:10" s="176" customFormat="1" x14ac:dyDescent="0.25">
      <c r="A172" s="175" t="s">
        <v>3304</v>
      </c>
      <c r="D172" s="177"/>
      <c r="E172" s="181"/>
      <c r="F172" s="181"/>
      <c r="G172" s="181"/>
      <c r="H172" s="177"/>
      <c r="I172" s="203">
        <v>2</v>
      </c>
      <c r="J172" s="198"/>
    </row>
    <row r="173" spans="1:10" x14ac:dyDescent="0.25">
      <c r="A173" s="178"/>
      <c r="C173" t="s">
        <v>3401</v>
      </c>
      <c r="D173" s="179"/>
      <c r="E173" s="180">
        <v>4500</v>
      </c>
      <c r="F173" s="180">
        <v>45000</v>
      </c>
      <c r="G173" s="180">
        <v>33750</v>
      </c>
      <c r="H173" s="179">
        <v>6</v>
      </c>
      <c r="J173" s="187" t="s">
        <v>562</v>
      </c>
    </row>
    <row r="174" spans="1:10" s="176" customFormat="1" x14ac:dyDescent="0.25">
      <c r="A174" s="175" t="s">
        <v>3313</v>
      </c>
      <c r="D174" s="177"/>
      <c r="E174" s="181"/>
      <c r="F174" s="181"/>
      <c r="G174" s="181"/>
      <c r="H174" s="177"/>
      <c r="I174" s="203">
        <v>3</v>
      </c>
      <c r="J174" s="198"/>
    </row>
    <row r="175" spans="1:10" x14ac:dyDescent="0.25">
      <c r="A175" s="178"/>
      <c r="C175" t="s">
        <v>3402</v>
      </c>
      <c r="D175" s="179"/>
      <c r="E175" s="180">
        <v>7000</v>
      </c>
      <c r="F175" s="180">
        <v>65000</v>
      </c>
      <c r="G175" s="180">
        <v>48750</v>
      </c>
      <c r="H175" s="179">
        <v>6</v>
      </c>
      <c r="J175" s="187" t="s">
        <v>562</v>
      </c>
    </row>
  </sheetData>
  <mergeCells count="6">
    <mergeCell ref="A164:J164"/>
    <mergeCell ref="A1:J1"/>
    <mergeCell ref="A52:J52"/>
    <mergeCell ref="A95:J95"/>
    <mergeCell ref="A121:J121"/>
    <mergeCell ref="A137:J137"/>
  </mergeCells>
  <pageMargins left="0.7" right="0.7" top="0.75" bottom="0.75" header="0.3" footer="0.3"/>
  <pageSetup scale="83" orientation="portrait" r:id="rId1"/>
  <rowBreaks count="3" manualBreakCount="3">
    <brk id="51" max="16383" man="1"/>
    <brk id="94" max="16383" man="1"/>
    <brk id="136" max="1638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17"/>
  <sheetViews>
    <sheetView topLeftCell="A8" zoomScale="85" zoomScaleNormal="85" workbookViewId="0">
      <selection activeCell="C19" sqref="C19"/>
    </sheetView>
  </sheetViews>
  <sheetFormatPr baseColWidth="10" defaultRowHeight="15" x14ac:dyDescent="0.25"/>
  <cols>
    <col min="2" max="2" width="37.28515625" bestFit="1" customWidth="1"/>
    <col min="4" max="4" width="5.5703125" bestFit="1" customWidth="1"/>
    <col min="5" max="5" width="9.85546875" bestFit="1" customWidth="1"/>
    <col min="6" max="6" width="10.28515625" bestFit="1" customWidth="1"/>
    <col min="7" max="7" width="9.28515625" bestFit="1" customWidth="1"/>
    <col min="8" max="8" width="5.85546875" bestFit="1" customWidth="1"/>
    <col min="9" max="9" width="11.42578125" style="209"/>
    <col min="10" max="10" width="11.42578125" style="187"/>
  </cols>
  <sheetData>
    <row r="1" spans="1:10" x14ac:dyDescent="0.25">
      <c r="A1" s="400" t="s">
        <v>174</v>
      </c>
      <c r="B1" s="400"/>
      <c r="C1" s="400"/>
      <c r="D1" s="400"/>
      <c r="E1" s="400"/>
      <c r="F1" s="400"/>
      <c r="G1" s="400"/>
      <c r="H1" s="400"/>
      <c r="I1" s="400"/>
      <c r="J1" s="400"/>
    </row>
    <row r="2" spans="1:10" x14ac:dyDescent="0.25">
      <c r="A2" s="257">
        <v>1</v>
      </c>
      <c r="B2" s="256" t="s">
        <v>4253</v>
      </c>
      <c r="C2" s="257">
        <v>11</v>
      </c>
      <c r="D2" s="402" t="s">
        <v>4260</v>
      </c>
      <c r="E2" s="402"/>
      <c r="F2" s="233"/>
      <c r="G2" s="233"/>
      <c r="H2" s="233"/>
      <c r="I2" s="233"/>
      <c r="J2" s="233"/>
    </row>
    <row r="3" spans="1:10" x14ac:dyDescent="0.25">
      <c r="A3" s="257">
        <v>2</v>
      </c>
      <c r="B3" s="256" t="s">
        <v>4254</v>
      </c>
      <c r="C3" s="257">
        <v>12</v>
      </c>
      <c r="D3" s="402" t="s">
        <v>4261</v>
      </c>
      <c r="E3" s="402"/>
      <c r="F3" s="233"/>
      <c r="G3" s="233"/>
      <c r="H3" s="233"/>
      <c r="I3" s="233"/>
      <c r="J3" s="233"/>
    </row>
    <row r="4" spans="1:10" x14ac:dyDescent="0.25">
      <c r="A4" s="257">
        <v>3</v>
      </c>
      <c r="B4" s="255" t="s">
        <v>3426</v>
      </c>
      <c r="C4" s="257">
        <v>13</v>
      </c>
      <c r="D4" s="402" t="s">
        <v>4262</v>
      </c>
      <c r="E4" s="402"/>
      <c r="F4" s="233"/>
      <c r="G4" s="233"/>
      <c r="H4" s="233"/>
      <c r="I4" s="233"/>
      <c r="J4" s="233"/>
    </row>
    <row r="5" spans="1:10" x14ac:dyDescent="0.25">
      <c r="A5" s="257">
        <v>4</v>
      </c>
      <c r="B5" s="256" t="s">
        <v>4255</v>
      </c>
      <c r="C5" s="257">
        <v>14</v>
      </c>
      <c r="D5" s="402" t="s">
        <v>3474</v>
      </c>
      <c r="E5" s="402"/>
      <c r="F5" s="233"/>
      <c r="G5" s="233"/>
      <c r="H5" s="233"/>
      <c r="I5" s="233"/>
      <c r="J5" s="233"/>
    </row>
    <row r="6" spans="1:10" x14ac:dyDescent="0.25">
      <c r="A6" s="257">
        <v>5</v>
      </c>
      <c r="B6" s="256" t="s">
        <v>4256</v>
      </c>
      <c r="C6" s="257">
        <v>15</v>
      </c>
      <c r="D6" s="402" t="s">
        <v>4263</v>
      </c>
      <c r="E6" s="402"/>
      <c r="F6" s="233"/>
      <c r="G6" s="233"/>
      <c r="H6" s="233"/>
      <c r="I6" s="233"/>
      <c r="J6" s="233"/>
    </row>
    <row r="7" spans="1:10" x14ac:dyDescent="0.25">
      <c r="A7" s="257">
        <v>6</v>
      </c>
      <c r="B7" s="256" t="s">
        <v>4257</v>
      </c>
      <c r="C7" s="257">
        <v>16</v>
      </c>
      <c r="D7" s="403" t="s">
        <v>4264</v>
      </c>
      <c r="E7" s="403"/>
      <c r="F7" s="233"/>
      <c r="G7" s="233"/>
      <c r="H7" s="233"/>
      <c r="I7" s="233"/>
      <c r="J7" s="233"/>
    </row>
    <row r="8" spans="1:10" x14ac:dyDescent="0.25">
      <c r="A8" s="257">
        <v>7</v>
      </c>
      <c r="B8" s="255" t="s">
        <v>3457</v>
      </c>
      <c r="C8" s="257">
        <v>17</v>
      </c>
      <c r="D8" s="402" t="s">
        <v>3482</v>
      </c>
      <c r="E8" s="402"/>
      <c r="F8" s="233"/>
      <c r="G8" s="233"/>
      <c r="H8" s="233"/>
      <c r="I8" s="233"/>
      <c r="J8" s="233"/>
    </row>
    <row r="9" spans="1:10" x14ac:dyDescent="0.25">
      <c r="A9" s="257">
        <v>8</v>
      </c>
      <c r="B9" s="256" t="s">
        <v>4258</v>
      </c>
      <c r="C9" s="257">
        <v>18</v>
      </c>
      <c r="D9" s="402" t="s">
        <v>3491</v>
      </c>
      <c r="E9" s="402"/>
      <c r="F9" s="233"/>
      <c r="G9" s="233"/>
      <c r="H9" s="233"/>
      <c r="I9" s="233"/>
      <c r="J9" s="233"/>
    </row>
    <row r="10" spans="1:10" x14ac:dyDescent="0.25">
      <c r="A10" s="257">
        <v>9</v>
      </c>
      <c r="B10" s="255" t="s">
        <v>3462</v>
      </c>
      <c r="C10" s="257">
        <v>19</v>
      </c>
      <c r="D10" s="402" t="s">
        <v>4260</v>
      </c>
      <c r="E10" s="402"/>
      <c r="F10" s="233"/>
      <c r="G10" s="233"/>
      <c r="H10" s="233"/>
      <c r="I10" s="233"/>
      <c r="J10" s="233"/>
    </row>
    <row r="11" spans="1:10" x14ac:dyDescent="0.25">
      <c r="A11" s="257">
        <v>10</v>
      </c>
      <c r="B11" s="256" t="s">
        <v>4259</v>
      </c>
      <c r="C11" s="257">
        <v>20</v>
      </c>
      <c r="D11" s="402" t="s">
        <v>4265</v>
      </c>
      <c r="E11" s="402"/>
      <c r="F11" s="233"/>
      <c r="G11" s="233"/>
      <c r="H11" s="233"/>
      <c r="I11" s="233"/>
      <c r="J11" s="233"/>
    </row>
    <row r="12" spans="1:10" x14ac:dyDescent="0.25">
      <c r="A12" s="233"/>
      <c r="B12" s="233"/>
      <c r="C12" s="233"/>
      <c r="D12" s="233"/>
      <c r="E12" s="233"/>
      <c r="F12" s="233"/>
      <c r="G12" s="233"/>
      <c r="H12" s="233"/>
      <c r="I12" s="233"/>
      <c r="J12" s="233"/>
    </row>
    <row r="13" spans="1:10" x14ac:dyDescent="0.25">
      <c r="A13" s="4" t="s">
        <v>680</v>
      </c>
      <c r="B13" s="4" t="s">
        <v>166</v>
      </c>
      <c r="C13" s="4" t="s">
        <v>167</v>
      </c>
      <c r="D13" s="9" t="s">
        <v>168</v>
      </c>
      <c r="E13" s="9" t="s">
        <v>681</v>
      </c>
      <c r="F13" s="9" t="s">
        <v>170</v>
      </c>
      <c r="G13" s="9" t="s">
        <v>171</v>
      </c>
      <c r="H13" s="9" t="s">
        <v>172</v>
      </c>
      <c r="I13" s="19" t="s">
        <v>175</v>
      </c>
      <c r="J13" s="19" t="s">
        <v>175</v>
      </c>
    </row>
    <row r="14" spans="1:10" x14ac:dyDescent="0.25">
      <c r="A14" s="4"/>
      <c r="B14" s="4"/>
      <c r="C14" s="4"/>
      <c r="D14" s="9"/>
      <c r="E14" s="9"/>
      <c r="F14" s="9"/>
      <c r="G14" s="9"/>
      <c r="H14" s="9"/>
      <c r="I14" s="205" t="s">
        <v>615</v>
      </c>
      <c r="J14" s="19"/>
    </row>
    <row r="15" spans="1:10" s="176" customFormat="1" x14ac:dyDescent="0.25">
      <c r="A15" s="175" t="s">
        <v>3403</v>
      </c>
      <c r="D15" s="177"/>
      <c r="E15" s="181"/>
      <c r="F15" s="181"/>
      <c r="G15" s="181"/>
      <c r="H15" s="177"/>
      <c r="I15" s="206">
        <v>1</v>
      </c>
      <c r="J15" s="207" t="s">
        <v>4174</v>
      </c>
    </row>
    <row r="16" spans="1:10" x14ac:dyDescent="0.25">
      <c r="A16" s="178"/>
      <c r="B16" t="s">
        <v>780</v>
      </c>
      <c r="D16" s="179">
        <v>84</v>
      </c>
      <c r="E16" s="180">
        <v>30</v>
      </c>
      <c r="F16" s="180">
        <v>75</v>
      </c>
      <c r="G16" s="180">
        <f>F16/4</f>
        <v>18.75</v>
      </c>
      <c r="H16" s="179">
        <v>1</v>
      </c>
      <c r="J16" s="197">
        <v>1</v>
      </c>
    </row>
    <row r="17" spans="1:10" x14ac:dyDescent="0.25">
      <c r="A17" s="178"/>
      <c r="B17" t="s">
        <v>3404</v>
      </c>
      <c r="D17" s="179">
        <v>85</v>
      </c>
      <c r="E17" s="180" t="s">
        <v>8</v>
      </c>
      <c r="F17" s="180">
        <v>100</v>
      </c>
      <c r="G17" s="180">
        <f t="shared" ref="G17:G44" si="0">F17/4</f>
        <v>25</v>
      </c>
      <c r="H17" s="179">
        <v>1</v>
      </c>
      <c r="J17" s="197">
        <v>2</v>
      </c>
    </row>
    <row r="18" spans="1:10" x14ac:dyDescent="0.25">
      <c r="A18" s="178"/>
      <c r="B18" t="s">
        <v>2014</v>
      </c>
      <c r="D18" s="179">
        <v>86</v>
      </c>
      <c r="E18" s="180">
        <v>20</v>
      </c>
      <c r="F18" s="180">
        <v>120</v>
      </c>
      <c r="G18" s="180">
        <f t="shared" si="0"/>
        <v>30</v>
      </c>
      <c r="H18" s="179">
        <v>1</v>
      </c>
      <c r="J18" s="197">
        <v>3</v>
      </c>
    </row>
    <row r="19" spans="1:10" x14ac:dyDescent="0.25">
      <c r="A19" s="178"/>
      <c r="B19" t="s">
        <v>61</v>
      </c>
      <c r="D19" s="179">
        <v>87</v>
      </c>
      <c r="E19" s="180">
        <v>20</v>
      </c>
      <c r="F19" s="180">
        <v>120</v>
      </c>
      <c r="G19" s="180">
        <f t="shared" si="0"/>
        <v>30</v>
      </c>
      <c r="H19" s="179">
        <v>1</v>
      </c>
      <c r="J19" s="197">
        <v>4</v>
      </c>
    </row>
    <row r="20" spans="1:10" x14ac:dyDescent="0.25">
      <c r="A20" s="178"/>
      <c r="B20" t="s">
        <v>3405</v>
      </c>
      <c r="D20" s="179">
        <v>87</v>
      </c>
      <c r="E20" s="180">
        <v>20</v>
      </c>
      <c r="F20" s="180">
        <v>120</v>
      </c>
      <c r="G20" s="180">
        <f t="shared" si="0"/>
        <v>30</v>
      </c>
      <c r="H20" s="179">
        <v>1</v>
      </c>
      <c r="J20" s="197">
        <v>5</v>
      </c>
    </row>
    <row r="21" spans="1:10" x14ac:dyDescent="0.25">
      <c r="A21" s="178"/>
      <c r="B21" t="s">
        <v>3406</v>
      </c>
      <c r="D21" s="179">
        <v>88</v>
      </c>
      <c r="E21" s="180">
        <v>25</v>
      </c>
      <c r="F21" s="180">
        <v>150</v>
      </c>
      <c r="G21" s="180">
        <f t="shared" si="0"/>
        <v>37.5</v>
      </c>
      <c r="H21" s="179">
        <v>1</v>
      </c>
      <c r="J21" s="197">
        <v>6</v>
      </c>
    </row>
    <row r="22" spans="1:10" x14ac:dyDescent="0.25">
      <c r="A22" s="178"/>
      <c r="B22" t="s">
        <v>2374</v>
      </c>
      <c r="D22" s="179">
        <v>88</v>
      </c>
      <c r="E22" s="180">
        <v>20</v>
      </c>
      <c r="F22" s="180">
        <v>120</v>
      </c>
      <c r="G22" s="180">
        <f t="shared" si="0"/>
        <v>30</v>
      </c>
      <c r="H22" s="179">
        <v>1</v>
      </c>
      <c r="J22" s="197">
        <v>7</v>
      </c>
    </row>
    <row r="23" spans="1:10" x14ac:dyDescent="0.25">
      <c r="A23" s="178"/>
      <c r="B23" t="s">
        <v>526</v>
      </c>
      <c r="D23" s="179">
        <v>89</v>
      </c>
      <c r="E23" s="180">
        <v>20</v>
      </c>
      <c r="F23" s="180">
        <v>120</v>
      </c>
      <c r="G23" s="180">
        <f t="shared" si="0"/>
        <v>30</v>
      </c>
      <c r="H23" s="179">
        <v>1</v>
      </c>
      <c r="J23" s="197">
        <v>8</v>
      </c>
    </row>
    <row r="24" spans="1:10" x14ac:dyDescent="0.25">
      <c r="A24" s="178"/>
      <c r="B24" t="s">
        <v>3407</v>
      </c>
      <c r="D24" s="179">
        <v>89</v>
      </c>
      <c r="E24" s="180">
        <v>20</v>
      </c>
      <c r="F24" s="180">
        <v>120</v>
      </c>
      <c r="G24" s="180">
        <f t="shared" si="0"/>
        <v>30</v>
      </c>
      <c r="H24" s="179">
        <v>1</v>
      </c>
      <c r="J24" s="197">
        <v>9</v>
      </c>
    </row>
    <row r="25" spans="1:10" x14ac:dyDescent="0.25">
      <c r="A25" s="178"/>
      <c r="B25" t="s">
        <v>3408</v>
      </c>
      <c r="D25" s="179">
        <v>90</v>
      </c>
      <c r="E25" s="180">
        <v>20</v>
      </c>
      <c r="F25" s="180">
        <v>60</v>
      </c>
      <c r="G25" s="180">
        <f t="shared" si="0"/>
        <v>15</v>
      </c>
      <c r="H25" s="179">
        <v>1</v>
      </c>
      <c r="J25" s="187" t="s">
        <v>4182</v>
      </c>
    </row>
    <row r="26" spans="1:10" x14ac:dyDescent="0.25">
      <c r="A26" s="178"/>
      <c r="B26" t="s">
        <v>3409</v>
      </c>
      <c r="D26" s="179">
        <v>90</v>
      </c>
      <c r="E26" s="180">
        <v>50</v>
      </c>
      <c r="F26" s="180">
        <v>100</v>
      </c>
      <c r="G26" s="180">
        <f t="shared" si="0"/>
        <v>25</v>
      </c>
      <c r="H26" s="179">
        <v>1</v>
      </c>
      <c r="J26" s="197">
        <v>12</v>
      </c>
    </row>
    <row r="27" spans="1:10" x14ac:dyDescent="0.25">
      <c r="A27" s="178"/>
      <c r="B27" t="s">
        <v>821</v>
      </c>
      <c r="D27" s="179">
        <v>91</v>
      </c>
      <c r="E27" s="180">
        <v>10</v>
      </c>
      <c r="F27" s="180">
        <v>50</v>
      </c>
      <c r="G27" s="180">
        <f t="shared" si="0"/>
        <v>12.5</v>
      </c>
      <c r="H27" s="179">
        <v>1</v>
      </c>
      <c r="J27" s="187" t="s">
        <v>4180</v>
      </c>
    </row>
    <row r="28" spans="1:10" x14ac:dyDescent="0.25">
      <c r="A28" s="178"/>
      <c r="B28" t="s">
        <v>3410</v>
      </c>
      <c r="D28" s="179">
        <v>91</v>
      </c>
      <c r="E28" s="180">
        <v>30</v>
      </c>
      <c r="F28" s="180">
        <v>180</v>
      </c>
      <c r="G28" s="180">
        <f t="shared" si="0"/>
        <v>45</v>
      </c>
      <c r="H28" s="179">
        <v>1</v>
      </c>
      <c r="J28" s="197">
        <v>16</v>
      </c>
    </row>
    <row r="29" spans="1:10" x14ac:dyDescent="0.25">
      <c r="A29" s="178"/>
      <c r="B29" t="s">
        <v>3411</v>
      </c>
      <c r="D29" s="179">
        <v>91</v>
      </c>
      <c r="E29" s="180">
        <v>10</v>
      </c>
      <c r="F29" s="180">
        <v>100</v>
      </c>
      <c r="G29" s="180">
        <f t="shared" si="0"/>
        <v>25</v>
      </c>
      <c r="H29" s="179">
        <v>1</v>
      </c>
      <c r="J29" s="197">
        <v>17</v>
      </c>
    </row>
    <row r="30" spans="1:10" x14ac:dyDescent="0.25">
      <c r="A30" s="178"/>
      <c r="B30" t="s">
        <v>866</v>
      </c>
      <c r="D30" s="179">
        <v>91</v>
      </c>
      <c r="E30" s="180">
        <v>40</v>
      </c>
      <c r="F30" s="180">
        <v>120</v>
      </c>
      <c r="G30" s="180">
        <f t="shared" si="0"/>
        <v>30</v>
      </c>
      <c r="H30" s="179">
        <v>1</v>
      </c>
      <c r="J30" s="197">
        <v>18</v>
      </c>
    </row>
    <row r="31" spans="1:10" x14ac:dyDescent="0.25">
      <c r="A31" s="178"/>
      <c r="B31" t="s">
        <v>256</v>
      </c>
      <c r="D31" s="179">
        <v>92</v>
      </c>
      <c r="E31" s="180">
        <v>50</v>
      </c>
      <c r="F31" s="180">
        <v>100</v>
      </c>
      <c r="G31" s="180">
        <f t="shared" si="0"/>
        <v>25</v>
      </c>
      <c r="H31" s="179">
        <v>1</v>
      </c>
      <c r="J31" s="197">
        <v>19</v>
      </c>
    </row>
    <row r="32" spans="1:10" x14ac:dyDescent="0.25">
      <c r="A32" s="178"/>
      <c r="B32" t="s">
        <v>3412</v>
      </c>
      <c r="D32" s="179">
        <v>92</v>
      </c>
      <c r="E32" s="180" t="s">
        <v>8</v>
      </c>
      <c r="F32" s="180">
        <v>100</v>
      </c>
      <c r="G32" s="180">
        <f t="shared" si="0"/>
        <v>25</v>
      </c>
      <c r="H32" s="179">
        <v>1</v>
      </c>
      <c r="J32" s="197">
        <v>20</v>
      </c>
    </row>
    <row r="33" spans="1:10" x14ac:dyDescent="0.25">
      <c r="A33" s="178"/>
      <c r="B33" t="s">
        <v>3413</v>
      </c>
      <c r="D33" s="179">
        <v>92</v>
      </c>
      <c r="E33" s="180">
        <v>100</v>
      </c>
      <c r="F33" s="180">
        <v>150</v>
      </c>
      <c r="G33" s="180">
        <f t="shared" si="0"/>
        <v>37.5</v>
      </c>
      <c r="H33" s="179">
        <v>1</v>
      </c>
      <c r="J33" s="197">
        <v>21</v>
      </c>
    </row>
    <row r="34" spans="1:10" x14ac:dyDescent="0.25">
      <c r="A34" s="178"/>
      <c r="B34" t="s">
        <v>714</v>
      </c>
      <c r="D34" s="179">
        <v>93</v>
      </c>
      <c r="E34" s="180">
        <v>50</v>
      </c>
      <c r="F34" s="180">
        <v>120</v>
      </c>
      <c r="G34" s="180">
        <f t="shared" si="0"/>
        <v>30</v>
      </c>
      <c r="H34" s="179">
        <v>1</v>
      </c>
      <c r="J34" s="197">
        <v>22</v>
      </c>
    </row>
    <row r="35" spans="1:10" x14ac:dyDescent="0.25">
      <c r="A35" s="178"/>
      <c r="B35" t="s">
        <v>3414</v>
      </c>
      <c r="D35" s="179">
        <v>96</v>
      </c>
      <c r="E35" s="180">
        <v>20</v>
      </c>
      <c r="F35" s="180">
        <v>120</v>
      </c>
      <c r="G35" s="180">
        <f t="shared" si="0"/>
        <v>30</v>
      </c>
      <c r="H35" s="179">
        <v>1</v>
      </c>
      <c r="J35" s="197">
        <v>23</v>
      </c>
    </row>
    <row r="36" spans="1:10" x14ac:dyDescent="0.25">
      <c r="A36" s="178"/>
      <c r="B36" t="s">
        <v>3415</v>
      </c>
      <c r="D36" s="179">
        <v>96</v>
      </c>
      <c r="E36" s="180">
        <v>20</v>
      </c>
      <c r="F36" s="180">
        <v>120</v>
      </c>
      <c r="G36" s="180">
        <f t="shared" si="0"/>
        <v>30</v>
      </c>
      <c r="H36" s="179">
        <v>1</v>
      </c>
      <c r="J36" s="197">
        <v>24</v>
      </c>
    </row>
    <row r="37" spans="1:10" x14ac:dyDescent="0.25">
      <c r="A37" s="178"/>
      <c r="B37" t="s">
        <v>3416</v>
      </c>
      <c r="D37" s="179">
        <v>96</v>
      </c>
      <c r="E37" s="180">
        <v>20</v>
      </c>
      <c r="F37" s="180">
        <v>120</v>
      </c>
      <c r="G37" s="180">
        <f t="shared" si="0"/>
        <v>30</v>
      </c>
      <c r="H37" s="179">
        <v>1</v>
      </c>
      <c r="J37" s="197">
        <v>25</v>
      </c>
    </row>
    <row r="38" spans="1:10" x14ac:dyDescent="0.25">
      <c r="A38" s="178"/>
      <c r="B38" t="s">
        <v>3417</v>
      </c>
      <c r="D38" s="179">
        <v>96</v>
      </c>
      <c r="E38" s="180">
        <v>20</v>
      </c>
      <c r="F38" s="180">
        <v>120</v>
      </c>
      <c r="G38" s="180">
        <f t="shared" si="0"/>
        <v>30</v>
      </c>
      <c r="H38" s="179">
        <v>1</v>
      </c>
      <c r="J38" s="197">
        <v>26</v>
      </c>
    </row>
    <row r="39" spans="1:10" x14ac:dyDescent="0.25">
      <c r="A39" s="178"/>
      <c r="B39" t="s">
        <v>1953</v>
      </c>
      <c r="D39" s="179">
        <v>97</v>
      </c>
      <c r="E39" s="180">
        <v>20</v>
      </c>
      <c r="F39" s="180">
        <v>120</v>
      </c>
      <c r="G39" s="180">
        <f t="shared" si="0"/>
        <v>30</v>
      </c>
      <c r="H39" s="179">
        <v>1</v>
      </c>
      <c r="J39" s="197">
        <v>27</v>
      </c>
    </row>
    <row r="40" spans="1:10" x14ac:dyDescent="0.25">
      <c r="A40" s="178"/>
      <c r="B40" t="s">
        <v>881</v>
      </c>
      <c r="D40" s="179">
        <v>97</v>
      </c>
      <c r="E40" s="180">
        <v>20</v>
      </c>
      <c r="F40" s="180">
        <v>120</v>
      </c>
      <c r="G40" s="180">
        <f t="shared" si="0"/>
        <v>30</v>
      </c>
      <c r="H40" s="179">
        <v>1</v>
      </c>
      <c r="J40" s="197">
        <v>28</v>
      </c>
    </row>
    <row r="41" spans="1:10" x14ac:dyDescent="0.25">
      <c r="A41" s="178"/>
      <c r="B41" t="s">
        <v>3418</v>
      </c>
      <c r="D41" s="179">
        <v>100</v>
      </c>
      <c r="E41" s="180" t="s">
        <v>8</v>
      </c>
      <c r="F41" s="180">
        <v>50</v>
      </c>
      <c r="G41" s="180">
        <f t="shared" si="0"/>
        <v>12.5</v>
      </c>
      <c r="H41" s="179">
        <v>1</v>
      </c>
      <c r="J41" s="187" t="s">
        <v>4211</v>
      </c>
    </row>
    <row r="42" spans="1:10" x14ac:dyDescent="0.25">
      <c r="A42" s="178"/>
      <c r="B42" t="s">
        <v>284</v>
      </c>
      <c r="D42" s="179">
        <v>100</v>
      </c>
      <c r="E42" s="180">
        <v>50</v>
      </c>
      <c r="F42" s="180">
        <v>100</v>
      </c>
      <c r="G42" s="180">
        <f t="shared" si="0"/>
        <v>25</v>
      </c>
      <c r="H42" s="179">
        <v>1</v>
      </c>
      <c r="J42" s="197">
        <v>32</v>
      </c>
    </row>
    <row r="43" spans="1:10" x14ac:dyDescent="0.25">
      <c r="A43" s="178"/>
      <c r="B43" t="s">
        <v>3419</v>
      </c>
      <c r="D43" s="179">
        <v>100</v>
      </c>
      <c r="E43" s="180">
        <v>50</v>
      </c>
      <c r="F43" s="180">
        <v>150</v>
      </c>
      <c r="G43" s="180">
        <f t="shared" si="0"/>
        <v>37.5</v>
      </c>
      <c r="H43" s="179">
        <v>1</v>
      </c>
      <c r="J43" s="197">
        <v>33</v>
      </c>
    </row>
    <row r="44" spans="1:10" x14ac:dyDescent="0.25">
      <c r="A44" s="178"/>
      <c r="B44" s="178" t="s">
        <v>3420</v>
      </c>
      <c r="D44" s="179">
        <v>101</v>
      </c>
      <c r="E44" s="180">
        <v>25</v>
      </c>
      <c r="F44" s="180">
        <v>50</v>
      </c>
      <c r="G44" s="180">
        <f t="shared" si="0"/>
        <v>12.5</v>
      </c>
      <c r="H44" s="179">
        <v>1</v>
      </c>
      <c r="J44" s="187" t="s">
        <v>4212</v>
      </c>
    </row>
    <row r="45" spans="1:10" s="176" customFormat="1" x14ac:dyDescent="0.25">
      <c r="A45" s="175" t="s">
        <v>3421</v>
      </c>
      <c r="D45" s="177"/>
      <c r="E45" s="181"/>
      <c r="F45" s="181"/>
      <c r="G45" s="181"/>
      <c r="H45" s="177"/>
      <c r="I45" s="206">
        <v>2</v>
      </c>
      <c r="J45" s="207" t="s">
        <v>4171</v>
      </c>
    </row>
    <row r="46" spans="1:10" x14ac:dyDescent="0.25">
      <c r="A46" s="178"/>
      <c r="B46" t="s">
        <v>3422</v>
      </c>
      <c r="D46" s="179">
        <v>114</v>
      </c>
      <c r="E46" s="180" t="s">
        <v>8</v>
      </c>
      <c r="F46" s="180">
        <v>1000</v>
      </c>
      <c r="G46" s="180">
        <v>250</v>
      </c>
      <c r="H46" s="179">
        <v>1</v>
      </c>
      <c r="J46" s="197">
        <v>1</v>
      </c>
    </row>
    <row r="47" spans="1:10" x14ac:dyDescent="0.25">
      <c r="A47" s="178"/>
      <c r="B47" t="s">
        <v>526</v>
      </c>
      <c r="D47" s="179">
        <v>117</v>
      </c>
      <c r="E47" s="180">
        <v>300</v>
      </c>
      <c r="F47" s="180">
        <v>1750</v>
      </c>
      <c r="G47" s="180">
        <v>437.5</v>
      </c>
      <c r="H47" s="179">
        <v>1</v>
      </c>
      <c r="J47" s="197">
        <v>2</v>
      </c>
    </row>
    <row r="48" spans="1:10" x14ac:dyDescent="0.25">
      <c r="A48" s="178"/>
      <c r="B48" t="s">
        <v>3423</v>
      </c>
      <c r="D48" s="179">
        <v>119</v>
      </c>
      <c r="E48" s="180">
        <v>400</v>
      </c>
      <c r="F48" s="180">
        <v>2250</v>
      </c>
      <c r="G48" s="180">
        <v>562.5</v>
      </c>
      <c r="H48" s="179">
        <v>1</v>
      </c>
      <c r="J48" s="197">
        <v>3</v>
      </c>
    </row>
    <row r="49" spans="1:10" x14ac:dyDescent="0.25">
      <c r="A49" s="178"/>
      <c r="B49" t="s">
        <v>3424</v>
      </c>
      <c r="D49" s="179">
        <v>122</v>
      </c>
      <c r="E49" s="180">
        <v>250</v>
      </c>
      <c r="F49" s="180">
        <v>1500</v>
      </c>
      <c r="G49" s="180">
        <v>375</v>
      </c>
      <c r="H49" s="179">
        <v>1</v>
      </c>
      <c r="J49" s="197">
        <v>4</v>
      </c>
    </row>
    <row r="50" spans="1:10" x14ac:dyDescent="0.25">
      <c r="A50" s="178"/>
      <c r="B50" t="s">
        <v>3425</v>
      </c>
      <c r="D50" s="179">
        <v>122</v>
      </c>
      <c r="E50" s="180">
        <v>250</v>
      </c>
      <c r="F50" s="180">
        <v>1500</v>
      </c>
      <c r="G50" s="180">
        <v>375</v>
      </c>
      <c r="H50" s="179">
        <v>1</v>
      </c>
      <c r="J50" s="197">
        <v>5</v>
      </c>
    </row>
    <row r="51" spans="1:10" s="176" customFormat="1" x14ac:dyDescent="0.25">
      <c r="A51" s="175" t="s">
        <v>3426</v>
      </c>
      <c r="D51" s="177"/>
      <c r="E51" s="181"/>
      <c r="F51" s="181"/>
      <c r="G51" s="181"/>
      <c r="H51" s="177"/>
      <c r="I51" s="206">
        <v>3</v>
      </c>
      <c r="J51" s="198"/>
    </row>
    <row r="52" spans="1:10" x14ac:dyDescent="0.25">
      <c r="A52" s="178"/>
      <c r="B52" t="s">
        <v>3427</v>
      </c>
      <c r="D52" s="179">
        <v>176</v>
      </c>
      <c r="E52" s="180">
        <v>100</v>
      </c>
      <c r="F52" s="180">
        <v>500</v>
      </c>
      <c r="G52" s="180">
        <v>125</v>
      </c>
      <c r="H52" s="179">
        <v>1</v>
      </c>
      <c r="J52" s="187" t="s">
        <v>562</v>
      </c>
    </row>
    <row r="53" spans="1:10" s="176" customFormat="1" x14ac:dyDescent="0.25">
      <c r="A53" s="175" t="s">
        <v>3428</v>
      </c>
      <c r="D53" s="177"/>
      <c r="E53" s="181"/>
      <c r="F53" s="181"/>
      <c r="G53" s="181"/>
      <c r="H53" s="177"/>
      <c r="I53" s="206">
        <v>4</v>
      </c>
      <c r="J53" s="207" t="s">
        <v>4170</v>
      </c>
    </row>
    <row r="54" spans="1:10" x14ac:dyDescent="0.25">
      <c r="A54" s="178"/>
      <c r="B54" t="s">
        <v>3422</v>
      </c>
      <c r="D54" s="179">
        <v>204</v>
      </c>
      <c r="E54" s="180" t="s">
        <v>8</v>
      </c>
      <c r="F54" s="180">
        <v>1000</v>
      </c>
      <c r="G54" s="180">
        <v>250</v>
      </c>
      <c r="H54" s="179">
        <v>1</v>
      </c>
      <c r="J54" s="197">
        <v>1</v>
      </c>
    </row>
    <row r="55" spans="1:10" x14ac:dyDescent="0.25">
      <c r="A55" s="178"/>
      <c r="B55" t="s">
        <v>3429</v>
      </c>
      <c r="D55" s="179">
        <v>210</v>
      </c>
      <c r="E55" s="180" t="s">
        <v>8</v>
      </c>
      <c r="F55" s="180">
        <v>1500</v>
      </c>
      <c r="G55" s="180">
        <v>375</v>
      </c>
      <c r="H55" s="179">
        <v>1</v>
      </c>
      <c r="J55" s="197">
        <v>2</v>
      </c>
    </row>
    <row r="56" spans="1:10" s="176" customFormat="1" x14ac:dyDescent="0.25">
      <c r="A56" s="175" t="s">
        <v>3430</v>
      </c>
      <c r="D56" s="177"/>
      <c r="E56" s="181"/>
      <c r="F56" s="181"/>
      <c r="G56" s="181"/>
      <c r="H56" s="177"/>
      <c r="I56" s="206">
        <v>5</v>
      </c>
      <c r="J56" s="207" t="s">
        <v>615</v>
      </c>
    </row>
    <row r="57" spans="1:10" x14ac:dyDescent="0.25">
      <c r="A57" s="178"/>
      <c r="B57" t="s">
        <v>1955</v>
      </c>
      <c r="D57" s="179">
        <v>356</v>
      </c>
      <c r="E57" s="180">
        <v>100</v>
      </c>
      <c r="F57" s="180">
        <v>600</v>
      </c>
      <c r="G57" s="180">
        <v>150</v>
      </c>
      <c r="H57" s="179">
        <v>1</v>
      </c>
      <c r="J57" s="187" t="s">
        <v>1294</v>
      </c>
    </row>
    <row r="58" spans="1:10" x14ac:dyDescent="0.25">
      <c r="A58" s="178"/>
      <c r="B58" t="s">
        <v>2374</v>
      </c>
      <c r="D58" s="179">
        <v>360</v>
      </c>
      <c r="E58" s="180">
        <v>200</v>
      </c>
      <c r="F58" s="180">
        <v>1600</v>
      </c>
      <c r="G58" s="180">
        <v>400</v>
      </c>
      <c r="H58" s="179">
        <v>1</v>
      </c>
      <c r="J58" s="197">
        <v>4</v>
      </c>
    </row>
    <row r="59" spans="1:10" x14ac:dyDescent="0.25">
      <c r="A59" s="178"/>
      <c r="B59" t="s">
        <v>3431</v>
      </c>
      <c r="D59" s="179">
        <v>360</v>
      </c>
      <c r="E59" s="180" t="s">
        <v>8</v>
      </c>
      <c r="F59" s="180">
        <v>1000</v>
      </c>
      <c r="G59" s="180">
        <v>250</v>
      </c>
      <c r="H59" s="179">
        <v>1</v>
      </c>
      <c r="J59" s="197">
        <v>5</v>
      </c>
    </row>
    <row r="60" spans="1:10" x14ac:dyDescent="0.25">
      <c r="A60" s="178"/>
      <c r="B60" t="s">
        <v>3432</v>
      </c>
      <c r="D60" s="179">
        <v>363</v>
      </c>
      <c r="E60" s="180">
        <v>450</v>
      </c>
      <c r="F60" s="180">
        <v>2250</v>
      </c>
      <c r="G60" s="180">
        <v>562.5</v>
      </c>
      <c r="H60" s="179">
        <v>1</v>
      </c>
      <c r="J60" s="197">
        <v>6</v>
      </c>
    </row>
    <row r="61" spans="1:10" x14ac:dyDescent="0.25">
      <c r="A61" s="178"/>
      <c r="B61" t="s">
        <v>3433</v>
      </c>
      <c r="D61" s="179">
        <v>364</v>
      </c>
      <c r="E61" s="180">
        <v>500</v>
      </c>
      <c r="F61" s="180">
        <v>1750</v>
      </c>
      <c r="G61" s="180">
        <v>437.5</v>
      </c>
      <c r="H61" s="179">
        <v>1</v>
      </c>
      <c r="J61" s="197">
        <v>7</v>
      </c>
    </row>
    <row r="62" spans="1:10" x14ac:dyDescent="0.25">
      <c r="A62" s="178"/>
      <c r="B62" t="s">
        <v>3434</v>
      </c>
      <c r="D62" s="179">
        <v>364</v>
      </c>
      <c r="E62" s="180">
        <v>750</v>
      </c>
      <c r="F62" s="180">
        <v>2000</v>
      </c>
      <c r="G62" s="180">
        <v>500</v>
      </c>
      <c r="H62" s="179">
        <v>1</v>
      </c>
      <c r="J62" s="197">
        <v>8</v>
      </c>
    </row>
    <row r="63" spans="1:10" x14ac:dyDescent="0.25">
      <c r="A63" s="178"/>
      <c r="B63" t="s">
        <v>3435</v>
      </c>
      <c r="D63" s="179">
        <v>364</v>
      </c>
      <c r="E63" s="180">
        <v>300</v>
      </c>
      <c r="F63" s="180">
        <v>1500</v>
      </c>
      <c r="G63" s="180">
        <v>375</v>
      </c>
      <c r="H63" s="179">
        <v>1</v>
      </c>
      <c r="J63" s="197">
        <v>9</v>
      </c>
    </row>
    <row r="64" spans="1:10" x14ac:dyDescent="0.25">
      <c r="A64" s="178"/>
      <c r="B64" t="s">
        <v>3436</v>
      </c>
      <c r="D64" s="179">
        <v>366</v>
      </c>
      <c r="E64" s="180">
        <v>100</v>
      </c>
      <c r="F64" s="180">
        <v>1000</v>
      </c>
      <c r="G64" s="180">
        <v>250</v>
      </c>
      <c r="H64" s="179">
        <v>1</v>
      </c>
      <c r="J64" s="197">
        <v>10</v>
      </c>
    </row>
    <row r="65" spans="1:10" x14ac:dyDescent="0.25">
      <c r="A65" s="178"/>
      <c r="B65" t="s">
        <v>3437</v>
      </c>
      <c r="D65" s="179">
        <v>366</v>
      </c>
      <c r="E65" s="180">
        <v>250</v>
      </c>
      <c r="F65" s="180">
        <v>2500</v>
      </c>
      <c r="G65" s="180">
        <v>625</v>
      </c>
      <c r="H65" s="179">
        <v>1</v>
      </c>
      <c r="J65" s="197">
        <v>11</v>
      </c>
    </row>
    <row r="66" spans="1:10" x14ac:dyDescent="0.25">
      <c r="A66" s="178"/>
      <c r="B66" t="s">
        <v>877</v>
      </c>
      <c r="D66" s="179">
        <v>366</v>
      </c>
      <c r="E66" s="180">
        <v>500</v>
      </c>
      <c r="F66" s="180">
        <v>2500</v>
      </c>
      <c r="G66" s="180">
        <v>625</v>
      </c>
      <c r="H66" s="179">
        <v>1</v>
      </c>
      <c r="J66" s="197">
        <v>12</v>
      </c>
    </row>
    <row r="67" spans="1:10" x14ac:dyDescent="0.25">
      <c r="A67" s="178"/>
      <c r="B67" t="s">
        <v>3438</v>
      </c>
      <c r="D67" s="179">
        <v>367</v>
      </c>
      <c r="E67" s="180">
        <v>300</v>
      </c>
      <c r="F67" s="180">
        <v>1500</v>
      </c>
      <c r="G67" s="180">
        <v>375</v>
      </c>
      <c r="H67" s="179">
        <v>1</v>
      </c>
      <c r="J67" s="197">
        <v>13</v>
      </c>
    </row>
    <row r="68" spans="1:10" x14ac:dyDescent="0.25">
      <c r="A68" s="178"/>
      <c r="B68" t="s">
        <v>3439</v>
      </c>
      <c r="D68" s="179">
        <v>367</v>
      </c>
      <c r="E68" s="180">
        <v>200</v>
      </c>
      <c r="F68" s="180">
        <v>1000</v>
      </c>
      <c r="G68" s="180">
        <v>250</v>
      </c>
      <c r="H68" s="179">
        <v>1</v>
      </c>
      <c r="J68" s="197">
        <v>14</v>
      </c>
    </row>
    <row r="69" spans="1:10" x14ac:dyDescent="0.25">
      <c r="A69" s="178"/>
      <c r="B69" t="s">
        <v>3440</v>
      </c>
      <c r="D69" s="179">
        <v>368</v>
      </c>
      <c r="E69" s="180">
        <v>100</v>
      </c>
      <c r="F69" s="180">
        <v>1000</v>
      </c>
      <c r="G69" s="180">
        <v>250</v>
      </c>
      <c r="H69" s="179">
        <v>1</v>
      </c>
      <c r="J69" s="197">
        <v>15</v>
      </c>
    </row>
    <row r="70" spans="1:10" x14ac:dyDescent="0.25">
      <c r="A70" s="178"/>
      <c r="B70" t="s">
        <v>3441</v>
      </c>
      <c r="D70" s="179">
        <v>369</v>
      </c>
      <c r="E70" s="180">
        <v>350</v>
      </c>
      <c r="F70" s="180">
        <v>1780</v>
      </c>
      <c r="G70" s="180">
        <v>445</v>
      </c>
      <c r="H70" s="179">
        <v>1</v>
      </c>
      <c r="J70" s="197">
        <v>16</v>
      </c>
    </row>
    <row r="71" spans="1:10" x14ac:dyDescent="0.25">
      <c r="A71" s="178"/>
      <c r="B71" t="s">
        <v>3442</v>
      </c>
      <c r="D71" s="179">
        <v>369</v>
      </c>
      <c r="E71" s="180">
        <v>500</v>
      </c>
      <c r="F71" s="180">
        <v>2000</v>
      </c>
      <c r="G71" s="180">
        <v>500</v>
      </c>
      <c r="H71" s="179">
        <v>1</v>
      </c>
      <c r="J71" s="197">
        <v>17</v>
      </c>
    </row>
    <row r="72" spans="1:10" x14ac:dyDescent="0.25">
      <c r="A72" s="178"/>
      <c r="B72" t="s">
        <v>436</v>
      </c>
      <c r="D72" s="179">
        <v>370</v>
      </c>
      <c r="E72" s="180">
        <v>200</v>
      </c>
      <c r="F72" s="180">
        <v>1000</v>
      </c>
      <c r="G72" s="180">
        <v>250</v>
      </c>
      <c r="H72" s="179">
        <v>1</v>
      </c>
      <c r="J72" s="197">
        <v>18</v>
      </c>
    </row>
    <row r="73" spans="1:10" x14ac:dyDescent="0.25">
      <c r="A73" s="178"/>
      <c r="B73" t="s">
        <v>3444</v>
      </c>
      <c r="D73" s="179">
        <v>371</v>
      </c>
      <c r="E73" s="180">
        <v>300</v>
      </c>
      <c r="F73" s="180">
        <v>1500</v>
      </c>
      <c r="G73" s="180">
        <v>375</v>
      </c>
      <c r="H73" s="179">
        <v>1</v>
      </c>
      <c r="J73" s="197">
        <v>19</v>
      </c>
    </row>
    <row r="74" spans="1:10" s="176" customFormat="1" x14ac:dyDescent="0.25">
      <c r="A74" s="175" t="s">
        <v>3445</v>
      </c>
      <c r="D74" s="177"/>
      <c r="E74" s="181"/>
      <c r="F74" s="181"/>
      <c r="G74" s="181"/>
      <c r="H74" s="177"/>
      <c r="I74" s="206">
        <v>6</v>
      </c>
      <c r="J74" s="207" t="s">
        <v>4174</v>
      </c>
    </row>
    <row r="75" spans="1:10" x14ac:dyDescent="0.25">
      <c r="A75" s="178"/>
      <c r="B75" t="s">
        <v>3446</v>
      </c>
      <c r="D75" s="179">
        <v>371</v>
      </c>
      <c r="E75" s="180">
        <v>200</v>
      </c>
      <c r="F75" s="180">
        <v>1000</v>
      </c>
      <c r="G75" s="180">
        <v>250</v>
      </c>
      <c r="H75" s="179">
        <v>1</v>
      </c>
      <c r="J75" s="197">
        <v>2</v>
      </c>
    </row>
    <row r="76" spans="1:10" x14ac:dyDescent="0.25">
      <c r="A76" s="178"/>
      <c r="B76" t="s">
        <v>850</v>
      </c>
      <c r="D76" s="179">
        <v>372</v>
      </c>
      <c r="E76" s="180">
        <v>200</v>
      </c>
      <c r="F76" s="180">
        <v>800</v>
      </c>
      <c r="G76" s="180">
        <v>200</v>
      </c>
      <c r="H76" s="179">
        <v>1</v>
      </c>
      <c r="J76" s="197">
        <v>3</v>
      </c>
    </row>
    <row r="77" spans="1:10" x14ac:dyDescent="0.25">
      <c r="A77" s="178"/>
      <c r="B77" t="s">
        <v>3447</v>
      </c>
      <c r="D77" s="179">
        <v>372</v>
      </c>
      <c r="E77" s="180">
        <v>200</v>
      </c>
      <c r="F77" s="180">
        <v>1500</v>
      </c>
      <c r="G77" s="180">
        <v>375</v>
      </c>
      <c r="H77" s="179">
        <v>1</v>
      </c>
      <c r="J77" s="197">
        <v>4</v>
      </c>
    </row>
    <row r="78" spans="1:10" x14ac:dyDescent="0.25">
      <c r="A78" s="178"/>
      <c r="B78" t="s">
        <v>2095</v>
      </c>
      <c r="D78" s="179">
        <v>372</v>
      </c>
      <c r="E78" s="180">
        <v>200</v>
      </c>
      <c r="F78" s="180">
        <v>500</v>
      </c>
      <c r="G78" s="180">
        <v>125</v>
      </c>
      <c r="H78" s="179">
        <v>1</v>
      </c>
      <c r="J78" s="197">
        <v>5</v>
      </c>
    </row>
    <row r="79" spans="1:10" x14ac:dyDescent="0.25">
      <c r="A79" s="178"/>
      <c r="B79" t="s">
        <v>67</v>
      </c>
      <c r="D79" s="179">
        <v>372</v>
      </c>
      <c r="E79" s="180">
        <v>200</v>
      </c>
      <c r="F79" s="180">
        <v>600</v>
      </c>
      <c r="G79" s="180">
        <v>150</v>
      </c>
      <c r="H79" s="179">
        <v>1</v>
      </c>
      <c r="J79" s="197">
        <v>6</v>
      </c>
    </row>
    <row r="80" spans="1:10" x14ac:dyDescent="0.25">
      <c r="A80" s="178"/>
      <c r="B80" t="s">
        <v>1433</v>
      </c>
      <c r="D80" s="179">
        <v>372</v>
      </c>
      <c r="E80" s="180">
        <v>200</v>
      </c>
      <c r="F80" s="180">
        <v>1000</v>
      </c>
      <c r="G80" s="180">
        <v>250</v>
      </c>
      <c r="H80" s="179">
        <v>1</v>
      </c>
      <c r="J80" s="197">
        <v>7</v>
      </c>
    </row>
    <row r="81" spans="1:10" x14ac:dyDescent="0.25">
      <c r="A81" s="178"/>
      <c r="B81" t="s">
        <v>3448</v>
      </c>
      <c r="D81" s="179">
        <v>373</v>
      </c>
      <c r="E81" s="180">
        <v>300</v>
      </c>
      <c r="F81" s="180">
        <v>1500</v>
      </c>
      <c r="G81" s="180">
        <v>375</v>
      </c>
      <c r="H81" s="179">
        <v>1</v>
      </c>
      <c r="J81" s="197">
        <v>8</v>
      </c>
    </row>
    <row r="82" spans="1:10" x14ac:dyDescent="0.25">
      <c r="A82" s="178"/>
      <c r="B82" t="s">
        <v>1436</v>
      </c>
      <c r="D82" s="179">
        <v>373</v>
      </c>
      <c r="E82" s="180">
        <v>500</v>
      </c>
      <c r="F82" s="180">
        <v>2500</v>
      </c>
      <c r="G82" s="180">
        <v>625</v>
      </c>
      <c r="H82" s="179">
        <v>1</v>
      </c>
      <c r="J82" s="197">
        <v>9</v>
      </c>
    </row>
    <row r="83" spans="1:10" x14ac:dyDescent="0.25">
      <c r="A83" s="178"/>
      <c r="B83" t="s">
        <v>299</v>
      </c>
      <c r="D83" s="179">
        <v>373</v>
      </c>
      <c r="E83" s="180">
        <v>200</v>
      </c>
      <c r="F83" s="180">
        <v>600</v>
      </c>
      <c r="G83" s="180">
        <v>150</v>
      </c>
      <c r="H83" s="179">
        <v>1</v>
      </c>
      <c r="J83" s="197">
        <v>10</v>
      </c>
    </row>
    <row r="84" spans="1:10" x14ac:dyDescent="0.25">
      <c r="A84" s="178"/>
      <c r="B84" t="s">
        <v>3449</v>
      </c>
      <c r="D84" s="179">
        <v>374</v>
      </c>
      <c r="E84" s="180">
        <v>10</v>
      </c>
      <c r="F84" s="180">
        <v>100</v>
      </c>
      <c r="G84" s="180">
        <v>25</v>
      </c>
      <c r="H84" s="179">
        <v>1</v>
      </c>
      <c r="J84" s="197">
        <v>11</v>
      </c>
    </row>
    <row r="85" spans="1:10" x14ac:dyDescent="0.25">
      <c r="A85" s="178"/>
      <c r="B85" t="s">
        <v>866</v>
      </c>
      <c r="D85" s="179">
        <v>374</v>
      </c>
      <c r="E85" s="180">
        <v>20</v>
      </c>
      <c r="F85" s="180">
        <v>75</v>
      </c>
      <c r="G85" s="180">
        <v>18.75</v>
      </c>
      <c r="H85" s="179">
        <v>1</v>
      </c>
      <c r="J85" s="197">
        <v>12</v>
      </c>
    </row>
    <row r="86" spans="1:10" x14ac:dyDescent="0.25">
      <c r="A86" s="178"/>
      <c r="B86" t="s">
        <v>3450</v>
      </c>
      <c r="D86" s="179">
        <v>374</v>
      </c>
      <c r="E86" s="180">
        <v>200</v>
      </c>
      <c r="F86" s="180">
        <v>500</v>
      </c>
      <c r="G86" s="180">
        <v>125</v>
      </c>
      <c r="H86" s="179">
        <v>1</v>
      </c>
      <c r="J86" s="197">
        <v>13</v>
      </c>
    </row>
    <row r="87" spans="1:10" x14ac:dyDescent="0.25">
      <c r="A87" s="178"/>
      <c r="B87" t="s">
        <v>3451</v>
      </c>
      <c r="D87" s="179">
        <v>374</v>
      </c>
      <c r="E87" s="180">
        <v>400</v>
      </c>
      <c r="F87" s="180">
        <v>1000</v>
      </c>
      <c r="G87" s="180">
        <v>250</v>
      </c>
      <c r="H87" s="179">
        <v>1</v>
      </c>
      <c r="J87" s="197">
        <v>14</v>
      </c>
    </row>
    <row r="88" spans="1:10" x14ac:dyDescent="0.25">
      <c r="A88" s="178"/>
      <c r="B88" t="s">
        <v>3416</v>
      </c>
      <c r="D88" s="179">
        <v>374</v>
      </c>
      <c r="E88" s="180">
        <v>300</v>
      </c>
      <c r="F88" s="180">
        <v>900</v>
      </c>
      <c r="G88" s="180">
        <v>225</v>
      </c>
      <c r="H88" s="179">
        <v>1</v>
      </c>
      <c r="J88" s="197">
        <v>15</v>
      </c>
    </row>
    <row r="89" spans="1:10" x14ac:dyDescent="0.25">
      <c r="A89" s="178"/>
      <c r="B89" t="s">
        <v>3452</v>
      </c>
      <c r="D89" s="179">
        <v>374</v>
      </c>
      <c r="E89" s="180">
        <v>200</v>
      </c>
      <c r="F89" s="180">
        <v>500</v>
      </c>
      <c r="G89" s="180">
        <v>125</v>
      </c>
      <c r="H89" s="179">
        <v>1</v>
      </c>
      <c r="J89" s="197">
        <v>16</v>
      </c>
    </row>
    <row r="90" spans="1:10" x14ac:dyDescent="0.25">
      <c r="A90" s="178"/>
      <c r="B90" t="s">
        <v>2463</v>
      </c>
      <c r="D90" s="179">
        <v>374</v>
      </c>
      <c r="E90" s="180">
        <v>600</v>
      </c>
      <c r="F90" s="180">
        <v>1500</v>
      </c>
      <c r="G90" s="180">
        <v>375</v>
      </c>
      <c r="H90" s="179">
        <v>1</v>
      </c>
      <c r="J90" s="197">
        <v>17</v>
      </c>
    </row>
    <row r="91" spans="1:10" x14ac:dyDescent="0.25">
      <c r="A91" s="178"/>
      <c r="B91" t="s">
        <v>3419</v>
      </c>
      <c r="D91" s="179">
        <v>375</v>
      </c>
      <c r="E91" s="180">
        <v>200</v>
      </c>
      <c r="F91" s="180">
        <v>500</v>
      </c>
      <c r="G91" s="180">
        <v>125</v>
      </c>
      <c r="H91" s="179">
        <v>1</v>
      </c>
      <c r="J91" s="197">
        <v>18</v>
      </c>
    </row>
    <row r="92" spans="1:10" x14ac:dyDescent="0.25">
      <c r="A92" s="178"/>
      <c r="B92" t="s">
        <v>1406</v>
      </c>
      <c r="D92" s="179">
        <v>375</v>
      </c>
      <c r="E92" s="180">
        <v>300</v>
      </c>
      <c r="F92" s="180">
        <v>750</v>
      </c>
      <c r="G92" s="180">
        <v>187.5</v>
      </c>
      <c r="H92" s="179">
        <v>1</v>
      </c>
      <c r="J92" s="197">
        <v>19</v>
      </c>
    </row>
    <row r="93" spans="1:10" x14ac:dyDescent="0.25">
      <c r="A93" s="178"/>
      <c r="B93" t="s">
        <v>3453</v>
      </c>
      <c r="D93" s="179">
        <v>375</v>
      </c>
      <c r="E93" s="180">
        <v>600</v>
      </c>
      <c r="F93" s="180">
        <v>1800</v>
      </c>
      <c r="G93" s="180">
        <v>450</v>
      </c>
      <c r="H93" s="179">
        <v>1</v>
      </c>
      <c r="J93" s="197">
        <v>20</v>
      </c>
    </row>
    <row r="94" spans="1:10" x14ac:dyDescent="0.25">
      <c r="A94" s="178"/>
      <c r="B94" t="s">
        <v>3454</v>
      </c>
      <c r="D94" s="179">
        <v>375</v>
      </c>
      <c r="E94" s="180">
        <v>400</v>
      </c>
      <c r="F94" s="180">
        <v>1200</v>
      </c>
      <c r="G94" s="180">
        <v>300</v>
      </c>
      <c r="H94" s="179">
        <v>1</v>
      </c>
      <c r="J94" s="197">
        <v>21</v>
      </c>
    </row>
    <row r="95" spans="1:10" x14ac:dyDescent="0.25">
      <c r="A95" s="178"/>
      <c r="B95" t="s">
        <v>3455</v>
      </c>
      <c r="D95" s="179">
        <v>375</v>
      </c>
      <c r="E95" s="180">
        <v>300</v>
      </c>
      <c r="F95" s="180">
        <v>500</v>
      </c>
      <c r="G95" s="180">
        <v>125</v>
      </c>
      <c r="H95" s="179">
        <v>1</v>
      </c>
      <c r="J95" s="197">
        <v>22</v>
      </c>
    </row>
    <row r="96" spans="1:10" x14ac:dyDescent="0.25">
      <c r="A96" s="178"/>
      <c r="B96" t="s">
        <v>3456</v>
      </c>
      <c r="D96" s="179">
        <v>375</v>
      </c>
      <c r="E96" s="180">
        <v>500</v>
      </c>
      <c r="F96" s="180">
        <v>1500</v>
      </c>
      <c r="G96" s="180">
        <v>375</v>
      </c>
      <c r="H96" s="179">
        <v>1</v>
      </c>
      <c r="J96" s="197">
        <v>23</v>
      </c>
    </row>
    <row r="97" spans="1:10" s="176" customFormat="1" x14ac:dyDescent="0.25">
      <c r="A97" s="175" t="s">
        <v>3457</v>
      </c>
      <c r="D97" s="177"/>
      <c r="E97" s="181"/>
      <c r="F97" s="181"/>
      <c r="G97" s="181"/>
      <c r="H97" s="177"/>
      <c r="I97" s="206">
        <v>7</v>
      </c>
      <c r="J97" s="207" t="s">
        <v>4170</v>
      </c>
    </row>
    <row r="98" spans="1:10" x14ac:dyDescent="0.25">
      <c r="A98" s="178"/>
      <c r="B98" t="s">
        <v>3458</v>
      </c>
      <c r="D98" s="179">
        <v>447</v>
      </c>
      <c r="E98" s="180">
        <v>1000</v>
      </c>
      <c r="F98" s="180">
        <v>2000</v>
      </c>
      <c r="G98" s="180">
        <v>500</v>
      </c>
      <c r="H98" s="179">
        <v>1</v>
      </c>
      <c r="J98" s="197">
        <v>1</v>
      </c>
    </row>
    <row r="99" spans="1:10" x14ac:dyDescent="0.25">
      <c r="A99" s="178"/>
      <c r="B99" t="s">
        <v>3459</v>
      </c>
      <c r="D99" s="179">
        <v>447</v>
      </c>
      <c r="E99" s="180">
        <v>1000</v>
      </c>
      <c r="F99" s="180">
        <v>2000</v>
      </c>
      <c r="G99" s="180">
        <v>500</v>
      </c>
      <c r="H99" s="179">
        <v>1</v>
      </c>
      <c r="J99" s="197">
        <v>2</v>
      </c>
    </row>
    <row r="100" spans="1:10" s="176" customFormat="1" x14ac:dyDescent="0.25">
      <c r="A100" s="175" t="s">
        <v>3460</v>
      </c>
      <c r="D100" s="177"/>
      <c r="E100" s="181"/>
      <c r="F100" s="181"/>
      <c r="G100" s="181"/>
      <c r="H100" s="177"/>
      <c r="I100" s="206">
        <v>8</v>
      </c>
      <c r="J100" s="207" t="s">
        <v>4172</v>
      </c>
    </row>
    <row r="101" spans="1:10" x14ac:dyDescent="0.25">
      <c r="A101" s="178"/>
      <c r="B101" t="s">
        <v>750</v>
      </c>
      <c r="D101" s="179">
        <v>551</v>
      </c>
      <c r="E101" s="180">
        <v>600</v>
      </c>
      <c r="F101" s="180">
        <v>1800</v>
      </c>
      <c r="G101" s="180">
        <v>450</v>
      </c>
      <c r="H101" s="179">
        <v>1</v>
      </c>
      <c r="J101" s="197">
        <v>1</v>
      </c>
    </row>
    <row r="102" spans="1:10" x14ac:dyDescent="0.25">
      <c r="A102" s="178"/>
      <c r="B102" t="s">
        <v>3461</v>
      </c>
      <c r="D102" s="179">
        <v>552</v>
      </c>
      <c r="E102" s="180" t="s">
        <v>8</v>
      </c>
      <c r="F102" s="180">
        <v>1800</v>
      </c>
      <c r="G102" s="180">
        <v>450</v>
      </c>
      <c r="H102" s="179">
        <v>1</v>
      </c>
      <c r="J102" s="197">
        <v>2</v>
      </c>
    </row>
    <row r="103" spans="1:10" x14ac:dyDescent="0.25">
      <c r="A103" s="178"/>
      <c r="B103" t="s">
        <v>881</v>
      </c>
      <c r="D103" s="179">
        <v>558</v>
      </c>
      <c r="E103" s="180">
        <v>500</v>
      </c>
      <c r="F103" s="180">
        <v>2500</v>
      </c>
      <c r="G103" s="180">
        <v>625</v>
      </c>
      <c r="H103" s="179">
        <v>1</v>
      </c>
      <c r="J103" s="197">
        <v>3</v>
      </c>
    </row>
    <row r="104" spans="1:10" s="176" customFormat="1" x14ac:dyDescent="0.25">
      <c r="A104" s="175" t="s">
        <v>3462</v>
      </c>
      <c r="D104" s="177"/>
      <c r="E104" s="181"/>
      <c r="F104" s="181"/>
      <c r="G104" s="181"/>
      <c r="H104" s="177"/>
      <c r="I104" s="206">
        <v>9</v>
      </c>
      <c r="J104" s="207" t="s">
        <v>4170</v>
      </c>
    </row>
    <row r="105" spans="1:10" x14ac:dyDescent="0.25">
      <c r="A105" s="178"/>
      <c r="B105" t="s">
        <v>3463</v>
      </c>
      <c r="D105" s="179">
        <v>596</v>
      </c>
      <c r="E105" s="180">
        <v>100</v>
      </c>
      <c r="F105" s="180">
        <v>1000</v>
      </c>
      <c r="G105" s="180">
        <v>250</v>
      </c>
      <c r="H105" s="179">
        <v>1</v>
      </c>
      <c r="J105" s="197">
        <v>1</v>
      </c>
    </row>
    <row r="106" spans="1:10" x14ac:dyDescent="0.25">
      <c r="A106" s="178"/>
      <c r="B106" t="s">
        <v>3464</v>
      </c>
      <c r="D106" s="179">
        <v>596</v>
      </c>
      <c r="E106" s="180">
        <v>150</v>
      </c>
      <c r="F106" s="180">
        <v>1500</v>
      </c>
      <c r="G106" s="180">
        <v>375</v>
      </c>
      <c r="H106" s="179">
        <v>1</v>
      </c>
      <c r="J106" s="197">
        <v>2</v>
      </c>
    </row>
    <row r="107" spans="1:10" s="176" customFormat="1" x14ac:dyDescent="0.25">
      <c r="A107" s="175" t="s">
        <v>3465</v>
      </c>
      <c r="D107" s="177"/>
      <c r="E107" s="181"/>
      <c r="F107" s="181"/>
      <c r="G107" s="181"/>
      <c r="H107" s="177"/>
      <c r="I107" s="206">
        <v>10</v>
      </c>
      <c r="J107" s="198"/>
    </row>
    <row r="108" spans="1:10" x14ac:dyDescent="0.25">
      <c r="A108" s="178"/>
      <c r="B108" t="s">
        <v>3422</v>
      </c>
      <c r="D108" s="179">
        <v>623</v>
      </c>
      <c r="E108" s="180" t="s">
        <v>8</v>
      </c>
      <c r="F108" s="180">
        <v>1200</v>
      </c>
      <c r="G108" s="180">
        <v>300</v>
      </c>
      <c r="H108" s="179">
        <v>1</v>
      </c>
      <c r="J108" s="187" t="s">
        <v>562</v>
      </c>
    </row>
    <row r="109" spans="1:10" s="176" customFormat="1" x14ac:dyDescent="0.25">
      <c r="A109" s="175" t="s">
        <v>3466</v>
      </c>
      <c r="D109" s="177"/>
      <c r="E109" s="181"/>
      <c r="F109" s="181"/>
      <c r="G109" s="181"/>
      <c r="H109" s="177"/>
      <c r="I109" s="206">
        <v>11</v>
      </c>
      <c r="J109" s="198"/>
    </row>
    <row r="110" spans="1:10" x14ac:dyDescent="0.25">
      <c r="A110" s="178"/>
      <c r="B110" t="s">
        <v>3467</v>
      </c>
      <c r="D110" s="179">
        <v>649</v>
      </c>
      <c r="E110" s="180">
        <v>500</v>
      </c>
      <c r="F110" s="180">
        <v>2500</v>
      </c>
      <c r="G110" s="180">
        <v>625</v>
      </c>
      <c r="H110" s="179">
        <v>1</v>
      </c>
      <c r="J110" s="187" t="s">
        <v>562</v>
      </c>
    </row>
    <row r="111" spans="1:10" s="176" customFormat="1" x14ac:dyDescent="0.25">
      <c r="A111" s="175" t="s">
        <v>3468</v>
      </c>
      <c r="D111" s="177">
        <v>650</v>
      </c>
      <c r="E111" s="181"/>
      <c r="F111" s="181"/>
      <c r="G111" s="181"/>
      <c r="H111" s="177"/>
      <c r="I111" s="206">
        <v>12</v>
      </c>
      <c r="J111" s="207" t="s">
        <v>4170</v>
      </c>
    </row>
    <row r="112" spans="1:10" x14ac:dyDescent="0.25">
      <c r="A112" s="178"/>
      <c r="B112" t="s">
        <v>3469</v>
      </c>
      <c r="D112" s="179">
        <v>681</v>
      </c>
      <c r="E112" s="180">
        <v>1000</v>
      </c>
      <c r="F112" s="180">
        <v>1500</v>
      </c>
      <c r="G112" s="180">
        <v>375</v>
      </c>
      <c r="H112" s="179">
        <v>1</v>
      </c>
      <c r="J112" s="197">
        <v>1</v>
      </c>
    </row>
    <row r="113" spans="1:10" x14ac:dyDescent="0.25">
      <c r="A113" s="178"/>
      <c r="B113" t="s">
        <v>3470</v>
      </c>
      <c r="D113" s="179">
        <v>681</v>
      </c>
      <c r="E113" s="180">
        <v>400</v>
      </c>
      <c r="F113" s="180">
        <v>2000</v>
      </c>
      <c r="G113" s="180">
        <v>500</v>
      </c>
      <c r="H113" s="179">
        <v>1</v>
      </c>
      <c r="J113" s="197">
        <v>2</v>
      </c>
    </row>
    <row r="114" spans="1:10" s="176" customFormat="1" x14ac:dyDescent="0.25">
      <c r="A114" s="175" t="s">
        <v>3471</v>
      </c>
      <c r="D114" s="177"/>
      <c r="E114" s="181"/>
      <c r="F114" s="181"/>
      <c r="G114" s="181"/>
      <c r="H114" s="177"/>
      <c r="I114" s="206">
        <v>13</v>
      </c>
      <c r="J114" s="207" t="s">
        <v>4170</v>
      </c>
    </row>
    <row r="115" spans="1:10" x14ac:dyDescent="0.25">
      <c r="A115" s="178"/>
      <c r="B115" t="s">
        <v>3472</v>
      </c>
      <c r="D115" s="179">
        <v>756</v>
      </c>
      <c r="E115" s="180">
        <v>150</v>
      </c>
      <c r="F115" s="180">
        <v>1500</v>
      </c>
      <c r="G115" s="180">
        <v>375</v>
      </c>
      <c r="H115" s="179">
        <v>1</v>
      </c>
      <c r="J115" s="197">
        <v>1</v>
      </c>
    </row>
    <row r="116" spans="1:10" x14ac:dyDescent="0.25">
      <c r="A116" s="178"/>
      <c r="B116" t="s">
        <v>3473</v>
      </c>
      <c r="D116" s="179">
        <v>758</v>
      </c>
      <c r="E116" s="180">
        <v>40</v>
      </c>
      <c r="F116" s="180">
        <v>400</v>
      </c>
      <c r="G116" s="180">
        <v>100</v>
      </c>
      <c r="H116" s="179">
        <v>1</v>
      </c>
      <c r="J116" s="197">
        <v>2</v>
      </c>
    </row>
    <row r="117" spans="1:10" s="176" customFormat="1" x14ac:dyDescent="0.25">
      <c r="A117" s="175" t="s">
        <v>3474</v>
      </c>
      <c r="D117" s="177"/>
      <c r="E117" s="181"/>
      <c r="F117" s="181"/>
      <c r="G117" s="181"/>
      <c r="H117" s="177"/>
      <c r="I117" s="206">
        <v>14</v>
      </c>
      <c r="J117" s="207" t="s">
        <v>4170</v>
      </c>
    </row>
    <row r="118" spans="1:10" x14ac:dyDescent="0.25">
      <c r="A118" s="178"/>
      <c r="B118" t="s">
        <v>3475</v>
      </c>
      <c r="D118" s="179">
        <v>809</v>
      </c>
      <c r="E118" s="180">
        <v>200</v>
      </c>
      <c r="F118" s="180">
        <v>1000</v>
      </c>
      <c r="G118" s="180">
        <v>250</v>
      </c>
      <c r="H118" s="179">
        <v>1</v>
      </c>
      <c r="J118" s="197">
        <v>1</v>
      </c>
    </row>
    <row r="119" spans="1:10" x14ac:dyDescent="0.25">
      <c r="A119" s="178"/>
      <c r="B119" t="s">
        <v>3476</v>
      </c>
      <c r="D119" s="179">
        <v>809</v>
      </c>
      <c r="E119" s="180">
        <v>100</v>
      </c>
      <c r="F119" s="180">
        <v>500</v>
      </c>
      <c r="G119" s="180">
        <v>125</v>
      </c>
      <c r="H119" s="179">
        <v>1</v>
      </c>
      <c r="J119" s="197">
        <v>2</v>
      </c>
    </row>
    <row r="120" spans="1:10" s="176" customFormat="1" x14ac:dyDescent="0.25">
      <c r="A120" s="175" t="s">
        <v>3477</v>
      </c>
      <c r="D120" s="177"/>
      <c r="E120" s="181"/>
      <c r="F120" s="181"/>
      <c r="G120" s="181">
        <v>0</v>
      </c>
      <c r="H120" s="177"/>
      <c r="I120" s="206">
        <v>15</v>
      </c>
      <c r="J120" s="207" t="s">
        <v>4170</v>
      </c>
    </row>
    <row r="121" spans="1:10" x14ac:dyDescent="0.25">
      <c r="A121" s="178"/>
      <c r="B121" t="s">
        <v>3478</v>
      </c>
      <c r="D121" s="179">
        <v>841</v>
      </c>
      <c r="E121" s="180" t="s">
        <v>8</v>
      </c>
      <c r="F121" s="180">
        <v>1000</v>
      </c>
      <c r="G121" s="180">
        <v>250</v>
      </c>
      <c r="H121" s="179">
        <v>1</v>
      </c>
      <c r="J121" s="197">
        <v>1</v>
      </c>
    </row>
    <row r="122" spans="1:10" x14ac:dyDescent="0.25">
      <c r="A122" s="178"/>
      <c r="B122" t="s">
        <v>3479</v>
      </c>
      <c r="D122" s="179">
        <v>846</v>
      </c>
      <c r="E122" s="180" t="s">
        <v>8</v>
      </c>
      <c r="F122" s="180">
        <v>1000</v>
      </c>
      <c r="G122" s="180">
        <v>250</v>
      </c>
      <c r="H122" s="179">
        <v>1</v>
      </c>
      <c r="J122" s="197">
        <v>2</v>
      </c>
    </row>
    <row r="123" spans="1:10" s="176" customFormat="1" x14ac:dyDescent="0.25">
      <c r="A123" s="175" t="s">
        <v>3480</v>
      </c>
      <c r="D123" s="177"/>
      <c r="E123" s="181"/>
      <c r="F123" s="181"/>
      <c r="G123" s="181"/>
      <c r="H123" s="177"/>
      <c r="I123" s="206">
        <v>16</v>
      </c>
      <c r="J123" s="198"/>
    </row>
    <row r="124" spans="1:10" x14ac:dyDescent="0.25">
      <c r="A124" s="178"/>
      <c r="B124" t="s">
        <v>3481</v>
      </c>
      <c r="D124" s="179">
        <v>929</v>
      </c>
      <c r="E124" s="180" t="s">
        <v>8</v>
      </c>
      <c r="F124" s="180">
        <v>500</v>
      </c>
      <c r="G124" s="180">
        <v>125</v>
      </c>
      <c r="H124" s="179">
        <v>1</v>
      </c>
      <c r="J124" s="187" t="s">
        <v>562</v>
      </c>
    </row>
    <row r="125" spans="1:10" s="176" customFormat="1" x14ac:dyDescent="0.25">
      <c r="A125" s="175" t="s">
        <v>3482</v>
      </c>
      <c r="D125" s="177"/>
      <c r="E125" s="181"/>
      <c r="F125" s="181"/>
      <c r="G125" s="181"/>
      <c r="H125" s="177"/>
      <c r="I125" s="206">
        <v>17</v>
      </c>
      <c r="J125" s="207" t="s">
        <v>176</v>
      </c>
    </row>
    <row r="126" spans="1:10" x14ac:dyDescent="0.25">
      <c r="A126" s="178"/>
      <c r="B126" t="s">
        <v>3483</v>
      </c>
      <c r="D126" s="179">
        <v>1112</v>
      </c>
      <c r="E126" s="180">
        <v>100</v>
      </c>
      <c r="F126" s="180">
        <v>950</v>
      </c>
      <c r="G126" s="180">
        <v>237.5</v>
      </c>
      <c r="H126" s="179">
        <v>1</v>
      </c>
      <c r="J126" s="197">
        <v>1</v>
      </c>
    </row>
    <row r="127" spans="1:10" x14ac:dyDescent="0.25">
      <c r="A127" s="178"/>
      <c r="B127" t="s">
        <v>3484</v>
      </c>
      <c r="D127" s="179">
        <v>1112</v>
      </c>
      <c r="E127" s="180">
        <v>100</v>
      </c>
      <c r="F127" s="180">
        <v>950</v>
      </c>
      <c r="G127" s="180">
        <v>237.5</v>
      </c>
      <c r="H127" s="179">
        <v>1</v>
      </c>
      <c r="J127" s="197">
        <v>2</v>
      </c>
    </row>
    <row r="128" spans="1:10" x14ac:dyDescent="0.25">
      <c r="A128" s="178"/>
      <c r="B128" t="s">
        <v>3485</v>
      </c>
      <c r="D128" s="179">
        <v>1112</v>
      </c>
      <c r="E128" s="180">
        <v>90</v>
      </c>
      <c r="F128" s="180">
        <v>850</v>
      </c>
      <c r="G128" s="180">
        <v>212.5</v>
      </c>
      <c r="H128" s="179">
        <v>1</v>
      </c>
      <c r="J128" s="197">
        <v>3</v>
      </c>
    </row>
    <row r="129" spans="1:10" x14ac:dyDescent="0.25">
      <c r="A129" s="178"/>
      <c r="B129" t="s">
        <v>3486</v>
      </c>
      <c r="D129" s="179">
        <v>1112</v>
      </c>
      <c r="E129" s="180">
        <v>80</v>
      </c>
      <c r="F129" s="180">
        <v>750</v>
      </c>
      <c r="G129" s="180">
        <v>187.5</v>
      </c>
      <c r="H129" s="179">
        <v>1</v>
      </c>
      <c r="J129" s="197">
        <v>4</v>
      </c>
    </row>
    <row r="130" spans="1:10" x14ac:dyDescent="0.25">
      <c r="A130" s="178"/>
      <c r="B130" t="s">
        <v>3487</v>
      </c>
      <c r="D130" s="179">
        <v>1112</v>
      </c>
      <c r="E130" s="180">
        <v>50</v>
      </c>
      <c r="F130" s="180">
        <v>450</v>
      </c>
      <c r="G130" s="180">
        <v>112.5</v>
      </c>
      <c r="H130" s="179">
        <v>1</v>
      </c>
      <c r="J130" s="197">
        <v>5</v>
      </c>
    </row>
    <row r="131" spans="1:10" x14ac:dyDescent="0.25">
      <c r="A131" s="178"/>
      <c r="B131" t="s">
        <v>3488</v>
      </c>
      <c r="D131" s="179">
        <v>1112</v>
      </c>
      <c r="E131" s="180">
        <v>70</v>
      </c>
      <c r="F131" s="180">
        <v>630</v>
      </c>
      <c r="G131" s="180">
        <v>157.5</v>
      </c>
      <c r="H131" s="179">
        <v>1</v>
      </c>
      <c r="J131" s="197">
        <v>6</v>
      </c>
    </row>
    <row r="132" spans="1:10" x14ac:dyDescent="0.25">
      <c r="A132" s="178"/>
      <c r="B132" t="s">
        <v>3489</v>
      </c>
      <c r="D132" s="179">
        <v>1112</v>
      </c>
      <c r="E132" s="180">
        <v>90</v>
      </c>
      <c r="F132" s="180">
        <v>850</v>
      </c>
      <c r="G132" s="180">
        <v>212.5</v>
      </c>
      <c r="H132" s="179">
        <v>1</v>
      </c>
      <c r="J132" s="197">
        <v>7</v>
      </c>
    </row>
    <row r="133" spans="1:10" x14ac:dyDescent="0.25">
      <c r="A133" s="178"/>
      <c r="B133" t="s">
        <v>3490</v>
      </c>
      <c r="D133" s="179">
        <v>1112</v>
      </c>
      <c r="E133" s="180">
        <v>200</v>
      </c>
      <c r="F133" s="180">
        <v>1500</v>
      </c>
      <c r="G133" s="180">
        <v>375</v>
      </c>
      <c r="H133" s="179">
        <v>1</v>
      </c>
      <c r="J133" s="197">
        <v>8</v>
      </c>
    </row>
    <row r="134" spans="1:10" s="176" customFormat="1" x14ac:dyDescent="0.25">
      <c r="A134" s="175" t="s">
        <v>3491</v>
      </c>
      <c r="D134" s="177"/>
      <c r="E134" s="181"/>
      <c r="F134" s="181"/>
      <c r="G134" s="181"/>
      <c r="H134" s="177"/>
      <c r="I134" s="206">
        <v>18</v>
      </c>
      <c r="J134" s="207" t="s">
        <v>4172</v>
      </c>
    </row>
    <row r="135" spans="1:10" x14ac:dyDescent="0.25">
      <c r="A135" s="178"/>
      <c r="B135" t="s">
        <v>3492</v>
      </c>
      <c r="D135" s="179">
        <v>1119</v>
      </c>
      <c r="E135" s="180">
        <v>15</v>
      </c>
      <c r="F135" s="180">
        <v>150</v>
      </c>
      <c r="G135" s="180">
        <v>37.5</v>
      </c>
      <c r="H135" s="179">
        <v>1</v>
      </c>
      <c r="J135" s="197">
        <v>1</v>
      </c>
    </row>
    <row r="136" spans="1:10" x14ac:dyDescent="0.25">
      <c r="A136" s="178"/>
      <c r="B136" s="178" t="s">
        <v>3493</v>
      </c>
      <c r="D136" s="179">
        <v>1120</v>
      </c>
      <c r="E136" s="180">
        <v>150</v>
      </c>
      <c r="F136" s="180">
        <v>800</v>
      </c>
      <c r="G136" s="180">
        <v>200</v>
      </c>
      <c r="H136" s="179">
        <v>1</v>
      </c>
      <c r="J136" s="197">
        <v>2</v>
      </c>
    </row>
    <row r="137" spans="1:10" x14ac:dyDescent="0.25">
      <c r="A137" s="178"/>
      <c r="B137" s="178" t="s">
        <v>3494</v>
      </c>
      <c r="D137" s="179">
        <v>1120</v>
      </c>
      <c r="E137" s="180">
        <v>150</v>
      </c>
      <c r="F137" s="180">
        <v>800</v>
      </c>
      <c r="G137" s="180">
        <v>200</v>
      </c>
      <c r="H137" s="179">
        <v>1</v>
      </c>
      <c r="J137" s="197">
        <v>3</v>
      </c>
    </row>
    <row r="138" spans="1:10" s="176" customFormat="1" x14ac:dyDescent="0.25">
      <c r="A138" s="175" t="s">
        <v>3495</v>
      </c>
      <c r="D138" s="177"/>
      <c r="E138" s="181"/>
      <c r="F138" s="181"/>
      <c r="G138" s="181"/>
      <c r="H138" s="177"/>
      <c r="I138" s="206">
        <v>19</v>
      </c>
      <c r="J138" s="198"/>
    </row>
    <row r="139" spans="1:10" x14ac:dyDescent="0.25">
      <c r="A139" s="178"/>
      <c r="B139" t="s">
        <v>3496</v>
      </c>
      <c r="D139" s="179">
        <v>1132</v>
      </c>
      <c r="E139" s="180">
        <v>500</v>
      </c>
      <c r="F139" s="180">
        <v>2500</v>
      </c>
      <c r="G139" s="180">
        <v>625</v>
      </c>
      <c r="H139" s="179">
        <v>1</v>
      </c>
      <c r="J139" s="187" t="s">
        <v>562</v>
      </c>
    </row>
    <row r="140" spans="1:10" s="176" customFormat="1" x14ac:dyDescent="0.25">
      <c r="A140" s="175" t="s">
        <v>3497</v>
      </c>
      <c r="D140" s="177"/>
      <c r="E140" s="181"/>
      <c r="F140" s="181"/>
      <c r="G140" s="181"/>
      <c r="H140" s="177"/>
      <c r="I140" s="206">
        <v>20</v>
      </c>
      <c r="J140" s="207" t="s">
        <v>1079</v>
      </c>
    </row>
    <row r="141" spans="1:10" x14ac:dyDescent="0.25">
      <c r="A141" s="178"/>
      <c r="B141" t="s">
        <v>3498</v>
      </c>
      <c r="D141" s="179">
        <v>1342</v>
      </c>
      <c r="E141" s="180">
        <v>800</v>
      </c>
      <c r="F141" s="180">
        <v>2000</v>
      </c>
      <c r="G141" s="180">
        <v>500</v>
      </c>
      <c r="H141" s="179">
        <v>1</v>
      </c>
      <c r="J141" s="197">
        <v>3</v>
      </c>
    </row>
    <row r="142" spans="1:10" x14ac:dyDescent="0.25">
      <c r="A142" s="178"/>
      <c r="B142" t="s">
        <v>3499</v>
      </c>
      <c r="D142" s="179">
        <v>1344</v>
      </c>
      <c r="E142" s="180">
        <v>500</v>
      </c>
      <c r="F142" s="180">
        <v>2500</v>
      </c>
      <c r="G142" s="180">
        <v>625</v>
      </c>
      <c r="H142" s="179">
        <v>1</v>
      </c>
      <c r="J142" s="197">
        <v>4</v>
      </c>
    </row>
    <row r="143" spans="1:10" x14ac:dyDescent="0.25">
      <c r="A143" s="178"/>
      <c r="B143" t="s">
        <v>3500</v>
      </c>
      <c r="D143" s="179">
        <v>1351</v>
      </c>
      <c r="E143" s="180">
        <v>250</v>
      </c>
      <c r="F143" s="180">
        <v>2500</v>
      </c>
      <c r="G143" s="180">
        <v>625</v>
      </c>
      <c r="H143" s="179">
        <v>1</v>
      </c>
      <c r="J143" s="197">
        <v>5</v>
      </c>
    </row>
    <row r="144" spans="1:10" x14ac:dyDescent="0.25">
      <c r="A144" s="178"/>
      <c r="B144" t="s">
        <v>3501</v>
      </c>
      <c r="D144" s="179">
        <v>1352</v>
      </c>
      <c r="E144" s="180">
        <v>400</v>
      </c>
      <c r="F144" s="180">
        <v>2000</v>
      </c>
      <c r="G144" s="180">
        <v>500</v>
      </c>
      <c r="H144" s="179">
        <v>1</v>
      </c>
      <c r="J144" s="197">
        <v>6</v>
      </c>
    </row>
    <row r="145" spans="1:10" x14ac:dyDescent="0.25">
      <c r="A145" s="178"/>
      <c r="B145" t="s">
        <v>3502</v>
      </c>
      <c r="D145" s="179">
        <v>1354</v>
      </c>
      <c r="E145" s="180">
        <v>700</v>
      </c>
      <c r="F145" s="180">
        <v>2500</v>
      </c>
      <c r="G145" s="180">
        <v>625</v>
      </c>
      <c r="H145" s="179">
        <v>1</v>
      </c>
      <c r="J145" s="197">
        <v>7</v>
      </c>
    </row>
    <row r="146" spans="1:10" x14ac:dyDescent="0.25">
      <c r="A146" s="178"/>
      <c r="B146" t="s">
        <v>3422</v>
      </c>
      <c r="D146" s="179">
        <v>1354</v>
      </c>
      <c r="E146" s="180" t="s">
        <v>8</v>
      </c>
      <c r="F146" s="180">
        <v>600</v>
      </c>
      <c r="G146" s="180">
        <v>150</v>
      </c>
      <c r="H146" s="179">
        <v>1</v>
      </c>
      <c r="J146" s="187" t="s">
        <v>801</v>
      </c>
    </row>
    <row r="147" spans="1:10" x14ac:dyDescent="0.25">
      <c r="A147" s="178"/>
      <c r="B147" t="s">
        <v>3503</v>
      </c>
      <c r="D147" s="179">
        <v>1354</v>
      </c>
      <c r="E147" s="180" t="s">
        <v>8</v>
      </c>
      <c r="F147" s="180">
        <v>400</v>
      </c>
      <c r="G147" s="180">
        <v>100</v>
      </c>
      <c r="H147" s="179">
        <v>1</v>
      </c>
      <c r="J147" s="187" t="s">
        <v>4182</v>
      </c>
    </row>
    <row r="148" spans="1:10" x14ac:dyDescent="0.25">
      <c r="A148" s="178"/>
      <c r="B148" t="s">
        <v>3504</v>
      </c>
      <c r="D148" s="179">
        <v>1354</v>
      </c>
      <c r="E148" s="180" t="s">
        <v>8</v>
      </c>
      <c r="F148" s="180">
        <v>900</v>
      </c>
      <c r="G148" s="180">
        <v>225</v>
      </c>
      <c r="H148" s="179">
        <v>1</v>
      </c>
      <c r="J148" s="187" t="s">
        <v>585</v>
      </c>
    </row>
    <row r="149" spans="1:10" x14ac:dyDescent="0.25">
      <c r="A149" s="178"/>
      <c r="B149" t="s">
        <v>3505</v>
      </c>
      <c r="D149" s="179">
        <v>1364</v>
      </c>
      <c r="E149" s="180">
        <v>500</v>
      </c>
      <c r="F149" s="180">
        <v>2500</v>
      </c>
      <c r="G149" s="180">
        <v>625</v>
      </c>
      <c r="H149" s="179">
        <v>1</v>
      </c>
      <c r="J149" s="197">
        <v>14</v>
      </c>
    </row>
    <row r="150" spans="1:10" x14ac:dyDescent="0.25">
      <c r="A150" s="178"/>
      <c r="B150" t="s">
        <v>2374</v>
      </c>
      <c r="D150" s="179">
        <v>1365</v>
      </c>
      <c r="E150" s="180">
        <v>400</v>
      </c>
      <c r="F150" s="180">
        <v>2000</v>
      </c>
      <c r="G150" s="180">
        <v>500</v>
      </c>
      <c r="H150" s="179">
        <v>1</v>
      </c>
      <c r="J150" s="197">
        <v>15</v>
      </c>
    </row>
    <row r="151" spans="1:10" x14ac:dyDescent="0.25">
      <c r="A151" s="178"/>
      <c r="B151" t="s">
        <v>2375</v>
      </c>
      <c r="D151" s="179">
        <v>1365</v>
      </c>
      <c r="E151" s="180">
        <v>400</v>
      </c>
      <c r="F151" s="180">
        <v>2000</v>
      </c>
      <c r="G151" s="180">
        <v>500</v>
      </c>
      <c r="H151" s="179">
        <v>1</v>
      </c>
      <c r="J151" s="197">
        <v>16</v>
      </c>
    </row>
    <row r="152" spans="1:10" x14ac:dyDescent="0.25">
      <c r="A152" s="178"/>
      <c r="B152" t="s">
        <v>3506</v>
      </c>
      <c r="D152" s="179">
        <v>1365</v>
      </c>
      <c r="E152" s="180">
        <v>800</v>
      </c>
      <c r="F152" s="180">
        <v>1000</v>
      </c>
      <c r="G152" s="180">
        <v>250</v>
      </c>
      <c r="H152" s="179">
        <v>1</v>
      </c>
      <c r="J152" s="197">
        <v>17</v>
      </c>
    </row>
    <row r="153" spans="1:10" x14ac:dyDescent="0.25">
      <c r="A153" s="178"/>
      <c r="B153" t="s">
        <v>3507</v>
      </c>
      <c r="D153" s="179">
        <v>1370</v>
      </c>
      <c r="E153" s="180">
        <v>500</v>
      </c>
      <c r="F153" s="180">
        <v>2500</v>
      </c>
      <c r="G153" s="180">
        <v>625</v>
      </c>
      <c r="H153" s="179">
        <v>1</v>
      </c>
      <c r="J153" s="197">
        <v>18</v>
      </c>
    </row>
    <row r="154" spans="1:10" x14ac:dyDescent="0.25">
      <c r="A154" s="178"/>
      <c r="B154" t="s">
        <v>3508</v>
      </c>
      <c r="D154" s="179">
        <v>1371</v>
      </c>
      <c r="E154" s="180">
        <v>400</v>
      </c>
      <c r="F154" s="180">
        <v>2000</v>
      </c>
      <c r="G154" s="180">
        <v>500</v>
      </c>
      <c r="H154" s="179">
        <v>1</v>
      </c>
      <c r="J154" s="197">
        <v>19</v>
      </c>
    </row>
    <row r="155" spans="1:10" x14ac:dyDescent="0.25">
      <c r="A155" s="178"/>
      <c r="B155" t="s">
        <v>3509</v>
      </c>
      <c r="D155" s="179">
        <v>1372</v>
      </c>
      <c r="E155" s="180">
        <v>400</v>
      </c>
      <c r="F155" s="180">
        <v>2000</v>
      </c>
      <c r="G155" s="180">
        <v>500</v>
      </c>
      <c r="H155" s="179">
        <v>1</v>
      </c>
      <c r="J155" s="197">
        <v>20</v>
      </c>
    </row>
    <row r="156" spans="1:10" x14ac:dyDescent="0.25">
      <c r="A156" s="178"/>
      <c r="B156" t="s">
        <v>3510</v>
      </c>
      <c r="D156" s="179">
        <v>1372</v>
      </c>
      <c r="E156" s="180">
        <v>300</v>
      </c>
      <c r="F156" s="180">
        <v>1500</v>
      </c>
      <c r="G156" s="180">
        <v>375</v>
      </c>
      <c r="H156" s="179">
        <v>1</v>
      </c>
      <c r="J156" s="197">
        <v>21</v>
      </c>
    </row>
    <row r="157" spans="1:10" x14ac:dyDescent="0.25">
      <c r="A157" s="178"/>
      <c r="B157" t="s">
        <v>3511</v>
      </c>
      <c r="D157" s="179">
        <v>1372</v>
      </c>
      <c r="E157" s="180">
        <v>400</v>
      </c>
      <c r="F157" s="180">
        <v>2000</v>
      </c>
      <c r="G157" s="180">
        <v>500</v>
      </c>
      <c r="H157" s="179">
        <v>1</v>
      </c>
      <c r="J157" s="197">
        <v>22</v>
      </c>
    </row>
    <row r="158" spans="1:10" x14ac:dyDescent="0.25">
      <c r="A158" s="178"/>
      <c r="B158" t="s">
        <v>3512</v>
      </c>
      <c r="D158" s="179">
        <v>1377</v>
      </c>
      <c r="E158" s="180">
        <v>500</v>
      </c>
      <c r="F158" s="180">
        <v>2500</v>
      </c>
      <c r="G158" s="180">
        <v>625</v>
      </c>
      <c r="H158" s="179">
        <v>1</v>
      </c>
      <c r="J158" s="197">
        <v>23</v>
      </c>
    </row>
    <row r="159" spans="1:10" x14ac:dyDescent="0.25">
      <c r="A159" s="178"/>
      <c r="B159" t="s">
        <v>3513</v>
      </c>
      <c r="D159" s="179">
        <v>1380</v>
      </c>
      <c r="E159" s="180">
        <v>500</v>
      </c>
      <c r="F159" s="180">
        <v>2500</v>
      </c>
      <c r="G159" s="180">
        <v>625</v>
      </c>
      <c r="H159" s="179">
        <v>1</v>
      </c>
      <c r="J159" s="197">
        <v>24</v>
      </c>
    </row>
    <row r="160" spans="1:10" x14ac:dyDescent="0.25">
      <c r="A160" s="178"/>
      <c r="B160" t="s">
        <v>3514</v>
      </c>
      <c r="D160" s="179">
        <v>1386</v>
      </c>
      <c r="E160" s="180">
        <v>400</v>
      </c>
      <c r="F160" s="180">
        <v>2000</v>
      </c>
      <c r="G160" s="180">
        <v>500</v>
      </c>
      <c r="H160" s="179">
        <v>1</v>
      </c>
      <c r="J160" s="197">
        <v>25</v>
      </c>
    </row>
    <row r="161" spans="1:10" x14ac:dyDescent="0.25">
      <c r="A161" s="178"/>
      <c r="B161" t="s">
        <v>3515</v>
      </c>
      <c r="D161" s="179">
        <v>1387</v>
      </c>
      <c r="E161" s="180">
        <v>400</v>
      </c>
      <c r="F161" s="180">
        <v>2000</v>
      </c>
      <c r="G161" s="180">
        <v>500</v>
      </c>
      <c r="H161" s="179">
        <v>1</v>
      </c>
      <c r="J161" s="197">
        <v>26</v>
      </c>
    </row>
    <row r="162" spans="1:10" x14ac:dyDescent="0.25">
      <c r="A162" s="178"/>
      <c r="B162" t="s">
        <v>3516</v>
      </c>
      <c r="D162" s="179">
        <v>1391</v>
      </c>
      <c r="E162" s="180">
        <v>500</v>
      </c>
      <c r="F162" s="180">
        <v>2500</v>
      </c>
      <c r="G162" s="180">
        <v>625</v>
      </c>
      <c r="H162" s="179">
        <v>1</v>
      </c>
      <c r="J162" s="197">
        <v>27</v>
      </c>
    </row>
    <row r="163" spans="1:10" x14ac:dyDescent="0.25">
      <c r="A163" s="178"/>
      <c r="B163" t="s">
        <v>3517</v>
      </c>
      <c r="D163" s="179">
        <v>1411</v>
      </c>
      <c r="E163" s="180" t="s">
        <v>8</v>
      </c>
      <c r="F163" s="180">
        <v>2000</v>
      </c>
      <c r="G163" s="180">
        <v>500</v>
      </c>
      <c r="H163" s="179">
        <v>1</v>
      </c>
      <c r="J163" s="197">
        <v>28</v>
      </c>
    </row>
    <row r="164" spans="1:10" x14ac:dyDescent="0.25">
      <c r="A164" s="178"/>
      <c r="B164" t="s">
        <v>3518</v>
      </c>
      <c r="D164" s="179">
        <v>1413</v>
      </c>
      <c r="E164" s="180">
        <v>500</v>
      </c>
      <c r="F164" s="180">
        <v>2500</v>
      </c>
      <c r="G164" s="180">
        <v>625</v>
      </c>
      <c r="H164" s="179">
        <v>1</v>
      </c>
      <c r="J164" s="197">
        <v>29</v>
      </c>
    </row>
    <row r="165" spans="1:10" x14ac:dyDescent="0.25">
      <c r="A165" s="178"/>
      <c r="B165" t="s">
        <v>3519</v>
      </c>
      <c r="D165" s="179">
        <v>1413</v>
      </c>
      <c r="E165" s="180" t="s">
        <v>8</v>
      </c>
      <c r="F165" s="180">
        <v>1000</v>
      </c>
      <c r="G165" s="180">
        <v>250</v>
      </c>
      <c r="H165" s="179">
        <v>1</v>
      </c>
      <c r="J165" s="197">
        <v>30</v>
      </c>
    </row>
    <row r="167" spans="1:10" x14ac:dyDescent="0.25">
      <c r="A167" s="400" t="s">
        <v>454</v>
      </c>
      <c r="B167" s="400"/>
      <c r="C167" s="400"/>
      <c r="D167" s="400"/>
      <c r="E167" s="400"/>
      <c r="F167" s="400"/>
      <c r="G167" s="400"/>
      <c r="H167" s="400"/>
      <c r="I167" s="400"/>
      <c r="J167" s="400"/>
    </row>
    <row r="168" spans="1:10" x14ac:dyDescent="0.25">
      <c r="A168" s="4" t="s">
        <v>680</v>
      </c>
      <c r="B168" s="4" t="s">
        <v>166</v>
      </c>
      <c r="C168" s="4" t="s">
        <v>167</v>
      </c>
      <c r="D168" s="9" t="s">
        <v>168</v>
      </c>
      <c r="E168" s="9" t="s">
        <v>681</v>
      </c>
      <c r="F168" s="9" t="s">
        <v>170</v>
      </c>
      <c r="G168" s="9" t="s">
        <v>171</v>
      </c>
      <c r="H168" s="9" t="s">
        <v>172</v>
      </c>
      <c r="I168" s="19" t="s">
        <v>175</v>
      </c>
      <c r="J168" s="19" t="s">
        <v>175</v>
      </c>
    </row>
    <row r="169" spans="1:10" x14ac:dyDescent="0.25">
      <c r="A169" s="4"/>
      <c r="B169" s="4"/>
      <c r="C169" s="4"/>
      <c r="D169" s="9"/>
      <c r="E169" s="9"/>
      <c r="F169" s="9"/>
      <c r="G169" s="9"/>
      <c r="H169" s="9"/>
      <c r="I169" s="205" t="s">
        <v>1079</v>
      </c>
      <c r="J169" s="19"/>
    </row>
    <row r="170" spans="1:10" s="176" customFormat="1" x14ac:dyDescent="0.25">
      <c r="A170" s="175" t="s">
        <v>3403</v>
      </c>
      <c r="D170" s="177"/>
      <c r="E170" s="181"/>
      <c r="F170" s="181"/>
      <c r="G170" s="181"/>
      <c r="H170" s="177"/>
      <c r="I170" s="206" t="s">
        <v>568</v>
      </c>
      <c r="J170" s="207" t="s">
        <v>619</v>
      </c>
    </row>
    <row r="171" spans="1:10" x14ac:dyDescent="0.25">
      <c r="A171" s="178"/>
      <c r="B171" t="s">
        <v>487</v>
      </c>
      <c r="D171" s="179">
        <v>85</v>
      </c>
      <c r="E171" s="180">
        <v>60</v>
      </c>
      <c r="F171" s="180">
        <v>360</v>
      </c>
      <c r="G171" s="180">
        <f t="shared" ref="G171:G202" si="1">F171/4</f>
        <v>90</v>
      </c>
      <c r="H171" s="179">
        <v>2</v>
      </c>
      <c r="J171" s="197">
        <v>3</v>
      </c>
    </row>
    <row r="172" spans="1:10" x14ac:dyDescent="0.25">
      <c r="A172" s="178"/>
      <c r="B172" t="s">
        <v>202</v>
      </c>
      <c r="D172" s="179">
        <v>85</v>
      </c>
      <c r="E172" s="180">
        <v>100</v>
      </c>
      <c r="F172" s="180">
        <v>400</v>
      </c>
      <c r="G172" s="180">
        <f t="shared" si="1"/>
        <v>100</v>
      </c>
      <c r="H172" s="179">
        <v>2</v>
      </c>
      <c r="J172" s="197">
        <v>4</v>
      </c>
    </row>
    <row r="173" spans="1:10" x14ac:dyDescent="0.25">
      <c r="A173" s="178"/>
      <c r="B173" t="s">
        <v>3446</v>
      </c>
      <c r="D173" s="179">
        <v>85</v>
      </c>
      <c r="E173" s="180">
        <v>100</v>
      </c>
      <c r="F173" s="180">
        <v>500</v>
      </c>
      <c r="G173" s="180">
        <f t="shared" si="1"/>
        <v>125</v>
      </c>
      <c r="H173" s="179">
        <v>2</v>
      </c>
      <c r="J173" s="197">
        <v>5</v>
      </c>
    </row>
    <row r="174" spans="1:10" x14ac:dyDescent="0.25">
      <c r="A174" s="178"/>
      <c r="B174" t="s">
        <v>67</v>
      </c>
      <c r="D174" s="179">
        <v>87</v>
      </c>
      <c r="E174" s="180">
        <v>300</v>
      </c>
      <c r="F174" s="180">
        <v>500</v>
      </c>
      <c r="G174" s="180">
        <f t="shared" si="1"/>
        <v>125</v>
      </c>
      <c r="H174" s="179">
        <v>2</v>
      </c>
      <c r="J174" s="197">
        <v>6</v>
      </c>
    </row>
    <row r="175" spans="1:10" x14ac:dyDescent="0.25">
      <c r="A175" s="178"/>
      <c r="B175" t="s">
        <v>3520</v>
      </c>
      <c r="D175" s="179">
        <v>87</v>
      </c>
      <c r="E175" s="180">
        <v>50</v>
      </c>
      <c r="F175" s="180">
        <v>300</v>
      </c>
      <c r="G175" s="180">
        <f t="shared" si="1"/>
        <v>75</v>
      </c>
      <c r="H175" s="179">
        <v>2</v>
      </c>
      <c r="J175" s="197">
        <v>7</v>
      </c>
    </row>
    <row r="176" spans="1:10" x14ac:dyDescent="0.25">
      <c r="A176" s="178"/>
      <c r="B176" t="s">
        <v>1433</v>
      </c>
      <c r="D176" s="179">
        <v>87</v>
      </c>
      <c r="E176" s="180">
        <v>200</v>
      </c>
      <c r="F176" s="180">
        <v>500</v>
      </c>
      <c r="G176" s="180">
        <f t="shared" si="1"/>
        <v>125</v>
      </c>
      <c r="H176" s="179">
        <v>2</v>
      </c>
      <c r="J176" s="197">
        <v>8</v>
      </c>
    </row>
    <row r="177" spans="1:10" x14ac:dyDescent="0.25">
      <c r="A177" s="178"/>
      <c r="B177" t="s">
        <v>2756</v>
      </c>
      <c r="D177" s="179">
        <v>87</v>
      </c>
      <c r="E177" s="180">
        <v>100</v>
      </c>
      <c r="F177" s="180">
        <v>500</v>
      </c>
      <c r="G177" s="180">
        <f t="shared" si="1"/>
        <v>125</v>
      </c>
      <c r="H177" s="179">
        <v>2</v>
      </c>
      <c r="J177" s="197">
        <v>9</v>
      </c>
    </row>
    <row r="178" spans="1:10" x14ac:dyDescent="0.25">
      <c r="A178" s="178"/>
      <c r="B178" t="s">
        <v>3521</v>
      </c>
      <c r="D178" s="179">
        <v>88</v>
      </c>
      <c r="E178" s="180">
        <v>60</v>
      </c>
      <c r="F178" s="180">
        <v>360</v>
      </c>
      <c r="G178" s="180">
        <f t="shared" si="1"/>
        <v>90</v>
      </c>
      <c r="H178" s="179">
        <v>2</v>
      </c>
      <c r="J178" s="197">
        <v>10</v>
      </c>
    </row>
    <row r="179" spans="1:10" x14ac:dyDescent="0.25">
      <c r="A179" s="178"/>
      <c r="B179" t="s">
        <v>1436</v>
      </c>
      <c r="D179" s="179">
        <v>88</v>
      </c>
      <c r="E179" s="180">
        <v>200</v>
      </c>
      <c r="F179" s="180">
        <v>400</v>
      </c>
      <c r="G179" s="180">
        <f t="shared" si="1"/>
        <v>100</v>
      </c>
      <c r="H179" s="179">
        <v>2</v>
      </c>
      <c r="J179" s="197">
        <v>11</v>
      </c>
    </row>
    <row r="180" spans="1:10" x14ac:dyDescent="0.25">
      <c r="A180" s="178"/>
      <c r="B180" t="s">
        <v>3522</v>
      </c>
      <c r="D180" s="179">
        <v>89</v>
      </c>
      <c r="E180" s="180" t="s">
        <v>8</v>
      </c>
      <c r="F180" s="180">
        <v>500</v>
      </c>
      <c r="G180" s="180">
        <f t="shared" si="1"/>
        <v>125</v>
      </c>
      <c r="H180" s="179">
        <v>2</v>
      </c>
      <c r="J180" s="197">
        <v>12</v>
      </c>
    </row>
    <row r="181" spans="1:10" x14ac:dyDescent="0.25">
      <c r="A181" s="178"/>
      <c r="B181" t="s">
        <v>759</v>
      </c>
      <c r="D181" s="179">
        <v>89</v>
      </c>
      <c r="E181" s="180">
        <v>40</v>
      </c>
      <c r="F181" s="180">
        <v>240</v>
      </c>
      <c r="G181" s="180">
        <f t="shared" si="1"/>
        <v>60</v>
      </c>
      <c r="H181" s="179">
        <v>2</v>
      </c>
      <c r="J181" s="187" t="s">
        <v>800</v>
      </c>
    </row>
    <row r="182" spans="1:10" x14ac:dyDescent="0.25">
      <c r="A182" s="178"/>
      <c r="B182" t="s">
        <v>3523</v>
      </c>
      <c r="D182" s="179">
        <v>89</v>
      </c>
      <c r="E182" s="180">
        <v>200</v>
      </c>
      <c r="F182" s="180">
        <v>500</v>
      </c>
      <c r="G182" s="180">
        <f t="shared" si="1"/>
        <v>125</v>
      </c>
      <c r="H182" s="179">
        <v>2</v>
      </c>
      <c r="J182" s="197">
        <v>15</v>
      </c>
    </row>
    <row r="183" spans="1:10" x14ac:dyDescent="0.25">
      <c r="A183" s="178"/>
      <c r="B183" t="s">
        <v>3524</v>
      </c>
      <c r="D183" s="179">
        <v>90</v>
      </c>
      <c r="E183" s="180">
        <v>80</v>
      </c>
      <c r="F183" s="180">
        <v>480</v>
      </c>
      <c r="G183" s="180">
        <f t="shared" si="1"/>
        <v>120</v>
      </c>
      <c r="H183" s="179">
        <v>2</v>
      </c>
      <c r="J183" s="197">
        <v>16</v>
      </c>
    </row>
    <row r="184" spans="1:10" x14ac:dyDescent="0.25">
      <c r="A184" s="178"/>
      <c r="B184" t="s">
        <v>3525</v>
      </c>
      <c r="D184" s="179">
        <v>90</v>
      </c>
      <c r="E184" s="180">
        <v>80</v>
      </c>
      <c r="F184" s="180">
        <v>480</v>
      </c>
      <c r="G184" s="180">
        <f t="shared" si="1"/>
        <v>120</v>
      </c>
      <c r="H184" s="179">
        <v>2</v>
      </c>
      <c r="J184" s="197">
        <v>17</v>
      </c>
    </row>
    <row r="185" spans="1:10" x14ac:dyDescent="0.25">
      <c r="A185" s="178"/>
      <c r="B185" t="s">
        <v>2347</v>
      </c>
      <c r="D185" s="179">
        <v>90</v>
      </c>
      <c r="E185" s="180">
        <v>50</v>
      </c>
      <c r="F185" s="180">
        <v>300</v>
      </c>
      <c r="G185" s="180">
        <f t="shared" si="1"/>
        <v>75</v>
      </c>
      <c r="H185" s="179">
        <v>2</v>
      </c>
      <c r="J185" s="197">
        <v>18</v>
      </c>
    </row>
    <row r="186" spans="1:10" x14ac:dyDescent="0.25">
      <c r="A186" s="178"/>
      <c r="B186" t="s">
        <v>1336</v>
      </c>
      <c r="D186" s="179">
        <v>91</v>
      </c>
      <c r="E186" s="180">
        <v>200</v>
      </c>
      <c r="F186" s="180">
        <v>400</v>
      </c>
      <c r="G186" s="180">
        <f t="shared" si="1"/>
        <v>100</v>
      </c>
      <c r="H186" s="179">
        <v>2</v>
      </c>
      <c r="J186" s="197">
        <v>19</v>
      </c>
    </row>
    <row r="187" spans="1:10" x14ac:dyDescent="0.25">
      <c r="A187" s="178"/>
      <c r="B187" t="s">
        <v>3526</v>
      </c>
      <c r="D187" s="179">
        <v>91</v>
      </c>
      <c r="E187" s="180">
        <v>200</v>
      </c>
      <c r="F187" s="180">
        <v>400</v>
      </c>
      <c r="G187" s="180">
        <f t="shared" si="1"/>
        <v>100</v>
      </c>
      <c r="H187" s="179">
        <v>2</v>
      </c>
      <c r="J187" s="197">
        <v>20</v>
      </c>
    </row>
    <row r="188" spans="1:10" x14ac:dyDescent="0.25">
      <c r="A188" s="178"/>
      <c r="B188" t="s">
        <v>3527</v>
      </c>
      <c r="D188" s="179">
        <v>92</v>
      </c>
      <c r="E188" s="180">
        <v>50</v>
      </c>
      <c r="F188" s="180">
        <v>300</v>
      </c>
      <c r="G188" s="180">
        <f t="shared" si="1"/>
        <v>75</v>
      </c>
      <c r="H188" s="179">
        <v>2</v>
      </c>
      <c r="J188" s="197">
        <v>21</v>
      </c>
    </row>
    <row r="189" spans="1:10" x14ac:dyDescent="0.25">
      <c r="A189" s="178"/>
      <c r="B189" t="s">
        <v>3451</v>
      </c>
      <c r="D189" s="179">
        <v>93</v>
      </c>
      <c r="E189" s="180">
        <v>50</v>
      </c>
      <c r="F189" s="180">
        <v>300</v>
      </c>
      <c r="G189" s="180">
        <f t="shared" si="1"/>
        <v>75</v>
      </c>
      <c r="H189" s="179">
        <v>2</v>
      </c>
      <c r="J189" s="197">
        <v>22</v>
      </c>
    </row>
    <row r="190" spans="1:10" x14ac:dyDescent="0.25">
      <c r="A190" s="178"/>
      <c r="B190" t="s">
        <v>3528</v>
      </c>
      <c r="D190" s="179">
        <v>93</v>
      </c>
      <c r="E190" s="180">
        <v>50</v>
      </c>
      <c r="F190" s="180">
        <v>300</v>
      </c>
      <c r="G190" s="180">
        <f t="shared" si="1"/>
        <v>75</v>
      </c>
      <c r="H190" s="179">
        <v>2</v>
      </c>
      <c r="J190" s="197">
        <v>23</v>
      </c>
    </row>
    <row r="191" spans="1:10" x14ac:dyDescent="0.25">
      <c r="A191" s="178"/>
      <c r="B191" t="s">
        <v>3529</v>
      </c>
      <c r="D191" s="179">
        <v>93</v>
      </c>
      <c r="E191" s="180">
        <v>50</v>
      </c>
      <c r="F191" s="180">
        <v>300</v>
      </c>
      <c r="G191" s="180">
        <f t="shared" si="1"/>
        <v>75</v>
      </c>
      <c r="H191" s="179">
        <v>2</v>
      </c>
      <c r="J191" s="197">
        <v>24</v>
      </c>
    </row>
    <row r="192" spans="1:10" x14ac:dyDescent="0.25">
      <c r="A192" s="178"/>
      <c r="B192" t="s">
        <v>3467</v>
      </c>
      <c r="D192" s="179">
        <v>93</v>
      </c>
      <c r="E192" s="180">
        <v>50</v>
      </c>
      <c r="F192" s="180">
        <v>300</v>
      </c>
      <c r="G192" s="180">
        <f t="shared" si="1"/>
        <v>75</v>
      </c>
      <c r="H192" s="179">
        <v>2</v>
      </c>
      <c r="J192" s="197">
        <v>25</v>
      </c>
    </row>
    <row r="193" spans="1:10" x14ac:dyDescent="0.25">
      <c r="A193" s="178"/>
      <c r="B193" t="s">
        <v>549</v>
      </c>
      <c r="D193" s="179">
        <v>94</v>
      </c>
      <c r="E193" s="180">
        <v>85</v>
      </c>
      <c r="F193" s="180">
        <v>500</v>
      </c>
      <c r="G193" s="180">
        <f t="shared" si="1"/>
        <v>125</v>
      </c>
      <c r="H193" s="179">
        <v>2</v>
      </c>
      <c r="J193" s="197">
        <v>26</v>
      </c>
    </row>
    <row r="194" spans="1:10" x14ac:dyDescent="0.25">
      <c r="A194" s="178"/>
      <c r="B194" t="s">
        <v>3530</v>
      </c>
      <c r="D194" s="179">
        <v>95</v>
      </c>
      <c r="E194" s="180">
        <v>150</v>
      </c>
      <c r="F194" s="180">
        <v>400</v>
      </c>
      <c r="G194" s="180">
        <f t="shared" si="1"/>
        <v>100</v>
      </c>
      <c r="H194" s="179">
        <v>2</v>
      </c>
      <c r="J194" s="197">
        <v>27</v>
      </c>
    </row>
    <row r="195" spans="1:10" x14ac:dyDescent="0.25">
      <c r="A195" s="178"/>
      <c r="B195" t="s">
        <v>3531</v>
      </c>
      <c r="D195" s="179">
        <v>95</v>
      </c>
      <c r="E195" s="180">
        <v>100</v>
      </c>
      <c r="F195" s="180">
        <v>300</v>
      </c>
      <c r="G195" s="180">
        <f t="shared" si="1"/>
        <v>75</v>
      </c>
      <c r="H195" s="179">
        <v>2</v>
      </c>
      <c r="J195" s="197">
        <v>28</v>
      </c>
    </row>
    <row r="196" spans="1:10" x14ac:dyDescent="0.25">
      <c r="A196" s="178"/>
      <c r="B196" t="s">
        <v>3532</v>
      </c>
      <c r="D196" s="179">
        <v>95</v>
      </c>
      <c r="E196" s="180">
        <v>150</v>
      </c>
      <c r="F196" s="180">
        <v>400</v>
      </c>
      <c r="G196" s="180">
        <f t="shared" si="1"/>
        <v>100</v>
      </c>
      <c r="H196" s="179">
        <v>2</v>
      </c>
      <c r="J196" s="197">
        <v>29</v>
      </c>
    </row>
    <row r="197" spans="1:10" x14ac:dyDescent="0.25">
      <c r="A197" s="178"/>
      <c r="B197" t="s">
        <v>3533</v>
      </c>
      <c r="D197" s="179">
        <v>95</v>
      </c>
      <c r="E197" s="180">
        <v>100</v>
      </c>
      <c r="F197" s="180">
        <v>400</v>
      </c>
      <c r="G197" s="180">
        <f t="shared" si="1"/>
        <v>100</v>
      </c>
      <c r="H197" s="179">
        <v>2</v>
      </c>
      <c r="J197" s="197">
        <v>30</v>
      </c>
    </row>
    <row r="198" spans="1:10" x14ac:dyDescent="0.25">
      <c r="A198" s="178"/>
      <c r="B198" t="s">
        <v>2150</v>
      </c>
      <c r="D198" s="179">
        <v>95</v>
      </c>
      <c r="E198" s="180">
        <v>40</v>
      </c>
      <c r="F198" s="180">
        <v>240</v>
      </c>
      <c r="G198" s="180">
        <f t="shared" si="1"/>
        <v>60</v>
      </c>
      <c r="H198" s="179">
        <v>2</v>
      </c>
      <c r="J198" s="187" t="s">
        <v>4184</v>
      </c>
    </row>
    <row r="199" spans="1:10" x14ac:dyDescent="0.25">
      <c r="A199" s="178"/>
      <c r="B199" t="s">
        <v>3534</v>
      </c>
      <c r="D199" s="179">
        <v>95</v>
      </c>
      <c r="E199" s="180">
        <v>50</v>
      </c>
      <c r="F199" s="180">
        <v>300</v>
      </c>
      <c r="G199" s="180">
        <f t="shared" si="1"/>
        <v>75</v>
      </c>
      <c r="H199" s="179">
        <v>2</v>
      </c>
      <c r="J199" s="197">
        <v>33</v>
      </c>
    </row>
    <row r="200" spans="1:10" x14ac:dyDescent="0.25">
      <c r="A200" s="178"/>
      <c r="B200" t="s">
        <v>3452</v>
      </c>
      <c r="D200" s="179">
        <v>96</v>
      </c>
      <c r="E200" s="180">
        <v>100</v>
      </c>
      <c r="F200" s="180">
        <v>500</v>
      </c>
      <c r="G200" s="180">
        <f t="shared" si="1"/>
        <v>125</v>
      </c>
      <c r="H200" s="179">
        <v>2</v>
      </c>
      <c r="J200" s="197">
        <v>34</v>
      </c>
    </row>
    <row r="201" spans="1:10" x14ac:dyDescent="0.25">
      <c r="A201" s="178"/>
      <c r="B201" t="s">
        <v>3535</v>
      </c>
      <c r="D201" s="179">
        <v>97</v>
      </c>
      <c r="E201" s="180">
        <v>100</v>
      </c>
      <c r="F201" s="180">
        <v>500</v>
      </c>
      <c r="G201" s="180">
        <f t="shared" si="1"/>
        <v>125</v>
      </c>
      <c r="H201" s="179">
        <v>2</v>
      </c>
      <c r="J201" s="197">
        <v>35</v>
      </c>
    </row>
    <row r="202" spans="1:10" x14ac:dyDescent="0.25">
      <c r="A202" s="178"/>
      <c r="B202" t="s">
        <v>2463</v>
      </c>
      <c r="D202" s="179">
        <v>97</v>
      </c>
      <c r="E202" s="180">
        <v>200</v>
      </c>
      <c r="F202" s="180">
        <v>400</v>
      </c>
      <c r="G202" s="180">
        <f t="shared" si="1"/>
        <v>100</v>
      </c>
      <c r="H202" s="179">
        <v>2</v>
      </c>
      <c r="J202" s="197">
        <v>36</v>
      </c>
    </row>
    <row r="203" spans="1:10" s="176" customFormat="1" x14ac:dyDescent="0.25">
      <c r="A203" s="175" t="s">
        <v>3421</v>
      </c>
      <c r="D203" s="177"/>
      <c r="E203" s="181"/>
      <c r="F203" s="181"/>
      <c r="G203" s="181"/>
      <c r="H203" s="177"/>
      <c r="I203" s="215">
        <v>5</v>
      </c>
      <c r="J203" s="207" t="s">
        <v>176</v>
      </c>
    </row>
    <row r="204" spans="1:10" x14ac:dyDescent="0.25">
      <c r="A204" s="178"/>
      <c r="B204" t="s">
        <v>3536</v>
      </c>
      <c r="D204" s="179">
        <v>117</v>
      </c>
      <c r="E204" s="180">
        <v>900</v>
      </c>
      <c r="F204" s="180">
        <v>4500</v>
      </c>
      <c r="G204" s="180">
        <v>1125</v>
      </c>
      <c r="H204" s="179">
        <v>2</v>
      </c>
      <c r="J204" s="197">
        <v>1</v>
      </c>
    </row>
    <row r="205" spans="1:10" x14ac:dyDescent="0.25">
      <c r="A205" s="178"/>
      <c r="B205" t="s">
        <v>3537</v>
      </c>
      <c r="D205" s="179">
        <v>118</v>
      </c>
      <c r="E205" s="180">
        <v>1200</v>
      </c>
      <c r="F205" s="180">
        <v>6000</v>
      </c>
      <c r="G205" s="180">
        <v>1500</v>
      </c>
      <c r="H205" s="179">
        <v>2</v>
      </c>
      <c r="J205" s="197">
        <v>2</v>
      </c>
    </row>
    <row r="206" spans="1:10" x14ac:dyDescent="0.25">
      <c r="A206" s="178"/>
      <c r="B206" t="s">
        <v>3538</v>
      </c>
      <c r="D206" s="179">
        <v>119</v>
      </c>
      <c r="E206" s="180">
        <v>1000</v>
      </c>
      <c r="F206" s="180">
        <v>7000</v>
      </c>
      <c r="G206" s="180">
        <v>1750</v>
      </c>
      <c r="H206" s="179">
        <v>2</v>
      </c>
      <c r="J206" s="197">
        <v>3</v>
      </c>
    </row>
    <row r="207" spans="1:10" x14ac:dyDescent="0.25">
      <c r="A207" s="178"/>
      <c r="B207" t="s">
        <v>3539</v>
      </c>
      <c r="D207" s="179">
        <v>119</v>
      </c>
      <c r="E207" s="180">
        <v>300</v>
      </c>
      <c r="F207" s="180">
        <v>3000</v>
      </c>
      <c r="G207" s="180">
        <v>750</v>
      </c>
      <c r="H207" s="179">
        <v>2</v>
      </c>
      <c r="J207" s="197">
        <v>4</v>
      </c>
    </row>
    <row r="208" spans="1:10" x14ac:dyDescent="0.25">
      <c r="A208" s="178"/>
      <c r="B208" t="s">
        <v>3540</v>
      </c>
      <c r="D208" s="179">
        <v>120</v>
      </c>
      <c r="E208" s="180">
        <v>800</v>
      </c>
      <c r="F208" s="180">
        <v>5000</v>
      </c>
      <c r="G208" s="180">
        <v>1250</v>
      </c>
      <c r="H208" s="179">
        <v>2</v>
      </c>
      <c r="J208" s="197">
        <v>5</v>
      </c>
    </row>
    <row r="209" spans="1:10" x14ac:dyDescent="0.25">
      <c r="A209" s="178"/>
      <c r="B209" t="s">
        <v>3541</v>
      </c>
      <c r="D209" s="179">
        <v>120</v>
      </c>
      <c r="E209" s="180">
        <v>1000</v>
      </c>
      <c r="F209" s="180">
        <v>5000</v>
      </c>
      <c r="G209" s="180">
        <v>1250</v>
      </c>
      <c r="H209" s="179">
        <v>2</v>
      </c>
      <c r="J209" s="197">
        <v>6</v>
      </c>
    </row>
    <row r="210" spans="1:10" x14ac:dyDescent="0.25">
      <c r="A210" s="178"/>
      <c r="B210" t="s">
        <v>3542</v>
      </c>
      <c r="D210" s="179">
        <v>122</v>
      </c>
      <c r="E210" s="180">
        <v>800</v>
      </c>
      <c r="F210" s="180">
        <v>4000</v>
      </c>
      <c r="G210" s="180">
        <v>1000</v>
      </c>
      <c r="H210" s="179">
        <v>2</v>
      </c>
      <c r="J210" s="197">
        <v>7</v>
      </c>
    </row>
    <row r="211" spans="1:10" s="176" customFormat="1" x14ac:dyDescent="0.25">
      <c r="A211" s="175" t="s">
        <v>3426</v>
      </c>
      <c r="D211" s="177"/>
      <c r="E211" s="181"/>
      <c r="F211" s="181"/>
      <c r="G211" s="181"/>
      <c r="H211" s="177"/>
      <c r="I211" s="215">
        <v>6</v>
      </c>
      <c r="J211" s="198"/>
    </row>
    <row r="212" spans="1:10" x14ac:dyDescent="0.25">
      <c r="A212" s="178"/>
      <c r="B212" t="s">
        <v>3543</v>
      </c>
      <c r="D212" s="179">
        <v>176</v>
      </c>
      <c r="E212" s="180">
        <v>500</v>
      </c>
      <c r="F212" s="180">
        <v>3500</v>
      </c>
      <c r="G212" s="180">
        <v>875</v>
      </c>
      <c r="H212" s="179">
        <v>2</v>
      </c>
      <c r="J212" s="187" t="s">
        <v>562</v>
      </c>
    </row>
    <row r="213" spans="1:10" s="176" customFormat="1" x14ac:dyDescent="0.25">
      <c r="A213" s="175" t="s">
        <v>3428</v>
      </c>
      <c r="D213" s="177"/>
      <c r="E213" s="181"/>
      <c r="F213" s="181"/>
      <c r="G213" s="181"/>
      <c r="H213" s="177"/>
      <c r="I213" s="206" t="s">
        <v>797</v>
      </c>
      <c r="J213" s="207" t="s">
        <v>615</v>
      </c>
    </row>
    <row r="214" spans="1:10" x14ac:dyDescent="0.25">
      <c r="A214" s="178"/>
      <c r="B214" t="s">
        <v>3544</v>
      </c>
      <c r="D214" s="179">
        <v>203</v>
      </c>
      <c r="E214" s="180">
        <v>1000</v>
      </c>
      <c r="F214" s="180">
        <v>6000</v>
      </c>
      <c r="G214" s="180">
        <v>1500</v>
      </c>
      <c r="H214" s="179">
        <v>2</v>
      </c>
      <c r="J214" s="197">
        <v>1</v>
      </c>
    </row>
    <row r="215" spans="1:10" x14ac:dyDescent="0.25">
      <c r="A215" s="178"/>
      <c r="B215" t="s">
        <v>3545</v>
      </c>
      <c r="D215" s="179">
        <v>203</v>
      </c>
      <c r="E215" s="180">
        <v>1000</v>
      </c>
      <c r="F215" s="180">
        <v>7000</v>
      </c>
      <c r="G215" s="180">
        <v>1750</v>
      </c>
      <c r="H215" s="179">
        <v>2</v>
      </c>
      <c r="J215" s="197">
        <v>2</v>
      </c>
    </row>
    <row r="216" spans="1:10" x14ac:dyDescent="0.25">
      <c r="A216" s="178"/>
      <c r="B216" t="s">
        <v>3546</v>
      </c>
      <c r="D216" s="179">
        <v>203</v>
      </c>
      <c r="E216" s="180">
        <v>1500</v>
      </c>
      <c r="F216" s="180">
        <v>7500</v>
      </c>
      <c r="G216" s="180">
        <v>1875</v>
      </c>
      <c r="H216" s="179">
        <v>2</v>
      </c>
      <c r="J216" s="197">
        <v>3</v>
      </c>
    </row>
    <row r="217" spans="1:10" x14ac:dyDescent="0.25">
      <c r="A217" s="178"/>
      <c r="B217" t="s">
        <v>3547</v>
      </c>
      <c r="D217" s="179">
        <v>203</v>
      </c>
      <c r="E217" s="180">
        <v>500</v>
      </c>
      <c r="F217" s="180">
        <v>3500</v>
      </c>
      <c r="G217" s="180">
        <v>875</v>
      </c>
      <c r="H217" s="179">
        <v>2</v>
      </c>
      <c r="J217" s="197">
        <v>4</v>
      </c>
    </row>
    <row r="218" spans="1:10" x14ac:dyDescent="0.25">
      <c r="A218" s="178"/>
      <c r="B218" t="s">
        <v>3548</v>
      </c>
      <c r="D218" s="179">
        <v>204</v>
      </c>
      <c r="E218" s="180">
        <v>1000</v>
      </c>
      <c r="F218" s="180">
        <v>6000</v>
      </c>
      <c r="G218" s="180">
        <v>1500</v>
      </c>
      <c r="H218" s="179">
        <v>2</v>
      </c>
      <c r="J218" s="197">
        <v>5</v>
      </c>
    </row>
    <row r="219" spans="1:10" x14ac:dyDescent="0.25">
      <c r="A219" s="178"/>
      <c r="B219" t="s">
        <v>855</v>
      </c>
      <c r="D219" s="179">
        <v>204</v>
      </c>
      <c r="E219" s="180">
        <v>500</v>
      </c>
      <c r="F219" s="180">
        <v>3500</v>
      </c>
      <c r="G219" s="180">
        <v>875</v>
      </c>
      <c r="H219" s="179">
        <v>2</v>
      </c>
      <c r="J219" s="197">
        <v>6</v>
      </c>
    </row>
    <row r="220" spans="1:10" x14ac:dyDescent="0.25">
      <c r="A220" s="178"/>
      <c r="B220" t="s">
        <v>526</v>
      </c>
      <c r="D220" s="179">
        <v>204</v>
      </c>
      <c r="E220" s="180">
        <v>1500</v>
      </c>
      <c r="F220" s="180">
        <v>7500</v>
      </c>
      <c r="G220" s="180">
        <v>1875</v>
      </c>
      <c r="H220" s="179">
        <v>2</v>
      </c>
      <c r="J220" s="197">
        <v>7</v>
      </c>
    </row>
    <row r="221" spans="1:10" x14ac:dyDescent="0.25">
      <c r="A221" s="178"/>
      <c r="B221" t="s">
        <v>3549</v>
      </c>
      <c r="D221" s="179">
        <v>205</v>
      </c>
      <c r="E221" s="180">
        <v>750</v>
      </c>
      <c r="F221" s="180">
        <v>5000</v>
      </c>
      <c r="G221" s="180">
        <v>1250</v>
      </c>
      <c r="H221" s="179">
        <v>2</v>
      </c>
      <c r="J221" s="197">
        <v>8</v>
      </c>
    </row>
    <row r="222" spans="1:10" x14ac:dyDescent="0.25">
      <c r="A222" s="178"/>
      <c r="B222" t="s">
        <v>3550</v>
      </c>
      <c r="D222" s="179">
        <v>205</v>
      </c>
      <c r="E222" s="180">
        <v>750</v>
      </c>
      <c r="F222" s="180">
        <v>5000</v>
      </c>
      <c r="G222" s="180">
        <v>1250</v>
      </c>
      <c r="H222" s="179">
        <v>2</v>
      </c>
      <c r="J222" s="197">
        <v>9</v>
      </c>
    </row>
    <row r="223" spans="1:10" x14ac:dyDescent="0.25">
      <c r="A223" s="178"/>
      <c r="B223" t="s">
        <v>3551</v>
      </c>
      <c r="D223" s="179">
        <v>205</v>
      </c>
      <c r="E223" s="180">
        <v>1000</v>
      </c>
      <c r="F223" s="180">
        <v>7000</v>
      </c>
      <c r="G223" s="180">
        <v>1750</v>
      </c>
      <c r="H223" s="179">
        <v>2</v>
      </c>
      <c r="J223" s="197">
        <v>10</v>
      </c>
    </row>
    <row r="224" spans="1:10" x14ac:dyDescent="0.25">
      <c r="A224" s="178"/>
      <c r="B224" t="s">
        <v>3552</v>
      </c>
      <c r="D224" s="179">
        <v>205</v>
      </c>
      <c r="E224" s="180">
        <v>1000</v>
      </c>
      <c r="F224" s="180">
        <v>6000</v>
      </c>
      <c r="G224" s="180">
        <v>1500</v>
      </c>
      <c r="H224" s="179">
        <v>2</v>
      </c>
      <c r="J224" s="197">
        <v>11</v>
      </c>
    </row>
    <row r="225" spans="1:10" x14ac:dyDescent="0.25">
      <c r="A225" s="178"/>
      <c r="B225" t="s">
        <v>3553</v>
      </c>
      <c r="D225" s="179">
        <v>205</v>
      </c>
      <c r="E225" s="180">
        <v>1500</v>
      </c>
      <c r="F225" s="180">
        <v>7500</v>
      </c>
      <c r="G225" s="180">
        <v>1875</v>
      </c>
      <c r="H225" s="179">
        <v>2</v>
      </c>
      <c r="J225" s="197">
        <v>12</v>
      </c>
    </row>
    <row r="226" spans="1:10" x14ac:dyDescent="0.25">
      <c r="A226" s="178"/>
      <c r="B226" t="s">
        <v>3543</v>
      </c>
      <c r="D226" s="179">
        <v>205</v>
      </c>
      <c r="E226" s="180">
        <v>500</v>
      </c>
      <c r="F226" s="180">
        <v>3500</v>
      </c>
      <c r="G226" s="180">
        <v>875</v>
      </c>
      <c r="H226" s="179">
        <v>2</v>
      </c>
      <c r="J226" s="197">
        <v>13</v>
      </c>
    </row>
    <row r="227" spans="1:10" x14ac:dyDescent="0.25">
      <c r="A227" s="178"/>
      <c r="B227" t="s">
        <v>3411</v>
      </c>
      <c r="D227" s="179">
        <v>206</v>
      </c>
      <c r="E227" s="180">
        <v>1000</v>
      </c>
      <c r="F227" s="180">
        <v>5000</v>
      </c>
      <c r="G227" s="180">
        <v>1250</v>
      </c>
      <c r="H227" s="179">
        <v>2</v>
      </c>
      <c r="J227" s="197">
        <v>14</v>
      </c>
    </row>
    <row r="228" spans="1:10" x14ac:dyDescent="0.25">
      <c r="A228" s="178"/>
      <c r="B228" t="s">
        <v>104</v>
      </c>
      <c r="D228" s="179">
        <v>208</v>
      </c>
      <c r="E228" s="180">
        <v>1500</v>
      </c>
      <c r="F228" s="180">
        <v>7000</v>
      </c>
      <c r="G228" s="180">
        <v>1750</v>
      </c>
      <c r="H228" s="179">
        <v>2</v>
      </c>
      <c r="J228" s="197">
        <v>15</v>
      </c>
    </row>
    <row r="229" spans="1:10" x14ac:dyDescent="0.25">
      <c r="A229" s="178"/>
      <c r="B229" t="s">
        <v>3554</v>
      </c>
      <c r="D229" s="179">
        <v>209</v>
      </c>
      <c r="E229" s="180">
        <v>1500</v>
      </c>
      <c r="F229" s="180">
        <v>7500</v>
      </c>
      <c r="G229" s="180">
        <v>1875</v>
      </c>
      <c r="H229" s="179">
        <v>2</v>
      </c>
      <c r="J229" s="197">
        <v>16</v>
      </c>
    </row>
    <row r="230" spans="1:10" x14ac:dyDescent="0.25">
      <c r="A230" s="178"/>
      <c r="B230" t="s">
        <v>3555</v>
      </c>
      <c r="D230" s="179">
        <v>209</v>
      </c>
      <c r="E230" s="180">
        <v>400</v>
      </c>
      <c r="F230" s="180">
        <v>3000</v>
      </c>
      <c r="G230" s="180">
        <v>750</v>
      </c>
      <c r="H230" s="179">
        <v>2</v>
      </c>
      <c r="J230" s="187" t="s">
        <v>4196</v>
      </c>
    </row>
    <row r="231" spans="1:10" x14ac:dyDescent="0.25">
      <c r="A231" s="178"/>
      <c r="B231" t="s">
        <v>3556</v>
      </c>
      <c r="D231" s="179">
        <v>209</v>
      </c>
      <c r="E231" s="180">
        <v>1000</v>
      </c>
      <c r="F231" s="180">
        <v>7000</v>
      </c>
      <c r="G231" s="180">
        <v>1750</v>
      </c>
      <c r="H231" s="179">
        <v>2</v>
      </c>
      <c r="J231" s="197">
        <v>19</v>
      </c>
    </row>
    <row r="232" spans="1:10" s="176" customFormat="1" x14ac:dyDescent="0.25">
      <c r="A232" s="175" t="s">
        <v>3557</v>
      </c>
      <c r="D232" s="177"/>
      <c r="E232" s="181"/>
      <c r="F232" s="181"/>
      <c r="G232" s="181"/>
      <c r="H232" s="177"/>
      <c r="I232" s="215">
        <v>9</v>
      </c>
      <c r="J232" s="207" t="s">
        <v>4170</v>
      </c>
    </row>
    <row r="233" spans="1:10" x14ac:dyDescent="0.25">
      <c r="A233" s="178"/>
      <c r="B233" t="s">
        <v>3558</v>
      </c>
      <c r="D233" s="179">
        <v>314</v>
      </c>
      <c r="E233" s="180">
        <v>1000</v>
      </c>
      <c r="F233" s="180">
        <v>5000</v>
      </c>
      <c r="G233" s="180">
        <v>1250</v>
      </c>
      <c r="H233" s="179">
        <v>2</v>
      </c>
      <c r="J233" s="197">
        <v>1</v>
      </c>
    </row>
    <row r="234" spans="1:10" x14ac:dyDescent="0.25">
      <c r="A234" s="178"/>
      <c r="B234" t="s">
        <v>3559</v>
      </c>
      <c r="D234" s="179">
        <v>314</v>
      </c>
      <c r="E234" s="180">
        <v>750</v>
      </c>
      <c r="F234" s="180">
        <v>7500</v>
      </c>
      <c r="G234" s="180">
        <v>1875</v>
      </c>
      <c r="H234" s="179">
        <v>2</v>
      </c>
      <c r="J234" s="197">
        <v>2</v>
      </c>
    </row>
    <row r="235" spans="1:10" s="176" customFormat="1" x14ac:dyDescent="0.25">
      <c r="A235" s="175" t="s">
        <v>3430</v>
      </c>
      <c r="D235" s="177"/>
      <c r="E235" s="181"/>
      <c r="F235" s="181"/>
      <c r="G235" s="181"/>
      <c r="H235" s="177"/>
      <c r="I235" s="206" t="s">
        <v>4182</v>
      </c>
      <c r="J235" s="207" t="s">
        <v>4174</v>
      </c>
    </row>
    <row r="236" spans="1:10" x14ac:dyDescent="0.25">
      <c r="A236" s="178"/>
      <c r="B236" t="s">
        <v>3342</v>
      </c>
      <c r="D236" s="179">
        <v>356</v>
      </c>
      <c r="E236" s="180">
        <v>750</v>
      </c>
      <c r="F236" s="180">
        <v>3750</v>
      </c>
      <c r="G236" s="180">
        <v>937.5</v>
      </c>
      <c r="H236" s="179">
        <v>2</v>
      </c>
      <c r="J236" s="197">
        <v>2</v>
      </c>
    </row>
    <row r="237" spans="1:10" x14ac:dyDescent="0.25">
      <c r="A237" s="178"/>
      <c r="B237" t="s">
        <v>3560</v>
      </c>
      <c r="D237" s="179">
        <v>356</v>
      </c>
      <c r="E237" s="180">
        <v>1000</v>
      </c>
      <c r="F237" s="180">
        <v>7000</v>
      </c>
      <c r="G237" s="180">
        <v>1750</v>
      </c>
      <c r="H237" s="179">
        <v>2</v>
      </c>
      <c r="J237" s="197">
        <v>3</v>
      </c>
    </row>
    <row r="238" spans="1:10" x14ac:dyDescent="0.25">
      <c r="A238" s="178"/>
      <c r="B238" t="s">
        <v>3561</v>
      </c>
      <c r="D238" s="179">
        <v>359</v>
      </c>
      <c r="E238" s="180">
        <v>350</v>
      </c>
      <c r="F238" s="180">
        <v>3500</v>
      </c>
      <c r="G238" s="180">
        <v>875</v>
      </c>
      <c r="H238" s="179">
        <v>2</v>
      </c>
      <c r="J238" s="197">
        <v>4</v>
      </c>
    </row>
    <row r="239" spans="1:10" x14ac:dyDescent="0.25">
      <c r="A239" s="178"/>
      <c r="B239" t="s">
        <v>3562</v>
      </c>
      <c r="D239" s="179">
        <v>359</v>
      </c>
      <c r="E239" s="180">
        <v>1000</v>
      </c>
      <c r="F239" s="180">
        <v>7000</v>
      </c>
      <c r="G239" s="180">
        <v>1750</v>
      </c>
      <c r="H239" s="179">
        <v>2</v>
      </c>
      <c r="J239" s="197">
        <v>5</v>
      </c>
    </row>
    <row r="240" spans="1:10" x14ac:dyDescent="0.25">
      <c r="A240" s="178"/>
      <c r="B240" t="s">
        <v>3564</v>
      </c>
      <c r="D240" s="179">
        <v>359</v>
      </c>
      <c r="E240" s="180">
        <v>600</v>
      </c>
      <c r="F240" s="180">
        <v>3000</v>
      </c>
      <c r="G240" s="180">
        <v>750</v>
      </c>
      <c r="H240" s="179">
        <v>2</v>
      </c>
      <c r="J240" s="197">
        <v>6</v>
      </c>
    </row>
    <row r="241" spans="1:10" x14ac:dyDescent="0.25">
      <c r="A241" s="178"/>
      <c r="B241" t="s">
        <v>3565</v>
      </c>
      <c r="D241" s="179">
        <v>359</v>
      </c>
      <c r="E241" s="180">
        <v>800</v>
      </c>
      <c r="F241" s="180">
        <v>4000</v>
      </c>
      <c r="G241" s="180">
        <v>1000</v>
      </c>
      <c r="H241" s="179">
        <v>2</v>
      </c>
      <c r="J241" s="197">
        <v>7</v>
      </c>
    </row>
    <row r="242" spans="1:10" x14ac:dyDescent="0.25">
      <c r="A242" s="178"/>
      <c r="B242" t="s">
        <v>3566</v>
      </c>
      <c r="D242" s="179">
        <v>360</v>
      </c>
      <c r="E242" s="180">
        <v>2500</v>
      </c>
      <c r="F242" s="180">
        <v>7500</v>
      </c>
      <c r="G242" s="180">
        <v>1875</v>
      </c>
      <c r="H242" s="179">
        <v>2</v>
      </c>
      <c r="J242" s="197">
        <v>8</v>
      </c>
    </row>
    <row r="243" spans="1:10" x14ac:dyDescent="0.25">
      <c r="A243" s="178"/>
      <c r="B243" t="s">
        <v>3567</v>
      </c>
      <c r="D243" s="179">
        <v>363</v>
      </c>
      <c r="E243" s="180">
        <v>2500</v>
      </c>
      <c r="F243" s="180">
        <v>7500</v>
      </c>
      <c r="G243" s="180">
        <v>1875</v>
      </c>
      <c r="H243" s="179">
        <v>2</v>
      </c>
      <c r="J243" s="197">
        <v>9</v>
      </c>
    </row>
    <row r="244" spans="1:10" x14ac:dyDescent="0.25">
      <c r="A244" s="178"/>
      <c r="B244" t="s">
        <v>3568</v>
      </c>
      <c r="D244" s="179">
        <v>364</v>
      </c>
      <c r="E244" s="180">
        <v>750</v>
      </c>
      <c r="F244" s="180">
        <v>3750</v>
      </c>
      <c r="G244" s="180">
        <v>937.5</v>
      </c>
      <c r="H244" s="179">
        <v>2</v>
      </c>
      <c r="J244" s="197">
        <v>10</v>
      </c>
    </row>
    <row r="245" spans="1:10" x14ac:dyDescent="0.25">
      <c r="A245" s="178"/>
      <c r="B245" t="s">
        <v>3569</v>
      </c>
      <c r="D245" s="179">
        <v>364</v>
      </c>
      <c r="E245" s="180">
        <v>1000</v>
      </c>
      <c r="F245" s="180">
        <v>6000</v>
      </c>
      <c r="G245" s="180">
        <v>1500</v>
      </c>
      <c r="H245" s="179">
        <v>2</v>
      </c>
      <c r="J245" s="197">
        <v>11</v>
      </c>
    </row>
    <row r="246" spans="1:10" x14ac:dyDescent="0.25">
      <c r="A246" s="178"/>
      <c r="B246" t="s">
        <v>3570</v>
      </c>
      <c r="D246" s="179">
        <v>364</v>
      </c>
      <c r="E246" s="180">
        <v>1000</v>
      </c>
      <c r="F246" s="180">
        <v>5000</v>
      </c>
      <c r="G246" s="180">
        <v>1250</v>
      </c>
      <c r="H246" s="179">
        <v>2</v>
      </c>
      <c r="J246" s="197">
        <v>12</v>
      </c>
    </row>
    <row r="247" spans="1:10" x14ac:dyDescent="0.25">
      <c r="A247" s="178"/>
      <c r="B247" t="s">
        <v>3571</v>
      </c>
      <c r="D247" s="179">
        <v>366</v>
      </c>
      <c r="E247" s="180">
        <v>1500</v>
      </c>
      <c r="F247" s="180">
        <v>7500</v>
      </c>
      <c r="G247" s="180">
        <v>1875</v>
      </c>
      <c r="H247" s="179">
        <v>2</v>
      </c>
      <c r="J247" s="197">
        <v>13</v>
      </c>
    </row>
    <row r="248" spans="1:10" x14ac:dyDescent="0.25">
      <c r="A248" s="178"/>
      <c r="B248" t="s">
        <v>3572</v>
      </c>
      <c r="D248" s="179">
        <v>366</v>
      </c>
      <c r="E248" s="180">
        <v>600</v>
      </c>
      <c r="F248" s="180">
        <v>3000</v>
      </c>
      <c r="G248" s="180">
        <v>750</v>
      </c>
      <c r="H248" s="179">
        <v>2</v>
      </c>
      <c r="J248" s="197">
        <v>14</v>
      </c>
    </row>
    <row r="249" spans="1:10" x14ac:dyDescent="0.25">
      <c r="A249" s="178"/>
      <c r="B249" t="s">
        <v>3573</v>
      </c>
      <c r="D249" s="179">
        <v>366</v>
      </c>
      <c r="E249" s="180">
        <v>1500</v>
      </c>
      <c r="F249" s="180">
        <v>5000</v>
      </c>
      <c r="G249" s="180">
        <v>1250</v>
      </c>
      <c r="H249" s="179">
        <v>2</v>
      </c>
      <c r="J249" s="197">
        <v>15</v>
      </c>
    </row>
    <row r="250" spans="1:10" x14ac:dyDescent="0.25">
      <c r="A250" s="178"/>
      <c r="B250" t="s">
        <v>3574</v>
      </c>
      <c r="D250" s="179">
        <v>366</v>
      </c>
      <c r="E250" s="180">
        <v>900</v>
      </c>
      <c r="F250" s="180">
        <v>4000</v>
      </c>
      <c r="G250" s="180">
        <v>1000</v>
      </c>
      <c r="H250" s="179">
        <v>2</v>
      </c>
      <c r="J250" s="197">
        <v>16</v>
      </c>
    </row>
    <row r="251" spans="1:10" x14ac:dyDescent="0.25">
      <c r="A251" s="178"/>
      <c r="B251" t="s">
        <v>1944</v>
      </c>
      <c r="D251" s="179">
        <v>367</v>
      </c>
      <c r="E251" s="180">
        <v>500</v>
      </c>
      <c r="F251" s="180">
        <v>5000</v>
      </c>
      <c r="G251" s="180">
        <v>1250</v>
      </c>
      <c r="H251" s="179">
        <v>2</v>
      </c>
      <c r="J251" s="197">
        <v>17</v>
      </c>
    </row>
    <row r="252" spans="1:10" x14ac:dyDescent="0.25">
      <c r="A252" s="178"/>
      <c r="B252" t="s">
        <v>3575</v>
      </c>
      <c r="D252" s="179">
        <v>367</v>
      </c>
      <c r="E252" s="180">
        <v>1000</v>
      </c>
      <c r="F252" s="180">
        <v>5000</v>
      </c>
      <c r="G252" s="180">
        <v>1250</v>
      </c>
      <c r="H252" s="179">
        <v>2</v>
      </c>
      <c r="J252" s="197">
        <v>18</v>
      </c>
    </row>
    <row r="253" spans="1:10" x14ac:dyDescent="0.25">
      <c r="A253" s="178"/>
      <c r="B253" t="s">
        <v>3576</v>
      </c>
      <c r="D253" s="179">
        <v>368</v>
      </c>
      <c r="E253" s="180">
        <v>600</v>
      </c>
      <c r="F253" s="180">
        <v>3000</v>
      </c>
      <c r="G253" s="180">
        <v>750</v>
      </c>
      <c r="H253" s="179">
        <v>2</v>
      </c>
      <c r="J253" s="197">
        <v>19</v>
      </c>
    </row>
    <row r="254" spans="1:10" x14ac:dyDescent="0.25">
      <c r="A254" s="178"/>
      <c r="B254" t="s">
        <v>3577</v>
      </c>
      <c r="D254" s="179">
        <v>368</v>
      </c>
      <c r="E254" s="180">
        <v>300</v>
      </c>
      <c r="F254" s="180">
        <v>3000</v>
      </c>
      <c r="G254" s="180">
        <v>750</v>
      </c>
      <c r="H254" s="179">
        <v>2</v>
      </c>
      <c r="J254" s="197">
        <v>20</v>
      </c>
    </row>
    <row r="255" spans="1:10" x14ac:dyDescent="0.25">
      <c r="A255" s="178"/>
      <c r="B255" t="s">
        <v>3419</v>
      </c>
      <c r="D255" s="179">
        <v>368</v>
      </c>
      <c r="E255" s="180">
        <v>1500</v>
      </c>
      <c r="F255" s="180">
        <v>7500</v>
      </c>
      <c r="G255" s="180">
        <v>1875</v>
      </c>
      <c r="H255" s="179">
        <v>2</v>
      </c>
      <c r="J255" s="197">
        <v>21</v>
      </c>
    </row>
    <row r="256" spans="1:10" x14ac:dyDescent="0.25">
      <c r="A256" s="178"/>
      <c r="B256" t="s">
        <v>3578</v>
      </c>
      <c r="D256" s="179">
        <v>370</v>
      </c>
      <c r="E256" s="180">
        <v>1000</v>
      </c>
      <c r="F256" s="180">
        <v>5000</v>
      </c>
      <c r="G256" s="180">
        <v>1250</v>
      </c>
      <c r="H256" s="179">
        <v>2</v>
      </c>
      <c r="J256" s="197">
        <v>22</v>
      </c>
    </row>
    <row r="257" spans="1:10" x14ac:dyDescent="0.25">
      <c r="A257" s="178"/>
      <c r="B257" t="s">
        <v>3579</v>
      </c>
      <c r="D257" s="179">
        <v>370</v>
      </c>
      <c r="E257" s="180">
        <v>1300</v>
      </c>
      <c r="F257" s="180">
        <v>6500</v>
      </c>
      <c r="G257" s="180">
        <v>1625</v>
      </c>
      <c r="H257" s="179">
        <v>2</v>
      </c>
      <c r="J257" s="197">
        <v>23</v>
      </c>
    </row>
    <row r="258" spans="1:10" x14ac:dyDescent="0.25">
      <c r="A258" s="178"/>
      <c r="B258" t="s">
        <v>441</v>
      </c>
      <c r="D258" s="179">
        <v>371</v>
      </c>
      <c r="E258" s="180">
        <v>350</v>
      </c>
      <c r="F258" s="180">
        <v>3000</v>
      </c>
      <c r="G258" s="180">
        <v>750</v>
      </c>
      <c r="H258" s="179">
        <v>2</v>
      </c>
      <c r="J258" s="197">
        <v>24</v>
      </c>
    </row>
    <row r="259" spans="1:10" s="176" customFormat="1" x14ac:dyDescent="0.25">
      <c r="A259" s="175" t="s">
        <v>3445</v>
      </c>
      <c r="D259" s="177"/>
      <c r="E259" s="181"/>
      <c r="F259" s="181"/>
      <c r="G259" s="181"/>
      <c r="H259" s="177"/>
      <c r="I259" s="215">
        <v>12</v>
      </c>
      <c r="J259" s="207" t="s">
        <v>4172</v>
      </c>
    </row>
    <row r="260" spans="1:10" x14ac:dyDescent="0.25">
      <c r="A260" s="178"/>
      <c r="B260" t="s">
        <v>3580</v>
      </c>
      <c r="D260" s="179">
        <v>373</v>
      </c>
      <c r="E260" s="180">
        <v>450</v>
      </c>
      <c r="F260" s="180">
        <v>4500</v>
      </c>
      <c r="G260" s="180">
        <v>1125</v>
      </c>
      <c r="H260" s="179">
        <v>2</v>
      </c>
      <c r="J260" s="197">
        <v>1</v>
      </c>
    </row>
    <row r="261" spans="1:10" x14ac:dyDescent="0.25">
      <c r="A261" s="178"/>
      <c r="B261" t="s">
        <v>3533</v>
      </c>
      <c r="D261" s="179">
        <v>374</v>
      </c>
      <c r="E261" s="180">
        <v>1000</v>
      </c>
      <c r="F261" s="180">
        <v>5000</v>
      </c>
      <c r="G261" s="180">
        <v>1250</v>
      </c>
      <c r="H261" s="179">
        <v>2</v>
      </c>
      <c r="J261" s="197">
        <v>2</v>
      </c>
    </row>
    <row r="262" spans="1:10" x14ac:dyDescent="0.25">
      <c r="A262" s="178"/>
      <c r="B262" t="s">
        <v>3231</v>
      </c>
      <c r="D262" s="179">
        <v>375</v>
      </c>
      <c r="E262" s="180">
        <v>1000</v>
      </c>
      <c r="F262" s="180">
        <v>5000</v>
      </c>
      <c r="G262" s="180">
        <v>1250</v>
      </c>
      <c r="H262" s="179">
        <v>2</v>
      </c>
      <c r="J262" s="197">
        <v>3</v>
      </c>
    </row>
    <row r="263" spans="1:10" s="176" customFormat="1" x14ac:dyDescent="0.25">
      <c r="A263" s="175" t="s">
        <v>3457</v>
      </c>
      <c r="D263" s="177"/>
      <c r="E263" s="181"/>
      <c r="F263" s="181"/>
      <c r="G263" s="181"/>
      <c r="H263" s="177"/>
      <c r="I263" s="215">
        <v>13</v>
      </c>
      <c r="J263" s="207" t="s">
        <v>4170</v>
      </c>
    </row>
    <row r="264" spans="1:10" x14ac:dyDescent="0.25">
      <c r="A264" s="178"/>
      <c r="B264" t="s">
        <v>3581</v>
      </c>
      <c r="D264" s="179">
        <v>447</v>
      </c>
      <c r="E264" s="180">
        <v>600</v>
      </c>
      <c r="F264" s="180">
        <v>6000</v>
      </c>
      <c r="G264" s="180">
        <v>1500</v>
      </c>
      <c r="H264" s="179">
        <v>2</v>
      </c>
      <c r="J264" s="197">
        <v>1</v>
      </c>
    </row>
    <row r="265" spans="1:10" x14ac:dyDescent="0.25">
      <c r="A265" s="178"/>
      <c r="B265" t="s">
        <v>3582</v>
      </c>
      <c r="D265" s="179">
        <v>448</v>
      </c>
      <c r="E265" s="180">
        <v>2000</v>
      </c>
      <c r="F265" s="180">
        <v>5000</v>
      </c>
      <c r="G265" s="180">
        <v>1250</v>
      </c>
      <c r="H265" s="179">
        <v>2</v>
      </c>
      <c r="J265" s="197">
        <v>2</v>
      </c>
    </row>
    <row r="266" spans="1:10" s="176" customFormat="1" x14ac:dyDescent="0.25">
      <c r="A266" s="175" t="s">
        <v>3583</v>
      </c>
      <c r="D266" s="177"/>
      <c r="E266" s="181"/>
      <c r="F266" s="181"/>
      <c r="G266" s="181"/>
      <c r="H266" s="177"/>
      <c r="I266" s="215">
        <v>14</v>
      </c>
      <c r="J266" s="207" t="s">
        <v>4170</v>
      </c>
    </row>
    <row r="267" spans="1:10" x14ac:dyDescent="0.25">
      <c r="A267" s="178"/>
      <c r="B267" t="s">
        <v>3584</v>
      </c>
      <c r="D267" s="179">
        <v>487</v>
      </c>
      <c r="E267" s="180">
        <v>1200</v>
      </c>
      <c r="F267" s="180">
        <v>7200</v>
      </c>
      <c r="G267" s="180">
        <v>1800</v>
      </c>
      <c r="H267" s="179">
        <v>2</v>
      </c>
      <c r="J267" s="197">
        <v>1</v>
      </c>
    </row>
    <row r="268" spans="1:10" x14ac:dyDescent="0.25">
      <c r="A268" s="178"/>
      <c r="B268" t="s">
        <v>3585</v>
      </c>
      <c r="D268" s="179">
        <v>487</v>
      </c>
      <c r="E268" s="180">
        <v>500</v>
      </c>
      <c r="F268" s="180">
        <v>4000</v>
      </c>
      <c r="G268" s="180">
        <v>1000</v>
      </c>
      <c r="H268" s="179">
        <v>2</v>
      </c>
      <c r="J268" s="197">
        <v>2</v>
      </c>
    </row>
    <row r="269" spans="1:10" s="176" customFormat="1" x14ac:dyDescent="0.25">
      <c r="A269" s="175" t="s">
        <v>3460</v>
      </c>
      <c r="D269" s="177"/>
      <c r="E269" s="181"/>
      <c r="F269" s="181"/>
      <c r="G269" s="181"/>
      <c r="H269" s="177"/>
      <c r="I269" s="215">
        <v>15</v>
      </c>
      <c r="J269" s="207" t="s">
        <v>4170</v>
      </c>
    </row>
    <row r="270" spans="1:10" x14ac:dyDescent="0.25">
      <c r="A270" s="178"/>
      <c r="B270" t="s">
        <v>3586</v>
      </c>
      <c r="D270" s="179">
        <v>557</v>
      </c>
      <c r="E270" s="180">
        <v>300</v>
      </c>
      <c r="F270" s="180">
        <v>3000</v>
      </c>
      <c r="G270" s="180">
        <v>750</v>
      </c>
      <c r="H270" s="179">
        <v>2</v>
      </c>
      <c r="J270" s="197">
        <v>1</v>
      </c>
    </row>
    <row r="271" spans="1:10" x14ac:dyDescent="0.25">
      <c r="A271" s="178"/>
      <c r="B271" t="s">
        <v>3587</v>
      </c>
      <c r="D271" s="179">
        <v>558</v>
      </c>
      <c r="E271" s="180">
        <v>400</v>
      </c>
      <c r="F271" s="180">
        <v>3000</v>
      </c>
      <c r="G271" s="180">
        <v>750</v>
      </c>
      <c r="H271" s="179">
        <v>2</v>
      </c>
      <c r="J271" s="197">
        <v>2</v>
      </c>
    </row>
    <row r="272" spans="1:10" s="176" customFormat="1" x14ac:dyDescent="0.25">
      <c r="A272" s="175" t="s">
        <v>3588</v>
      </c>
      <c r="D272" s="177"/>
      <c r="E272" s="181"/>
      <c r="F272" s="181"/>
      <c r="G272" s="181"/>
      <c r="H272" s="177"/>
      <c r="I272" s="215">
        <v>16</v>
      </c>
      <c r="J272" s="198"/>
    </row>
    <row r="273" spans="1:10" x14ac:dyDescent="0.25">
      <c r="A273" s="178"/>
      <c r="B273" t="s">
        <v>3589</v>
      </c>
      <c r="D273" s="179">
        <v>568</v>
      </c>
      <c r="E273" s="180">
        <v>1000</v>
      </c>
      <c r="F273" s="180">
        <v>5000</v>
      </c>
      <c r="G273" s="180">
        <v>1250</v>
      </c>
      <c r="H273" s="179">
        <v>2</v>
      </c>
      <c r="J273" s="187" t="s">
        <v>562</v>
      </c>
    </row>
    <row r="274" spans="1:10" s="176" customFormat="1" x14ac:dyDescent="0.25">
      <c r="A274" s="175" t="s">
        <v>3465</v>
      </c>
      <c r="D274" s="177"/>
      <c r="E274" s="181"/>
      <c r="F274" s="181"/>
      <c r="G274" s="181"/>
      <c r="H274" s="177"/>
      <c r="I274" s="215">
        <v>17</v>
      </c>
      <c r="J274" s="207" t="s">
        <v>178</v>
      </c>
    </row>
    <row r="275" spans="1:10" x14ac:dyDescent="0.25">
      <c r="A275" s="178"/>
      <c r="B275" t="s">
        <v>3406</v>
      </c>
      <c r="D275" s="179">
        <v>623</v>
      </c>
      <c r="E275" s="180">
        <v>1000</v>
      </c>
      <c r="F275" s="180">
        <v>3200</v>
      </c>
      <c r="G275" s="180">
        <v>800</v>
      </c>
      <c r="H275" s="179">
        <v>2</v>
      </c>
      <c r="J275" s="197">
        <v>1</v>
      </c>
    </row>
    <row r="276" spans="1:10" x14ac:dyDescent="0.25">
      <c r="A276" s="178"/>
      <c r="B276" t="s">
        <v>3590</v>
      </c>
      <c r="D276" s="179">
        <v>623</v>
      </c>
      <c r="E276" s="180">
        <v>250</v>
      </c>
      <c r="F276" s="180">
        <v>3000</v>
      </c>
      <c r="G276" s="180">
        <v>750</v>
      </c>
      <c r="H276" s="179">
        <v>2</v>
      </c>
      <c r="J276" s="197">
        <v>2</v>
      </c>
    </row>
    <row r="277" spans="1:10" x14ac:dyDescent="0.25">
      <c r="A277" s="178"/>
      <c r="B277" t="s">
        <v>3591</v>
      </c>
      <c r="D277" s="179">
        <v>623</v>
      </c>
      <c r="E277" s="180">
        <v>300</v>
      </c>
      <c r="F277" s="180">
        <v>3500</v>
      </c>
      <c r="G277" s="180">
        <v>875</v>
      </c>
      <c r="H277" s="179">
        <v>2</v>
      </c>
      <c r="J277" s="197">
        <v>3</v>
      </c>
    </row>
    <row r="278" spans="1:10" x14ac:dyDescent="0.25">
      <c r="A278" s="178"/>
      <c r="B278" t="s">
        <v>1368</v>
      </c>
      <c r="D278" s="179">
        <v>623</v>
      </c>
      <c r="E278" s="180">
        <v>250</v>
      </c>
      <c r="F278" s="180">
        <v>3000</v>
      </c>
      <c r="G278" s="180">
        <v>750</v>
      </c>
      <c r="H278" s="179">
        <v>2</v>
      </c>
      <c r="J278" s="197">
        <v>4</v>
      </c>
    </row>
    <row r="279" spans="1:10" x14ac:dyDescent="0.25">
      <c r="A279" s="178"/>
      <c r="B279" t="s">
        <v>3592</v>
      </c>
      <c r="D279" s="179">
        <v>624</v>
      </c>
      <c r="E279" s="180">
        <v>250</v>
      </c>
      <c r="F279" s="180">
        <v>3000</v>
      </c>
      <c r="G279" s="180">
        <v>750</v>
      </c>
      <c r="H279" s="179">
        <v>2</v>
      </c>
      <c r="J279" s="197">
        <v>5</v>
      </c>
    </row>
    <row r="280" spans="1:10" x14ac:dyDescent="0.25">
      <c r="A280" s="178"/>
      <c r="B280" t="s">
        <v>3593</v>
      </c>
      <c r="D280" s="179">
        <v>624</v>
      </c>
      <c r="E280" s="180">
        <v>400</v>
      </c>
      <c r="F280" s="180">
        <v>4500</v>
      </c>
      <c r="G280" s="180">
        <v>1125</v>
      </c>
      <c r="H280" s="179">
        <v>2</v>
      </c>
      <c r="J280" s="197">
        <v>6</v>
      </c>
    </row>
    <row r="281" spans="1:10" s="176" customFormat="1" x14ac:dyDescent="0.25">
      <c r="A281" s="175" t="s">
        <v>3466</v>
      </c>
      <c r="D281" s="177"/>
      <c r="E281" s="181"/>
      <c r="F281" s="181"/>
      <c r="G281" s="181"/>
      <c r="H281" s="177"/>
      <c r="I281" s="215">
        <v>18</v>
      </c>
      <c r="J281" s="207" t="s">
        <v>4171</v>
      </c>
    </row>
    <row r="282" spans="1:10" x14ac:dyDescent="0.25">
      <c r="A282" s="178"/>
      <c r="B282" t="s">
        <v>1375</v>
      </c>
      <c r="D282" s="179">
        <v>647</v>
      </c>
      <c r="E282" s="180">
        <v>1000</v>
      </c>
      <c r="F282" s="180">
        <v>5000</v>
      </c>
      <c r="G282" s="180">
        <v>1250</v>
      </c>
      <c r="H282" s="179">
        <v>2</v>
      </c>
      <c r="J282" s="197">
        <v>1</v>
      </c>
    </row>
    <row r="283" spans="1:10" x14ac:dyDescent="0.25">
      <c r="A283" s="178"/>
      <c r="B283" t="s">
        <v>3594</v>
      </c>
      <c r="D283" s="179">
        <v>647</v>
      </c>
      <c r="E283" s="180">
        <v>1000</v>
      </c>
      <c r="F283" s="180">
        <v>6000</v>
      </c>
      <c r="G283" s="180">
        <v>1500</v>
      </c>
      <c r="H283" s="179">
        <v>2</v>
      </c>
      <c r="J283" s="197">
        <v>2</v>
      </c>
    </row>
    <row r="284" spans="1:10" x14ac:dyDescent="0.25">
      <c r="A284" s="178"/>
      <c r="B284" t="s">
        <v>3595</v>
      </c>
      <c r="D284" s="179">
        <v>647</v>
      </c>
      <c r="E284" s="180">
        <v>1200</v>
      </c>
      <c r="F284" s="180">
        <v>7200</v>
      </c>
      <c r="G284" s="180">
        <v>1800</v>
      </c>
      <c r="H284" s="179">
        <v>2</v>
      </c>
      <c r="J284" s="197">
        <v>3</v>
      </c>
    </row>
    <row r="285" spans="1:10" x14ac:dyDescent="0.25">
      <c r="A285" s="178"/>
      <c r="B285" t="s">
        <v>3596</v>
      </c>
      <c r="D285" s="179">
        <v>648</v>
      </c>
      <c r="E285" s="180">
        <v>800</v>
      </c>
      <c r="F285" s="180">
        <v>4000</v>
      </c>
      <c r="G285" s="180">
        <v>1000</v>
      </c>
      <c r="H285" s="179">
        <v>2</v>
      </c>
      <c r="J285" s="197">
        <v>4</v>
      </c>
    </row>
    <row r="286" spans="1:10" x14ac:dyDescent="0.25">
      <c r="A286" s="178"/>
      <c r="B286" t="s">
        <v>3597</v>
      </c>
      <c r="D286" s="179">
        <v>648</v>
      </c>
      <c r="E286" s="180">
        <v>900</v>
      </c>
      <c r="F286" s="180">
        <v>4500</v>
      </c>
      <c r="G286" s="180">
        <v>1125</v>
      </c>
      <c r="H286" s="179">
        <v>2</v>
      </c>
      <c r="J286" s="197">
        <v>5</v>
      </c>
    </row>
    <row r="287" spans="1:10" s="176" customFormat="1" x14ac:dyDescent="0.25">
      <c r="A287" s="175" t="s">
        <v>3468</v>
      </c>
      <c r="D287" s="177">
        <v>650</v>
      </c>
      <c r="E287" s="181"/>
      <c r="F287" s="181"/>
      <c r="G287" s="181"/>
      <c r="H287" s="177"/>
      <c r="I287" s="215">
        <v>19</v>
      </c>
      <c r="J287" s="207" t="s">
        <v>177</v>
      </c>
    </row>
    <row r="288" spans="1:10" x14ac:dyDescent="0.25">
      <c r="A288" s="178"/>
      <c r="B288" t="s">
        <v>3598</v>
      </c>
      <c r="D288" s="179">
        <v>678</v>
      </c>
      <c r="E288" s="180">
        <v>6500</v>
      </c>
      <c r="F288" s="180">
        <v>65000</v>
      </c>
      <c r="G288" s="180">
        <v>48750</v>
      </c>
      <c r="H288" s="179">
        <v>6</v>
      </c>
      <c r="J288" s="197">
        <v>1</v>
      </c>
    </row>
    <row r="289" spans="1:10" x14ac:dyDescent="0.25">
      <c r="A289" s="178"/>
      <c r="B289" t="s">
        <v>3599</v>
      </c>
      <c r="D289" s="179">
        <v>678</v>
      </c>
      <c r="E289" s="180">
        <v>1000</v>
      </c>
      <c r="F289" s="180">
        <v>7000</v>
      </c>
      <c r="G289" s="180">
        <v>1750</v>
      </c>
      <c r="H289" s="179">
        <v>2</v>
      </c>
      <c r="J289" s="197">
        <v>2</v>
      </c>
    </row>
    <row r="290" spans="1:10" x14ac:dyDescent="0.25">
      <c r="A290" s="178"/>
      <c r="B290" t="s">
        <v>3600</v>
      </c>
      <c r="D290" s="179">
        <v>681</v>
      </c>
      <c r="E290" s="180">
        <v>1500</v>
      </c>
      <c r="F290" s="180">
        <v>7500</v>
      </c>
      <c r="G290" s="180">
        <v>1875</v>
      </c>
      <c r="H290" s="179">
        <v>2</v>
      </c>
      <c r="J290" s="197">
        <v>3</v>
      </c>
    </row>
    <row r="291" spans="1:10" x14ac:dyDescent="0.25">
      <c r="A291" s="178"/>
      <c r="B291" t="s">
        <v>3601</v>
      </c>
      <c r="D291" s="179">
        <v>681</v>
      </c>
      <c r="E291" s="180">
        <v>600</v>
      </c>
      <c r="F291" s="180">
        <v>3000</v>
      </c>
      <c r="G291" s="180">
        <v>750</v>
      </c>
      <c r="H291" s="179">
        <v>2</v>
      </c>
      <c r="J291" s="197">
        <v>4</v>
      </c>
    </row>
    <row r="292" spans="1:10" s="176" customFormat="1" x14ac:dyDescent="0.25">
      <c r="A292" s="175" t="s">
        <v>3471</v>
      </c>
      <c r="D292" s="177"/>
      <c r="E292" s="181"/>
      <c r="F292" s="181"/>
      <c r="G292" s="181"/>
      <c r="H292" s="177"/>
      <c r="I292" s="215">
        <v>20</v>
      </c>
      <c r="J292" s="207" t="s">
        <v>799</v>
      </c>
    </row>
    <row r="293" spans="1:10" x14ac:dyDescent="0.25">
      <c r="A293" s="178"/>
      <c r="B293" t="s">
        <v>3602</v>
      </c>
      <c r="D293" s="179">
        <v>756</v>
      </c>
      <c r="E293" s="180">
        <v>1000</v>
      </c>
      <c r="F293" s="180">
        <v>5000</v>
      </c>
      <c r="G293" s="180">
        <v>1250</v>
      </c>
      <c r="H293" s="179">
        <v>2</v>
      </c>
      <c r="J293" s="187" t="s">
        <v>582</v>
      </c>
    </row>
    <row r="294" spans="1:10" x14ac:dyDescent="0.25">
      <c r="A294" s="178"/>
      <c r="B294" t="s">
        <v>1335</v>
      </c>
      <c r="D294" s="179">
        <v>756</v>
      </c>
      <c r="E294" s="180">
        <v>1000</v>
      </c>
      <c r="F294" s="180">
        <v>7500</v>
      </c>
      <c r="G294" s="180">
        <v>1875</v>
      </c>
      <c r="H294" s="179">
        <v>2</v>
      </c>
      <c r="J294" s="197">
        <v>4</v>
      </c>
    </row>
    <row r="295" spans="1:10" x14ac:dyDescent="0.25">
      <c r="A295" s="178"/>
      <c r="B295" t="s">
        <v>3603</v>
      </c>
      <c r="D295" s="179">
        <v>756</v>
      </c>
      <c r="E295" s="180">
        <v>800</v>
      </c>
      <c r="F295" s="180">
        <v>4000</v>
      </c>
      <c r="G295" s="180">
        <v>1000</v>
      </c>
      <c r="H295" s="179">
        <v>2</v>
      </c>
      <c r="J295" s="197">
        <v>5</v>
      </c>
    </row>
    <row r="296" spans="1:10" x14ac:dyDescent="0.25">
      <c r="A296" s="178"/>
      <c r="B296" t="s">
        <v>3604</v>
      </c>
      <c r="D296" s="179">
        <v>756</v>
      </c>
      <c r="E296" s="180">
        <v>1500</v>
      </c>
      <c r="F296" s="180">
        <v>7500</v>
      </c>
      <c r="G296" s="180">
        <v>1875</v>
      </c>
      <c r="H296" s="179">
        <v>2</v>
      </c>
      <c r="J296" s="197">
        <v>6</v>
      </c>
    </row>
    <row r="297" spans="1:10" x14ac:dyDescent="0.25">
      <c r="A297" s="178"/>
      <c r="B297" t="s">
        <v>3605</v>
      </c>
      <c r="D297" s="179">
        <v>756</v>
      </c>
      <c r="E297" s="180">
        <v>1000</v>
      </c>
      <c r="F297" s="180">
        <v>5000</v>
      </c>
      <c r="G297" s="180">
        <v>1250</v>
      </c>
      <c r="H297" s="179">
        <v>2</v>
      </c>
      <c r="J297" s="187" t="s">
        <v>797</v>
      </c>
    </row>
    <row r="298" spans="1:10" x14ac:dyDescent="0.25">
      <c r="A298" s="178"/>
      <c r="B298" t="s">
        <v>3606</v>
      </c>
      <c r="D298" s="179">
        <v>757</v>
      </c>
      <c r="E298" s="180">
        <v>1000</v>
      </c>
      <c r="F298" s="180">
        <v>4000</v>
      </c>
      <c r="G298" s="180">
        <v>1000</v>
      </c>
      <c r="H298" s="179">
        <v>2</v>
      </c>
      <c r="J298" s="197">
        <v>9</v>
      </c>
    </row>
    <row r="299" spans="1:10" x14ac:dyDescent="0.25">
      <c r="A299" s="178"/>
      <c r="B299" t="s">
        <v>3607</v>
      </c>
      <c r="D299" s="179">
        <v>757</v>
      </c>
      <c r="E299" s="180">
        <v>1000</v>
      </c>
      <c r="F299" s="180">
        <v>6000</v>
      </c>
      <c r="G299" s="180">
        <v>1500</v>
      </c>
      <c r="H299" s="179">
        <v>2</v>
      </c>
      <c r="J299" s="197">
        <v>10</v>
      </c>
    </row>
    <row r="300" spans="1:10" x14ac:dyDescent="0.25">
      <c r="A300" s="178"/>
      <c r="B300" t="s">
        <v>2385</v>
      </c>
      <c r="D300" s="179">
        <v>757</v>
      </c>
      <c r="E300" s="180">
        <v>750</v>
      </c>
      <c r="F300" s="180">
        <v>7500</v>
      </c>
      <c r="G300" s="180">
        <v>1875</v>
      </c>
      <c r="H300" s="179">
        <v>2</v>
      </c>
      <c r="J300" s="197">
        <v>11</v>
      </c>
    </row>
    <row r="301" spans="1:10" x14ac:dyDescent="0.25">
      <c r="A301" s="178"/>
      <c r="B301" t="s">
        <v>936</v>
      </c>
      <c r="D301" s="179">
        <v>757</v>
      </c>
      <c r="E301" s="180">
        <v>1000</v>
      </c>
      <c r="F301" s="180">
        <v>5000</v>
      </c>
      <c r="G301" s="180">
        <v>1250</v>
      </c>
      <c r="H301" s="179">
        <v>2</v>
      </c>
      <c r="J301" s="197">
        <v>12</v>
      </c>
    </row>
    <row r="302" spans="1:10" x14ac:dyDescent="0.25">
      <c r="A302" s="178"/>
      <c r="B302" t="s">
        <v>3608</v>
      </c>
      <c r="D302" s="179">
        <v>758</v>
      </c>
      <c r="E302" s="180">
        <v>1000</v>
      </c>
      <c r="F302" s="180">
        <v>7000</v>
      </c>
      <c r="G302" s="180">
        <v>1750</v>
      </c>
      <c r="H302" s="179">
        <v>2</v>
      </c>
      <c r="J302" s="197">
        <v>13</v>
      </c>
    </row>
    <row r="303" spans="1:10" x14ac:dyDescent="0.25">
      <c r="A303" s="178"/>
      <c r="B303" t="s">
        <v>3609</v>
      </c>
      <c r="D303" s="179">
        <v>758</v>
      </c>
      <c r="E303" s="180">
        <v>1000</v>
      </c>
      <c r="F303" s="180">
        <v>6000</v>
      </c>
      <c r="G303" s="180">
        <v>1500</v>
      </c>
      <c r="H303" s="179">
        <v>2</v>
      </c>
      <c r="J303" s="197">
        <v>14</v>
      </c>
    </row>
    <row r="304" spans="1:10" x14ac:dyDescent="0.25">
      <c r="A304" s="178"/>
      <c r="B304" t="s">
        <v>3610</v>
      </c>
      <c r="D304" s="179">
        <v>758</v>
      </c>
      <c r="E304" s="180">
        <v>1000</v>
      </c>
      <c r="F304" s="180">
        <v>5000</v>
      </c>
      <c r="G304" s="180">
        <v>1250</v>
      </c>
      <c r="H304" s="179">
        <v>2</v>
      </c>
      <c r="J304" s="197">
        <v>15</v>
      </c>
    </row>
    <row r="305" spans="1:10" x14ac:dyDescent="0.25">
      <c r="A305" s="178"/>
      <c r="B305" s="178" t="s">
        <v>3611</v>
      </c>
      <c r="D305" s="179">
        <v>760</v>
      </c>
      <c r="E305" s="180">
        <v>1000</v>
      </c>
      <c r="F305" s="180">
        <v>5000</v>
      </c>
      <c r="G305" s="180">
        <v>1250</v>
      </c>
      <c r="H305" s="179">
        <v>2</v>
      </c>
      <c r="J305" s="197">
        <v>16</v>
      </c>
    </row>
    <row r="306" spans="1:10" s="176" customFormat="1" x14ac:dyDescent="0.25">
      <c r="A306" s="175" t="s">
        <v>3477</v>
      </c>
      <c r="D306" s="177"/>
      <c r="E306" s="181"/>
      <c r="F306" s="181"/>
      <c r="G306" s="181"/>
      <c r="H306" s="177"/>
      <c r="I306" s="215">
        <v>21</v>
      </c>
      <c r="J306" s="207" t="s">
        <v>176</v>
      </c>
    </row>
    <row r="307" spans="1:10" x14ac:dyDescent="0.25">
      <c r="A307" s="178"/>
      <c r="B307" t="s">
        <v>3612</v>
      </c>
      <c r="D307" s="179">
        <v>841</v>
      </c>
      <c r="E307" s="180">
        <v>1200</v>
      </c>
      <c r="F307" s="180">
        <v>6000</v>
      </c>
      <c r="G307" s="180">
        <v>1500</v>
      </c>
      <c r="H307" s="179">
        <v>2</v>
      </c>
      <c r="J307" s="197">
        <v>1</v>
      </c>
    </row>
    <row r="308" spans="1:10" x14ac:dyDescent="0.25">
      <c r="A308" s="178"/>
      <c r="B308" t="s">
        <v>3613</v>
      </c>
      <c r="D308" s="179">
        <v>841</v>
      </c>
      <c r="E308" s="180">
        <v>500</v>
      </c>
      <c r="F308" s="180">
        <v>4000</v>
      </c>
      <c r="G308" s="180">
        <v>1000</v>
      </c>
      <c r="H308" s="179">
        <v>2</v>
      </c>
      <c r="J308" s="197">
        <v>2</v>
      </c>
    </row>
    <row r="309" spans="1:10" x14ac:dyDescent="0.25">
      <c r="A309" s="178"/>
      <c r="B309" t="s">
        <v>3614</v>
      </c>
      <c r="D309" s="179">
        <v>843</v>
      </c>
      <c r="E309" s="180">
        <v>700</v>
      </c>
      <c r="F309" s="180">
        <v>3500</v>
      </c>
      <c r="G309" s="180">
        <v>875</v>
      </c>
      <c r="H309" s="179">
        <v>2</v>
      </c>
      <c r="J309" s="197">
        <v>3</v>
      </c>
    </row>
    <row r="310" spans="1:10" x14ac:dyDescent="0.25">
      <c r="A310" s="178"/>
      <c r="B310" t="s">
        <v>3615</v>
      </c>
      <c r="D310" s="179">
        <v>844</v>
      </c>
      <c r="E310" s="180">
        <v>500</v>
      </c>
      <c r="F310" s="180">
        <v>4000</v>
      </c>
      <c r="G310" s="180">
        <v>1000</v>
      </c>
      <c r="H310" s="179">
        <v>2</v>
      </c>
      <c r="J310" s="197">
        <v>4</v>
      </c>
    </row>
    <row r="311" spans="1:10" x14ac:dyDescent="0.25">
      <c r="A311" s="178"/>
      <c r="B311" t="s">
        <v>3616</v>
      </c>
      <c r="D311" s="179">
        <v>844</v>
      </c>
      <c r="E311" s="180">
        <v>500</v>
      </c>
      <c r="F311" s="180">
        <v>4000</v>
      </c>
      <c r="G311" s="180">
        <v>1000</v>
      </c>
      <c r="H311" s="179">
        <v>2</v>
      </c>
      <c r="J311" s="197">
        <v>5</v>
      </c>
    </row>
    <row r="312" spans="1:10" x14ac:dyDescent="0.25">
      <c r="A312" s="178"/>
      <c r="B312" t="s">
        <v>3617</v>
      </c>
      <c r="D312" s="179">
        <v>844</v>
      </c>
      <c r="E312" s="180">
        <v>750</v>
      </c>
      <c r="F312" s="180">
        <v>6000</v>
      </c>
      <c r="G312" s="180">
        <v>1500</v>
      </c>
      <c r="H312" s="179">
        <v>2</v>
      </c>
      <c r="J312" s="197">
        <v>6</v>
      </c>
    </row>
    <row r="313" spans="1:10" x14ac:dyDescent="0.25">
      <c r="A313" s="178"/>
      <c r="B313" t="s">
        <v>3618</v>
      </c>
      <c r="D313" s="179">
        <v>846</v>
      </c>
      <c r="E313" s="180">
        <v>750</v>
      </c>
      <c r="F313" s="180">
        <v>7500</v>
      </c>
      <c r="G313" s="180">
        <v>1875</v>
      </c>
      <c r="H313" s="179">
        <v>2</v>
      </c>
      <c r="J313" s="197">
        <v>7</v>
      </c>
    </row>
    <row r="314" spans="1:10" x14ac:dyDescent="0.25">
      <c r="A314" s="178"/>
      <c r="B314" t="s">
        <v>3619</v>
      </c>
      <c r="D314" s="179">
        <v>846</v>
      </c>
      <c r="E314" s="180">
        <v>1000</v>
      </c>
      <c r="F314" s="180">
        <v>7500</v>
      </c>
      <c r="G314" s="180">
        <v>1875</v>
      </c>
      <c r="H314" s="179">
        <v>2</v>
      </c>
      <c r="J314" s="197">
        <v>8</v>
      </c>
    </row>
    <row r="315" spans="1:10" s="176" customFormat="1" x14ac:dyDescent="0.25">
      <c r="A315" s="175" t="s">
        <v>3480</v>
      </c>
      <c r="D315" s="177"/>
      <c r="E315" s="181"/>
      <c r="F315" s="181"/>
      <c r="G315" s="181"/>
      <c r="H315" s="177"/>
      <c r="I315" s="215">
        <v>22</v>
      </c>
      <c r="J315" s="207" t="s">
        <v>177</v>
      </c>
    </row>
    <row r="316" spans="1:10" x14ac:dyDescent="0.25">
      <c r="A316" s="178"/>
      <c r="B316" t="s">
        <v>3620</v>
      </c>
      <c r="D316" s="179">
        <v>929</v>
      </c>
      <c r="E316" s="180">
        <v>1000</v>
      </c>
      <c r="F316" s="180">
        <v>4000</v>
      </c>
      <c r="G316" s="180">
        <v>1000</v>
      </c>
      <c r="H316" s="179">
        <v>2</v>
      </c>
      <c r="J316" s="197">
        <v>1</v>
      </c>
    </row>
    <row r="317" spans="1:10" x14ac:dyDescent="0.25">
      <c r="A317" s="178"/>
      <c r="B317" t="s">
        <v>2050</v>
      </c>
      <c r="D317" s="179">
        <v>929</v>
      </c>
      <c r="E317" s="180">
        <v>1000</v>
      </c>
      <c r="F317" s="180">
        <v>5000</v>
      </c>
      <c r="G317" s="180">
        <v>1250</v>
      </c>
      <c r="H317" s="179">
        <v>2</v>
      </c>
      <c r="J317" s="197">
        <v>2</v>
      </c>
    </row>
    <row r="318" spans="1:10" x14ac:dyDescent="0.25">
      <c r="A318" s="178"/>
      <c r="B318" t="s">
        <v>3621</v>
      </c>
      <c r="D318" s="179">
        <v>929</v>
      </c>
      <c r="E318" s="180">
        <v>1100</v>
      </c>
      <c r="F318" s="180">
        <v>4500</v>
      </c>
      <c r="G318" s="180">
        <v>1125</v>
      </c>
      <c r="H318" s="179">
        <v>2</v>
      </c>
      <c r="J318" s="197">
        <v>3</v>
      </c>
    </row>
    <row r="319" spans="1:10" x14ac:dyDescent="0.25">
      <c r="A319" s="178"/>
      <c r="B319" s="178" t="s">
        <v>3622</v>
      </c>
      <c r="D319" s="179">
        <v>1048</v>
      </c>
      <c r="E319" s="180">
        <v>1000</v>
      </c>
      <c r="F319" s="180">
        <v>5000</v>
      </c>
      <c r="G319" s="180">
        <v>1250</v>
      </c>
      <c r="H319" s="179">
        <v>2</v>
      </c>
      <c r="J319" s="197">
        <v>4</v>
      </c>
    </row>
    <row r="320" spans="1:10" s="176" customFormat="1" x14ac:dyDescent="0.25">
      <c r="A320" s="175" t="s">
        <v>3482</v>
      </c>
      <c r="D320" s="177"/>
      <c r="E320" s="181"/>
      <c r="F320" s="181"/>
      <c r="G320" s="181"/>
      <c r="H320" s="177"/>
      <c r="I320" s="215">
        <v>23</v>
      </c>
      <c r="J320" s="198"/>
    </row>
    <row r="321" spans="1:10" x14ac:dyDescent="0.25">
      <c r="A321" s="178"/>
      <c r="B321" t="s">
        <v>3623</v>
      </c>
      <c r="D321" s="179">
        <v>1112</v>
      </c>
      <c r="E321" s="180">
        <v>300</v>
      </c>
      <c r="F321" s="180">
        <v>3000</v>
      </c>
      <c r="G321" s="180">
        <v>750</v>
      </c>
      <c r="H321" s="179">
        <v>2</v>
      </c>
      <c r="J321" s="187" t="s">
        <v>562</v>
      </c>
    </row>
    <row r="322" spans="1:10" s="176" customFormat="1" x14ac:dyDescent="0.25">
      <c r="A322" s="175" t="s">
        <v>3624</v>
      </c>
      <c r="D322" s="177"/>
      <c r="E322" s="181"/>
      <c r="F322" s="181"/>
      <c r="G322" s="181"/>
      <c r="H322" s="177"/>
      <c r="I322" s="215">
        <v>24</v>
      </c>
      <c r="J322" s="207" t="s">
        <v>4170</v>
      </c>
    </row>
    <row r="323" spans="1:10" x14ac:dyDescent="0.25">
      <c r="A323" s="178"/>
      <c r="B323" t="s">
        <v>538</v>
      </c>
      <c r="D323" s="179">
        <v>1115</v>
      </c>
      <c r="E323" s="180">
        <v>600</v>
      </c>
      <c r="F323" s="180">
        <v>6000</v>
      </c>
      <c r="G323" s="180">
        <v>1500</v>
      </c>
      <c r="H323" s="179">
        <v>2</v>
      </c>
      <c r="J323" s="197">
        <v>1</v>
      </c>
    </row>
    <row r="324" spans="1:10" x14ac:dyDescent="0.25">
      <c r="A324" s="178"/>
      <c r="B324" t="s">
        <v>106</v>
      </c>
      <c r="D324" s="179">
        <v>1115</v>
      </c>
      <c r="E324" s="180">
        <v>1200</v>
      </c>
      <c r="F324" s="180">
        <v>6000</v>
      </c>
      <c r="G324" s="180">
        <v>1500</v>
      </c>
      <c r="H324" s="179">
        <v>2</v>
      </c>
      <c r="J324" s="197">
        <v>2</v>
      </c>
    </row>
    <row r="325" spans="1:10" s="176" customFormat="1" x14ac:dyDescent="0.25">
      <c r="A325" s="175" t="s">
        <v>3491</v>
      </c>
      <c r="D325" s="177"/>
      <c r="E325" s="181"/>
      <c r="F325" s="181"/>
      <c r="G325" s="181"/>
      <c r="H325" s="177"/>
      <c r="I325" s="215">
        <v>25</v>
      </c>
      <c r="J325" s="207" t="s">
        <v>4170</v>
      </c>
    </row>
    <row r="326" spans="1:10" x14ac:dyDescent="0.25">
      <c r="A326" s="178"/>
      <c r="B326" t="s">
        <v>3625</v>
      </c>
      <c r="D326" s="179">
        <v>1120</v>
      </c>
      <c r="E326" s="180">
        <v>400</v>
      </c>
      <c r="F326" s="180">
        <v>3200</v>
      </c>
      <c r="G326" s="180">
        <v>800</v>
      </c>
      <c r="H326" s="179">
        <v>2</v>
      </c>
      <c r="J326" s="197">
        <v>1</v>
      </c>
    </row>
    <row r="327" spans="1:10" x14ac:dyDescent="0.25">
      <c r="A327" s="178"/>
      <c r="B327" t="s">
        <v>3452</v>
      </c>
      <c r="D327" s="179">
        <v>1120</v>
      </c>
      <c r="E327" s="180">
        <v>700</v>
      </c>
      <c r="F327" s="180">
        <v>3500</v>
      </c>
      <c r="G327" s="180">
        <v>875</v>
      </c>
      <c r="H327" s="179">
        <v>2</v>
      </c>
      <c r="J327" s="197">
        <v>2</v>
      </c>
    </row>
    <row r="328" spans="1:10" s="176" customFormat="1" x14ac:dyDescent="0.25">
      <c r="A328" s="175" t="s">
        <v>3495</v>
      </c>
      <c r="D328" s="177"/>
      <c r="E328" s="181"/>
      <c r="F328" s="181"/>
      <c r="G328" s="181"/>
      <c r="H328" s="177"/>
      <c r="I328" s="215">
        <v>26</v>
      </c>
      <c r="J328" s="207" t="s">
        <v>176</v>
      </c>
    </row>
    <row r="329" spans="1:10" x14ac:dyDescent="0.25">
      <c r="A329" s="178"/>
      <c r="B329" t="s">
        <v>1961</v>
      </c>
      <c r="D329" s="179">
        <v>1129</v>
      </c>
      <c r="E329" s="180">
        <v>1000</v>
      </c>
      <c r="F329" s="180">
        <v>6500</v>
      </c>
      <c r="G329" s="180">
        <v>1625</v>
      </c>
      <c r="H329" s="179">
        <v>2</v>
      </c>
      <c r="J329" s="197">
        <v>1</v>
      </c>
    </row>
    <row r="330" spans="1:10" x14ac:dyDescent="0.25">
      <c r="A330" s="178"/>
      <c r="B330" t="s">
        <v>3626</v>
      </c>
      <c r="D330" s="179">
        <v>1129</v>
      </c>
      <c r="E330" s="180">
        <v>1000</v>
      </c>
      <c r="F330" s="180">
        <v>7500</v>
      </c>
      <c r="G330" s="180">
        <v>1875</v>
      </c>
      <c r="H330" s="179">
        <v>2</v>
      </c>
      <c r="J330" s="197">
        <v>2</v>
      </c>
    </row>
    <row r="331" spans="1:10" x14ac:dyDescent="0.25">
      <c r="A331" s="178"/>
      <c r="B331" t="s">
        <v>3627</v>
      </c>
      <c r="D331" s="179">
        <v>1130</v>
      </c>
      <c r="E331" s="180">
        <v>1000</v>
      </c>
      <c r="F331" s="180">
        <v>5000</v>
      </c>
      <c r="G331" s="180">
        <v>1250</v>
      </c>
      <c r="H331" s="179">
        <v>2</v>
      </c>
      <c r="J331" s="197">
        <v>3</v>
      </c>
    </row>
    <row r="332" spans="1:10" x14ac:dyDescent="0.25">
      <c r="A332" s="178"/>
      <c r="B332" t="s">
        <v>1957</v>
      </c>
      <c r="D332" s="179">
        <v>1131</v>
      </c>
      <c r="E332" s="180">
        <v>800</v>
      </c>
      <c r="F332" s="180">
        <v>4000</v>
      </c>
      <c r="G332" s="180">
        <v>1000</v>
      </c>
      <c r="H332" s="179">
        <v>2</v>
      </c>
      <c r="J332" s="197">
        <v>4</v>
      </c>
    </row>
    <row r="333" spans="1:10" x14ac:dyDescent="0.25">
      <c r="A333" s="178"/>
      <c r="B333" t="s">
        <v>2150</v>
      </c>
      <c r="D333" s="179">
        <v>1131</v>
      </c>
      <c r="E333" s="180">
        <v>1000</v>
      </c>
      <c r="F333" s="180">
        <v>5000</v>
      </c>
      <c r="G333" s="180">
        <v>1250</v>
      </c>
      <c r="H333" s="179">
        <v>2</v>
      </c>
      <c r="J333" s="197">
        <v>5</v>
      </c>
    </row>
    <row r="334" spans="1:10" x14ac:dyDescent="0.25">
      <c r="A334" s="178"/>
      <c r="B334" t="s">
        <v>3038</v>
      </c>
      <c r="D334" s="179">
        <v>1132</v>
      </c>
      <c r="E334" s="180">
        <v>750</v>
      </c>
      <c r="F334" s="180">
        <v>3500</v>
      </c>
      <c r="G334" s="180">
        <v>875</v>
      </c>
      <c r="H334" s="179">
        <v>2</v>
      </c>
      <c r="J334" s="197">
        <v>6</v>
      </c>
    </row>
    <row r="335" spans="1:10" x14ac:dyDescent="0.25">
      <c r="A335" s="178"/>
      <c r="B335" t="s">
        <v>3628</v>
      </c>
      <c r="D335" s="179">
        <v>1132</v>
      </c>
      <c r="E335" s="180">
        <v>1500</v>
      </c>
      <c r="F335" s="180">
        <v>6000</v>
      </c>
      <c r="G335" s="180">
        <v>1500</v>
      </c>
      <c r="H335" s="179">
        <v>2</v>
      </c>
      <c r="J335" s="197">
        <v>7</v>
      </c>
    </row>
    <row r="336" spans="1:10" s="176" customFormat="1" x14ac:dyDescent="0.25">
      <c r="A336" s="175" t="s">
        <v>3497</v>
      </c>
      <c r="D336" s="177"/>
      <c r="E336" s="181"/>
      <c r="F336" s="181"/>
      <c r="G336" s="181"/>
      <c r="H336" s="177"/>
      <c r="I336" s="206" t="s">
        <v>1076</v>
      </c>
      <c r="J336" s="207" t="s">
        <v>4213</v>
      </c>
    </row>
    <row r="337" spans="1:10" x14ac:dyDescent="0.25">
      <c r="A337" s="178"/>
      <c r="B337" t="s">
        <v>3629</v>
      </c>
      <c r="D337" s="179">
        <v>1336</v>
      </c>
      <c r="E337" s="180">
        <v>700</v>
      </c>
      <c r="F337" s="180">
        <v>3500</v>
      </c>
      <c r="G337" s="180">
        <v>875</v>
      </c>
      <c r="H337" s="179">
        <v>2</v>
      </c>
      <c r="J337" s="197">
        <v>2</v>
      </c>
    </row>
    <row r="338" spans="1:10" x14ac:dyDescent="0.25">
      <c r="A338" s="178"/>
      <c r="B338" t="s">
        <v>3630</v>
      </c>
      <c r="D338" s="179">
        <v>1339</v>
      </c>
      <c r="E338" s="180">
        <v>700</v>
      </c>
      <c r="F338" s="180">
        <v>3500</v>
      </c>
      <c r="G338" s="180">
        <v>875</v>
      </c>
      <c r="H338" s="179">
        <v>2</v>
      </c>
      <c r="J338" s="197">
        <v>3</v>
      </c>
    </row>
    <row r="339" spans="1:10" x14ac:dyDescent="0.25">
      <c r="A339" s="178"/>
      <c r="B339" t="s">
        <v>3631</v>
      </c>
      <c r="D339" s="179">
        <v>1343</v>
      </c>
      <c r="E339" s="180">
        <v>700</v>
      </c>
      <c r="F339" s="180">
        <v>7000</v>
      </c>
      <c r="G339" s="180">
        <v>1750</v>
      </c>
      <c r="H339" s="179">
        <v>2</v>
      </c>
      <c r="J339" s="197">
        <v>4</v>
      </c>
    </row>
    <row r="340" spans="1:10" x14ac:dyDescent="0.25">
      <c r="A340" s="178"/>
      <c r="B340" t="s">
        <v>3632</v>
      </c>
      <c r="D340" s="179">
        <v>1343</v>
      </c>
      <c r="E340" s="180">
        <v>1500</v>
      </c>
      <c r="F340" s="180">
        <v>7500</v>
      </c>
      <c r="G340" s="180">
        <v>1875</v>
      </c>
      <c r="H340" s="179">
        <v>2</v>
      </c>
      <c r="J340" s="197">
        <v>5</v>
      </c>
    </row>
    <row r="341" spans="1:10" x14ac:dyDescent="0.25">
      <c r="A341" s="178"/>
      <c r="B341" t="s">
        <v>3633</v>
      </c>
      <c r="D341" s="179">
        <v>1343</v>
      </c>
      <c r="E341" s="180">
        <v>600</v>
      </c>
      <c r="F341" s="180">
        <v>3000</v>
      </c>
      <c r="G341" s="180">
        <v>750</v>
      </c>
      <c r="H341" s="179">
        <v>2</v>
      </c>
      <c r="J341" s="197">
        <v>6</v>
      </c>
    </row>
    <row r="342" spans="1:10" x14ac:dyDescent="0.25">
      <c r="A342" s="178"/>
      <c r="B342" t="s">
        <v>3634</v>
      </c>
      <c r="D342" s="179">
        <v>1344</v>
      </c>
      <c r="E342" s="180">
        <v>1000</v>
      </c>
      <c r="F342" s="180">
        <v>5000</v>
      </c>
      <c r="G342" s="180">
        <v>1250</v>
      </c>
      <c r="H342" s="179">
        <v>2</v>
      </c>
      <c r="J342" s="197">
        <v>7</v>
      </c>
    </row>
    <row r="343" spans="1:10" x14ac:dyDescent="0.25">
      <c r="A343" s="178"/>
      <c r="B343" t="s">
        <v>3635</v>
      </c>
      <c r="D343" s="179">
        <v>1344</v>
      </c>
      <c r="E343" s="180">
        <v>750</v>
      </c>
      <c r="F343" s="180">
        <v>3500</v>
      </c>
      <c r="G343" s="180">
        <v>875</v>
      </c>
      <c r="H343" s="179">
        <v>2</v>
      </c>
      <c r="J343" s="197">
        <v>8</v>
      </c>
    </row>
    <row r="344" spans="1:10" x14ac:dyDescent="0.25">
      <c r="A344" s="178"/>
      <c r="B344" t="s">
        <v>3636</v>
      </c>
      <c r="D344" s="179">
        <v>1344</v>
      </c>
      <c r="E344" s="180">
        <v>700</v>
      </c>
      <c r="F344" s="180">
        <v>3500</v>
      </c>
      <c r="G344" s="180">
        <v>875</v>
      </c>
      <c r="H344" s="179">
        <v>2</v>
      </c>
      <c r="J344" s="197">
        <v>9</v>
      </c>
    </row>
    <row r="345" spans="1:10" x14ac:dyDescent="0.25">
      <c r="A345" s="178"/>
      <c r="B345" t="s">
        <v>3637</v>
      </c>
      <c r="D345" s="179">
        <v>1344</v>
      </c>
      <c r="E345" s="180">
        <v>700</v>
      </c>
      <c r="F345" s="180">
        <v>3500</v>
      </c>
      <c r="G345" s="180">
        <v>875</v>
      </c>
      <c r="H345" s="179">
        <v>2</v>
      </c>
      <c r="J345" s="197">
        <v>10</v>
      </c>
    </row>
    <row r="346" spans="1:10" x14ac:dyDescent="0.25">
      <c r="A346" s="178"/>
      <c r="B346" t="s">
        <v>3638</v>
      </c>
      <c r="D346" s="179">
        <v>1347</v>
      </c>
      <c r="E346" s="180">
        <v>800</v>
      </c>
      <c r="F346" s="180">
        <v>4000</v>
      </c>
      <c r="G346" s="180">
        <v>1000</v>
      </c>
      <c r="H346" s="179">
        <v>2</v>
      </c>
      <c r="J346" s="197">
        <v>11</v>
      </c>
    </row>
    <row r="347" spans="1:10" x14ac:dyDescent="0.25">
      <c r="A347" s="178"/>
      <c r="B347" t="s">
        <v>3639</v>
      </c>
      <c r="D347" s="179">
        <v>1349</v>
      </c>
      <c r="E347" s="180">
        <v>700</v>
      </c>
      <c r="F347" s="180">
        <v>3500</v>
      </c>
      <c r="G347" s="180">
        <v>875</v>
      </c>
      <c r="H347" s="179">
        <v>2</v>
      </c>
      <c r="J347" s="197">
        <v>12</v>
      </c>
    </row>
    <row r="348" spans="1:10" x14ac:dyDescent="0.25">
      <c r="A348" s="178"/>
      <c r="B348" t="s">
        <v>3640</v>
      </c>
      <c r="D348" s="179">
        <v>1351</v>
      </c>
      <c r="E348" s="180">
        <v>800</v>
      </c>
      <c r="F348" s="180">
        <v>4000</v>
      </c>
      <c r="G348" s="180">
        <v>1000</v>
      </c>
      <c r="H348" s="179">
        <v>2</v>
      </c>
      <c r="J348" s="197">
        <v>13</v>
      </c>
    </row>
    <row r="349" spans="1:10" x14ac:dyDescent="0.25">
      <c r="A349" s="178"/>
      <c r="B349" t="s">
        <v>753</v>
      </c>
      <c r="D349" s="179">
        <v>1352</v>
      </c>
      <c r="E349" s="180">
        <v>800</v>
      </c>
      <c r="F349" s="180">
        <v>4000</v>
      </c>
      <c r="G349" s="180">
        <v>1000</v>
      </c>
      <c r="H349" s="179">
        <v>2</v>
      </c>
      <c r="J349" s="197">
        <v>14</v>
      </c>
    </row>
    <row r="350" spans="1:10" x14ac:dyDescent="0.25">
      <c r="A350" s="178"/>
      <c r="B350" t="s">
        <v>3641</v>
      </c>
      <c r="D350" s="179">
        <v>1355</v>
      </c>
      <c r="E350" s="180">
        <v>900</v>
      </c>
      <c r="F350" s="180">
        <v>4500</v>
      </c>
      <c r="G350" s="180">
        <v>1125</v>
      </c>
      <c r="H350" s="179">
        <v>2</v>
      </c>
      <c r="J350" s="197">
        <v>15</v>
      </c>
    </row>
    <row r="351" spans="1:10" x14ac:dyDescent="0.25">
      <c r="A351" s="178"/>
      <c r="B351" t="s">
        <v>3642</v>
      </c>
      <c r="D351" s="179">
        <v>1356</v>
      </c>
      <c r="E351" s="180">
        <v>800</v>
      </c>
      <c r="F351" s="180">
        <v>4000</v>
      </c>
      <c r="G351" s="180">
        <v>1000</v>
      </c>
      <c r="H351" s="179">
        <v>2</v>
      </c>
      <c r="J351" s="197">
        <v>16</v>
      </c>
    </row>
    <row r="352" spans="1:10" x14ac:dyDescent="0.25">
      <c r="A352" s="178"/>
      <c r="B352" t="s">
        <v>3643</v>
      </c>
      <c r="D352" s="179">
        <v>1357</v>
      </c>
      <c r="E352" s="180">
        <v>600</v>
      </c>
      <c r="F352" s="180">
        <v>3000</v>
      </c>
      <c r="G352" s="180">
        <v>750</v>
      </c>
      <c r="H352" s="179">
        <v>2</v>
      </c>
      <c r="J352" s="197">
        <v>17</v>
      </c>
    </row>
    <row r="353" spans="1:10" x14ac:dyDescent="0.25">
      <c r="A353" s="178"/>
      <c r="B353" t="s">
        <v>3644</v>
      </c>
      <c r="D353" s="179">
        <v>1357</v>
      </c>
      <c r="E353" s="180">
        <v>1200</v>
      </c>
      <c r="F353" s="180">
        <v>6000</v>
      </c>
      <c r="G353" s="180">
        <v>1500</v>
      </c>
      <c r="H353" s="179">
        <v>2</v>
      </c>
      <c r="J353" s="197">
        <v>18</v>
      </c>
    </row>
    <row r="354" spans="1:10" x14ac:dyDescent="0.25">
      <c r="A354" s="178"/>
      <c r="B354" t="s">
        <v>3645</v>
      </c>
      <c r="D354" s="179">
        <v>1357</v>
      </c>
      <c r="E354" s="180">
        <v>900</v>
      </c>
      <c r="F354" s="180">
        <v>4500</v>
      </c>
      <c r="G354" s="180">
        <v>1125</v>
      </c>
      <c r="H354" s="179">
        <v>2</v>
      </c>
      <c r="J354" s="197">
        <v>19</v>
      </c>
    </row>
    <row r="355" spans="1:10" x14ac:dyDescent="0.25">
      <c r="A355" s="178"/>
      <c r="B355" t="s">
        <v>3646</v>
      </c>
      <c r="D355" s="179">
        <v>1357</v>
      </c>
      <c r="E355" s="180">
        <v>900</v>
      </c>
      <c r="F355" s="180">
        <v>4500</v>
      </c>
      <c r="G355" s="180">
        <v>1125</v>
      </c>
      <c r="H355" s="179">
        <v>2</v>
      </c>
      <c r="J355" s="197">
        <v>20</v>
      </c>
    </row>
    <row r="356" spans="1:10" x14ac:dyDescent="0.25">
      <c r="A356" s="178"/>
      <c r="B356" t="s">
        <v>3647</v>
      </c>
      <c r="D356" s="179">
        <v>1358</v>
      </c>
      <c r="E356" s="180">
        <v>1200</v>
      </c>
      <c r="F356" s="180">
        <v>6000</v>
      </c>
      <c r="G356" s="180">
        <v>1500</v>
      </c>
      <c r="H356" s="179">
        <v>2</v>
      </c>
      <c r="J356" s="197">
        <v>21</v>
      </c>
    </row>
    <row r="357" spans="1:10" x14ac:dyDescent="0.25">
      <c r="A357" s="178"/>
      <c r="B357" t="s">
        <v>3648</v>
      </c>
      <c r="D357" s="179">
        <v>1364</v>
      </c>
      <c r="E357" s="180">
        <v>900</v>
      </c>
      <c r="F357" s="180">
        <v>4500</v>
      </c>
      <c r="G357" s="180">
        <v>1125</v>
      </c>
      <c r="H357" s="179">
        <v>2</v>
      </c>
      <c r="J357" s="197">
        <v>22</v>
      </c>
    </row>
    <row r="358" spans="1:10" x14ac:dyDescent="0.25">
      <c r="A358" s="178"/>
      <c r="B358" t="s">
        <v>3649</v>
      </c>
      <c r="D358" s="179">
        <v>1365</v>
      </c>
      <c r="E358" s="180">
        <v>1200</v>
      </c>
      <c r="F358" s="180">
        <v>6000</v>
      </c>
      <c r="G358" s="180">
        <v>1500</v>
      </c>
      <c r="H358" s="179">
        <v>2</v>
      </c>
      <c r="J358" s="197">
        <v>23</v>
      </c>
    </row>
    <row r="359" spans="1:10" x14ac:dyDescent="0.25">
      <c r="A359" s="178"/>
      <c r="B359" t="s">
        <v>3650</v>
      </c>
      <c r="D359" s="179">
        <v>1366</v>
      </c>
      <c r="E359" s="180">
        <v>1200</v>
      </c>
      <c r="F359" s="180">
        <v>6000</v>
      </c>
      <c r="G359" s="180">
        <v>1500</v>
      </c>
      <c r="H359" s="179">
        <v>2</v>
      </c>
      <c r="J359" s="197">
        <v>24</v>
      </c>
    </row>
    <row r="360" spans="1:10" x14ac:dyDescent="0.25">
      <c r="A360" s="178"/>
      <c r="B360" t="s">
        <v>3651</v>
      </c>
      <c r="D360" s="179">
        <v>1368</v>
      </c>
      <c r="E360" s="180">
        <v>900</v>
      </c>
      <c r="F360" s="180">
        <v>4500</v>
      </c>
      <c r="G360" s="180">
        <v>1125</v>
      </c>
      <c r="H360" s="179">
        <v>2</v>
      </c>
      <c r="J360" s="197">
        <v>25</v>
      </c>
    </row>
    <row r="361" spans="1:10" x14ac:dyDescent="0.25">
      <c r="A361" s="178"/>
      <c r="B361" t="s">
        <v>3652</v>
      </c>
      <c r="D361" s="179">
        <v>1368</v>
      </c>
      <c r="E361" s="180">
        <v>1000</v>
      </c>
      <c r="F361" s="180">
        <v>5000</v>
      </c>
      <c r="G361" s="180">
        <v>1250</v>
      </c>
      <c r="H361" s="179">
        <v>2</v>
      </c>
      <c r="J361" s="197">
        <v>26</v>
      </c>
    </row>
    <row r="362" spans="1:10" x14ac:dyDescent="0.25">
      <c r="A362" s="178"/>
      <c r="B362" t="s">
        <v>3653</v>
      </c>
      <c r="D362" s="179">
        <v>1369</v>
      </c>
      <c r="E362" s="180">
        <v>900</v>
      </c>
      <c r="F362" s="180">
        <v>4500</v>
      </c>
      <c r="G362" s="180">
        <v>1125</v>
      </c>
      <c r="H362" s="179">
        <v>2</v>
      </c>
      <c r="J362" s="197">
        <v>27</v>
      </c>
    </row>
    <row r="363" spans="1:10" x14ac:dyDescent="0.25">
      <c r="A363" s="178"/>
      <c r="B363" t="s">
        <v>3654</v>
      </c>
      <c r="D363" s="179">
        <v>1369</v>
      </c>
      <c r="E363" s="180">
        <v>1200</v>
      </c>
      <c r="F363" s="180">
        <v>6000</v>
      </c>
      <c r="G363" s="180">
        <v>1500</v>
      </c>
      <c r="H363" s="179">
        <v>2</v>
      </c>
      <c r="J363" s="197">
        <v>28</v>
      </c>
    </row>
    <row r="364" spans="1:10" x14ac:dyDescent="0.25">
      <c r="A364" s="178"/>
      <c r="B364" t="s">
        <v>3408</v>
      </c>
      <c r="D364" s="179">
        <v>1369</v>
      </c>
      <c r="E364" s="180">
        <v>1200</v>
      </c>
      <c r="F364" s="180">
        <v>6000</v>
      </c>
      <c r="G364" s="180">
        <v>1500</v>
      </c>
      <c r="H364" s="179">
        <v>2</v>
      </c>
      <c r="J364" s="197">
        <v>29</v>
      </c>
    </row>
    <row r="365" spans="1:10" x14ac:dyDescent="0.25">
      <c r="A365" s="178"/>
      <c r="B365" t="s">
        <v>3655</v>
      </c>
      <c r="D365" s="179">
        <v>1369</v>
      </c>
      <c r="E365" s="180">
        <v>1000</v>
      </c>
      <c r="F365" s="180">
        <v>5000</v>
      </c>
      <c r="G365" s="180">
        <v>1250</v>
      </c>
      <c r="H365" s="179">
        <v>2</v>
      </c>
      <c r="J365" s="197">
        <v>30</v>
      </c>
    </row>
    <row r="366" spans="1:10" x14ac:dyDescent="0.25">
      <c r="A366" s="178"/>
      <c r="B366" t="s">
        <v>3656</v>
      </c>
      <c r="D366" s="179">
        <v>1370</v>
      </c>
      <c r="E366" s="180">
        <v>1000</v>
      </c>
      <c r="F366" s="180">
        <v>5000</v>
      </c>
      <c r="G366" s="180">
        <v>1250</v>
      </c>
      <c r="H366" s="179">
        <v>2</v>
      </c>
      <c r="J366" s="197">
        <v>31</v>
      </c>
    </row>
    <row r="367" spans="1:10" x14ac:dyDescent="0.25">
      <c r="A367" s="178"/>
      <c r="B367" t="s">
        <v>3657</v>
      </c>
      <c r="D367" s="179">
        <v>1370</v>
      </c>
      <c r="E367" s="180">
        <v>900</v>
      </c>
      <c r="F367" s="180">
        <v>4500</v>
      </c>
      <c r="G367" s="180">
        <v>1125</v>
      </c>
      <c r="H367" s="179">
        <v>2</v>
      </c>
      <c r="J367" s="197">
        <v>32</v>
      </c>
    </row>
    <row r="368" spans="1:10" x14ac:dyDescent="0.25">
      <c r="A368" s="178"/>
      <c r="B368" t="s">
        <v>3658</v>
      </c>
      <c r="D368" s="179">
        <v>1371</v>
      </c>
      <c r="E368" s="180">
        <v>900</v>
      </c>
      <c r="F368" s="180">
        <v>4500</v>
      </c>
      <c r="G368" s="180">
        <v>1125</v>
      </c>
      <c r="H368" s="179">
        <v>2</v>
      </c>
      <c r="J368" s="197">
        <v>33</v>
      </c>
    </row>
    <row r="369" spans="1:10" x14ac:dyDescent="0.25">
      <c r="A369" s="178"/>
      <c r="B369" t="s">
        <v>3659</v>
      </c>
      <c r="D369" s="179">
        <v>1371</v>
      </c>
      <c r="E369" s="180">
        <v>600</v>
      </c>
      <c r="F369" s="180">
        <v>3000</v>
      </c>
      <c r="G369" s="180">
        <v>750</v>
      </c>
      <c r="H369" s="179">
        <v>2</v>
      </c>
      <c r="J369" s="197">
        <v>34</v>
      </c>
    </row>
    <row r="370" spans="1:10" x14ac:dyDescent="0.25">
      <c r="A370" s="178"/>
      <c r="B370" t="s">
        <v>3660</v>
      </c>
      <c r="D370" s="179">
        <v>1371</v>
      </c>
      <c r="E370" s="180">
        <v>700</v>
      </c>
      <c r="F370" s="180">
        <v>3500</v>
      </c>
      <c r="G370" s="180">
        <v>875</v>
      </c>
      <c r="H370" s="179">
        <v>2</v>
      </c>
      <c r="J370" s="197">
        <v>35</v>
      </c>
    </row>
    <row r="371" spans="1:10" x14ac:dyDescent="0.25">
      <c r="A371" s="178"/>
      <c r="B371" t="s">
        <v>3661</v>
      </c>
      <c r="D371" s="179">
        <v>1371</v>
      </c>
      <c r="E371" s="180">
        <v>700</v>
      </c>
      <c r="F371" s="180">
        <v>3500</v>
      </c>
      <c r="G371" s="180">
        <v>875</v>
      </c>
      <c r="H371" s="179">
        <v>2</v>
      </c>
      <c r="J371" s="197">
        <v>36</v>
      </c>
    </row>
    <row r="372" spans="1:10" x14ac:dyDescent="0.25">
      <c r="A372" s="178"/>
      <c r="B372" t="s">
        <v>3662</v>
      </c>
      <c r="D372" s="179">
        <v>1371</v>
      </c>
      <c r="E372" s="180">
        <v>700</v>
      </c>
      <c r="F372" s="180">
        <v>3500</v>
      </c>
      <c r="G372" s="180">
        <v>875</v>
      </c>
      <c r="H372" s="179">
        <v>2</v>
      </c>
      <c r="J372" s="197">
        <v>37</v>
      </c>
    </row>
    <row r="373" spans="1:10" x14ac:dyDescent="0.25">
      <c r="A373" s="178"/>
      <c r="B373" t="s">
        <v>3663</v>
      </c>
      <c r="D373" s="179">
        <v>1371</v>
      </c>
      <c r="E373" s="180">
        <v>700</v>
      </c>
      <c r="F373" s="180">
        <v>3500</v>
      </c>
      <c r="G373" s="180">
        <v>875</v>
      </c>
      <c r="H373" s="179">
        <v>2</v>
      </c>
      <c r="J373" s="197">
        <v>38</v>
      </c>
    </row>
    <row r="374" spans="1:10" x14ac:dyDescent="0.25">
      <c r="A374" s="178"/>
      <c r="B374" t="s">
        <v>3664</v>
      </c>
      <c r="D374" s="179">
        <v>1372</v>
      </c>
      <c r="E374" s="180">
        <v>600</v>
      </c>
      <c r="F374" s="180">
        <v>3000</v>
      </c>
      <c r="G374" s="180">
        <v>750</v>
      </c>
      <c r="H374" s="179">
        <v>2</v>
      </c>
      <c r="J374" s="197">
        <v>39</v>
      </c>
    </row>
    <row r="375" spans="1:10" x14ac:dyDescent="0.25">
      <c r="A375" s="178"/>
      <c r="B375" t="s">
        <v>3665</v>
      </c>
      <c r="D375" s="179">
        <v>1372</v>
      </c>
      <c r="E375" s="180">
        <v>800</v>
      </c>
      <c r="F375" s="180">
        <v>4000</v>
      </c>
      <c r="G375" s="180">
        <v>1000</v>
      </c>
      <c r="H375" s="179">
        <v>2</v>
      </c>
      <c r="J375" s="197">
        <v>40</v>
      </c>
    </row>
    <row r="376" spans="1:10" x14ac:dyDescent="0.25">
      <c r="A376" s="178"/>
      <c r="B376" t="s">
        <v>3666</v>
      </c>
      <c r="D376" s="179">
        <v>1372</v>
      </c>
      <c r="E376" s="180">
        <v>900</v>
      </c>
      <c r="F376" s="180">
        <v>4500</v>
      </c>
      <c r="G376" s="180">
        <v>1125</v>
      </c>
      <c r="H376" s="179">
        <v>2</v>
      </c>
      <c r="J376" s="197">
        <v>41</v>
      </c>
    </row>
    <row r="377" spans="1:10" x14ac:dyDescent="0.25">
      <c r="A377" s="178"/>
      <c r="B377" t="s">
        <v>3667</v>
      </c>
      <c r="D377" s="179">
        <v>1372</v>
      </c>
      <c r="E377" s="180">
        <v>900</v>
      </c>
      <c r="F377" s="180">
        <v>4500</v>
      </c>
      <c r="G377" s="180">
        <v>1125</v>
      </c>
      <c r="H377" s="179">
        <v>2</v>
      </c>
      <c r="J377" s="197">
        <v>42</v>
      </c>
    </row>
    <row r="378" spans="1:10" x14ac:dyDescent="0.25">
      <c r="A378" s="178"/>
      <c r="B378" t="s">
        <v>3668</v>
      </c>
      <c r="D378" s="179">
        <v>1373</v>
      </c>
      <c r="E378" s="180">
        <v>1500</v>
      </c>
      <c r="F378" s="180">
        <v>7000</v>
      </c>
      <c r="G378" s="180">
        <v>1750</v>
      </c>
      <c r="H378" s="179">
        <v>2</v>
      </c>
      <c r="J378" s="197">
        <v>43</v>
      </c>
    </row>
    <row r="379" spans="1:10" x14ac:dyDescent="0.25">
      <c r="A379" s="178"/>
      <c r="B379" t="s">
        <v>3669</v>
      </c>
      <c r="D379" s="179">
        <v>1374</v>
      </c>
      <c r="E379" s="180">
        <v>900</v>
      </c>
      <c r="F379" s="180">
        <v>4500</v>
      </c>
      <c r="G379" s="180">
        <v>1125</v>
      </c>
      <c r="H379" s="179">
        <v>2</v>
      </c>
      <c r="J379" s="197">
        <v>44</v>
      </c>
    </row>
    <row r="380" spans="1:10" x14ac:dyDescent="0.25">
      <c r="A380" s="178"/>
      <c r="B380" t="s">
        <v>3670</v>
      </c>
      <c r="D380" s="179">
        <v>1375</v>
      </c>
      <c r="E380" s="180">
        <v>1000</v>
      </c>
      <c r="F380" s="180">
        <v>5000</v>
      </c>
      <c r="G380" s="180">
        <v>1250</v>
      </c>
      <c r="H380" s="179">
        <v>2</v>
      </c>
      <c r="J380" s="197">
        <v>45</v>
      </c>
    </row>
    <row r="381" spans="1:10" x14ac:dyDescent="0.25">
      <c r="A381" s="178"/>
      <c r="B381" t="s">
        <v>3671</v>
      </c>
      <c r="D381" s="179">
        <v>1376</v>
      </c>
      <c r="E381" s="180">
        <v>1500</v>
      </c>
      <c r="F381" s="180">
        <v>7500</v>
      </c>
      <c r="G381" s="180">
        <v>1875</v>
      </c>
      <c r="H381" s="179">
        <v>2</v>
      </c>
      <c r="J381" s="197">
        <v>46</v>
      </c>
    </row>
    <row r="382" spans="1:10" x14ac:dyDescent="0.25">
      <c r="A382" s="178"/>
      <c r="B382" t="s">
        <v>2197</v>
      </c>
      <c r="D382" s="179">
        <v>1377</v>
      </c>
      <c r="E382" s="180">
        <v>700</v>
      </c>
      <c r="F382" s="180">
        <v>3500</v>
      </c>
      <c r="G382" s="180">
        <v>875</v>
      </c>
      <c r="H382" s="179">
        <v>2</v>
      </c>
      <c r="J382" s="197">
        <v>47</v>
      </c>
    </row>
    <row r="383" spans="1:10" x14ac:dyDescent="0.25">
      <c r="A383" s="178"/>
      <c r="B383" t="s">
        <v>3672</v>
      </c>
      <c r="D383" s="179">
        <v>1377</v>
      </c>
      <c r="E383" s="180">
        <v>1000</v>
      </c>
      <c r="F383" s="180">
        <v>5000</v>
      </c>
      <c r="G383" s="180">
        <v>1250</v>
      </c>
      <c r="H383" s="179">
        <v>2</v>
      </c>
      <c r="J383" s="197">
        <v>48</v>
      </c>
    </row>
    <row r="384" spans="1:10" x14ac:dyDescent="0.25">
      <c r="A384" s="178"/>
      <c r="B384" t="s">
        <v>3673</v>
      </c>
      <c r="D384" s="179">
        <v>1377</v>
      </c>
      <c r="E384" s="180">
        <v>1200</v>
      </c>
      <c r="F384" s="180">
        <v>6000</v>
      </c>
      <c r="G384" s="180">
        <v>1500</v>
      </c>
      <c r="H384" s="179">
        <v>2</v>
      </c>
      <c r="J384" s="197">
        <v>49</v>
      </c>
    </row>
    <row r="385" spans="1:10" x14ac:dyDescent="0.25">
      <c r="A385" s="178"/>
      <c r="B385" t="s">
        <v>3674</v>
      </c>
      <c r="D385" s="179">
        <v>1378</v>
      </c>
      <c r="E385" s="180">
        <v>800</v>
      </c>
      <c r="F385" s="180">
        <v>4000</v>
      </c>
      <c r="G385" s="180">
        <v>1000</v>
      </c>
      <c r="H385" s="179">
        <v>2</v>
      </c>
      <c r="J385" s="197">
        <v>50</v>
      </c>
    </row>
    <row r="386" spans="1:10" x14ac:dyDescent="0.25">
      <c r="A386" s="178"/>
      <c r="B386" t="s">
        <v>3675</v>
      </c>
      <c r="D386" s="179">
        <v>1380</v>
      </c>
      <c r="E386" s="180">
        <v>700</v>
      </c>
      <c r="F386" s="180">
        <v>3500</v>
      </c>
      <c r="G386" s="180">
        <v>875</v>
      </c>
      <c r="H386" s="179">
        <v>2</v>
      </c>
      <c r="J386" s="197">
        <v>51</v>
      </c>
    </row>
    <row r="387" spans="1:10" x14ac:dyDescent="0.25">
      <c r="A387" s="178"/>
      <c r="B387" t="s">
        <v>866</v>
      </c>
      <c r="D387" s="179">
        <v>1381</v>
      </c>
      <c r="E387" s="180">
        <v>800</v>
      </c>
      <c r="F387" s="180">
        <v>4000</v>
      </c>
      <c r="G387" s="180">
        <v>1000</v>
      </c>
      <c r="H387" s="179">
        <v>2</v>
      </c>
      <c r="J387" s="197">
        <v>52</v>
      </c>
    </row>
    <row r="388" spans="1:10" x14ac:dyDescent="0.25">
      <c r="A388" s="178"/>
      <c r="B388" t="s">
        <v>3676</v>
      </c>
      <c r="D388" s="179">
        <v>1381</v>
      </c>
      <c r="E388" s="180">
        <v>800</v>
      </c>
      <c r="F388" s="180">
        <v>4000</v>
      </c>
      <c r="G388" s="180">
        <v>1000</v>
      </c>
      <c r="H388" s="179">
        <v>2</v>
      </c>
      <c r="J388" s="197">
        <v>53</v>
      </c>
    </row>
    <row r="389" spans="1:10" x14ac:dyDescent="0.25">
      <c r="A389" s="178"/>
      <c r="B389" t="s">
        <v>3677</v>
      </c>
      <c r="D389" s="179">
        <v>1381</v>
      </c>
      <c r="E389" s="180">
        <v>1000</v>
      </c>
      <c r="F389" s="180">
        <v>5000</v>
      </c>
      <c r="G389" s="180">
        <v>1250</v>
      </c>
      <c r="H389" s="179">
        <v>2</v>
      </c>
      <c r="J389" s="197">
        <v>54</v>
      </c>
    </row>
    <row r="390" spans="1:10" x14ac:dyDescent="0.25">
      <c r="A390" s="178"/>
      <c r="B390" t="s">
        <v>3678</v>
      </c>
      <c r="D390" s="179">
        <v>1381</v>
      </c>
      <c r="E390" s="180">
        <v>1000</v>
      </c>
      <c r="F390" s="180">
        <v>5000</v>
      </c>
      <c r="G390" s="180">
        <v>1250</v>
      </c>
      <c r="H390" s="179">
        <v>2</v>
      </c>
      <c r="J390" s="197">
        <v>55</v>
      </c>
    </row>
    <row r="391" spans="1:10" x14ac:dyDescent="0.25">
      <c r="A391" s="178"/>
      <c r="B391" t="s">
        <v>3679</v>
      </c>
      <c r="D391" s="179">
        <v>1381</v>
      </c>
      <c r="E391" s="180">
        <v>800</v>
      </c>
      <c r="F391" s="180">
        <v>4000</v>
      </c>
      <c r="G391" s="180">
        <v>1000</v>
      </c>
      <c r="H391" s="179">
        <v>2</v>
      </c>
      <c r="J391" s="197">
        <v>56</v>
      </c>
    </row>
    <row r="392" spans="1:10" x14ac:dyDescent="0.25">
      <c r="A392" s="178"/>
      <c r="B392" t="s">
        <v>3680</v>
      </c>
      <c r="D392" s="179">
        <v>1381</v>
      </c>
      <c r="E392" s="180">
        <v>800</v>
      </c>
      <c r="F392" s="180">
        <v>4000</v>
      </c>
      <c r="G392" s="180">
        <v>1000</v>
      </c>
      <c r="H392" s="179">
        <v>2</v>
      </c>
      <c r="J392" s="197">
        <v>57</v>
      </c>
    </row>
    <row r="393" spans="1:10" x14ac:dyDescent="0.25">
      <c r="A393" s="178"/>
      <c r="B393" t="s">
        <v>3681</v>
      </c>
      <c r="D393" s="179">
        <v>1381</v>
      </c>
      <c r="E393" s="180">
        <v>700</v>
      </c>
      <c r="F393" s="180">
        <v>3500</v>
      </c>
      <c r="G393" s="180">
        <v>875</v>
      </c>
      <c r="H393" s="179">
        <v>2</v>
      </c>
      <c r="J393" s="197">
        <v>58</v>
      </c>
    </row>
    <row r="394" spans="1:10" x14ac:dyDescent="0.25">
      <c r="A394" s="178"/>
      <c r="B394" t="s">
        <v>3682</v>
      </c>
      <c r="D394" s="179">
        <v>1382</v>
      </c>
      <c r="E394" s="180">
        <v>900</v>
      </c>
      <c r="F394" s="180">
        <v>4500</v>
      </c>
      <c r="G394" s="180">
        <v>1125</v>
      </c>
      <c r="H394" s="179">
        <v>2</v>
      </c>
      <c r="J394" s="197">
        <v>59</v>
      </c>
    </row>
    <row r="395" spans="1:10" x14ac:dyDescent="0.25">
      <c r="A395" s="178"/>
      <c r="B395" t="s">
        <v>3683</v>
      </c>
      <c r="D395" s="179">
        <v>1382</v>
      </c>
      <c r="E395" s="180">
        <v>1500</v>
      </c>
      <c r="F395" s="180">
        <v>7500</v>
      </c>
      <c r="G395" s="180">
        <v>1875</v>
      </c>
      <c r="H395" s="179">
        <v>2</v>
      </c>
      <c r="J395" s="197">
        <v>60</v>
      </c>
    </row>
    <row r="396" spans="1:10" x14ac:dyDescent="0.25">
      <c r="A396" s="178"/>
      <c r="B396" t="s">
        <v>3684</v>
      </c>
      <c r="D396" s="179">
        <v>1383</v>
      </c>
      <c r="E396" s="180">
        <v>1000</v>
      </c>
      <c r="F396" s="180">
        <v>5000</v>
      </c>
      <c r="G396" s="180">
        <v>1250</v>
      </c>
      <c r="H396" s="179">
        <v>2</v>
      </c>
      <c r="J396" s="197">
        <v>61</v>
      </c>
    </row>
    <row r="397" spans="1:10" x14ac:dyDescent="0.25">
      <c r="A397" s="178"/>
      <c r="B397" t="s">
        <v>3685</v>
      </c>
      <c r="D397" s="179">
        <v>1383</v>
      </c>
      <c r="E397" s="180">
        <v>10000</v>
      </c>
      <c r="F397" s="180">
        <v>5000</v>
      </c>
      <c r="G397" s="180">
        <v>1250</v>
      </c>
      <c r="H397" s="179">
        <v>2</v>
      </c>
      <c r="J397" s="197">
        <v>62</v>
      </c>
    </row>
    <row r="398" spans="1:10" x14ac:dyDescent="0.25">
      <c r="A398" s="178"/>
      <c r="B398" t="s">
        <v>3686</v>
      </c>
      <c r="D398" s="179">
        <v>1383</v>
      </c>
      <c r="E398" s="180">
        <v>1000</v>
      </c>
      <c r="F398" s="180">
        <v>5000</v>
      </c>
      <c r="G398" s="180">
        <v>1250</v>
      </c>
      <c r="H398" s="179">
        <v>2</v>
      </c>
      <c r="J398" s="197">
        <v>63</v>
      </c>
    </row>
    <row r="399" spans="1:10" x14ac:dyDescent="0.25">
      <c r="A399" s="178"/>
      <c r="B399" t="s">
        <v>3687</v>
      </c>
      <c r="D399" s="179">
        <v>1384</v>
      </c>
      <c r="E399" s="180">
        <v>800</v>
      </c>
      <c r="F399" s="180">
        <v>4000</v>
      </c>
      <c r="G399" s="180">
        <v>1000</v>
      </c>
      <c r="H399" s="179">
        <v>2</v>
      </c>
      <c r="J399" s="197">
        <v>64</v>
      </c>
    </row>
    <row r="400" spans="1:10" x14ac:dyDescent="0.25">
      <c r="A400" s="178"/>
      <c r="B400" t="s">
        <v>3688</v>
      </c>
      <c r="D400" s="179">
        <v>1384</v>
      </c>
      <c r="E400" s="180">
        <v>1500</v>
      </c>
      <c r="F400" s="180">
        <v>7500</v>
      </c>
      <c r="G400" s="180">
        <v>1875</v>
      </c>
      <c r="H400" s="179">
        <v>2</v>
      </c>
      <c r="J400" s="197">
        <v>65</v>
      </c>
    </row>
    <row r="401" spans="1:10" x14ac:dyDescent="0.25">
      <c r="A401" s="178"/>
      <c r="B401" t="s">
        <v>3689</v>
      </c>
      <c r="D401" s="179">
        <v>1384</v>
      </c>
      <c r="E401" s="180">
        <v>1000</v>
      </c>
      <c r="F401" s="180">
        <v>5000</v>
      </c>
      <c r="G401" s="180">
        <v>1250</v>
      </c>
      <c r="H401" s="179">
        <v>2</v>
      </c>
      <c r="J401" s="197">
        <v>66</v>
      </c>
    </row>
    <row r="402" spans="1:10" x14ac:dyDescent="0.25">
      <c r="A402" s="178"/>
      <c r="B402" t="s">
        <v>3690</v>
      </c>
      <c r="D402" s="179">
        <v>1385</v>
      </c>
      <c r="E402" s="180">
        <v>700</v>
      </c>
      <c r="F402" s="180">
        <v>3500</v>
      </c>
      <c r="G402" s="180">
        <v>875</v>
      </c>
      <c r="H402" s="179">
        <v>2</v>
      </c>
      <c r="J402" s="197">
        <v>67</v>
      </c>
    </row>
    <row r="403" spans="1:10" x14ac:dyDescent="0.25">
      <c r="A403" s="178"/>
      <c r="B403" t="s">
        <v>916</v>
      </c>
      <c r="D403" s="179">
        <v>1385</v>
      </c>
      <c r="E403" s="180">
        <v>700</v>
      </c>
      <c r="F403" s="180">
        <v>3500</v>
      </c>
      <c r="G403" s="180">
        <v>875</v>
      </c>
      <c r="H403" s="179">
        <v>2</v>
      </c>
      <c r="J403" s="197">
        <v>68</v>
      </c>
    </row>
    <row r="404" spans="1:10" x14ac:dyDescent="0.25">
      <c r="A404" s="178"/>
      <c r="B404" t="s">
        <v>3691</v>
      </c>
      <c r="D404" s="179">
        <v>1387</v>
      </c>
      <c r="E404" s="180">
        <v>1200</v>
      </c>
      <c r="F404" s="180">
        <v>6000</v>
      </c>
      <c r="G404" s="180">
        <v>1500</v>
      </c>
      <c r="H404" s="179">
        <v>2</v>
      </c>
      <c r="J404" s="197">
        <v>69</v>
      </c>
    </row>
    <row r="405" spans="1:10" x14ac:dyDescent="0.25">
      <c r="A405" s="178"/>
      <c r="B405" t="s">
        <v>3692</v>
      </c>
      <c r="D405" s="179">
        <v>1387</v>
      </c>
      <c r="E405" s="180">
        <v>800</v>
      </c>
      <c r="F405" s="180">
        <v>4000</v>
      </c>
      <c r="G405" s="180">
        <v>1000</v>
      </c>
      <c r="H405" s="179">
        <v>2</v>
      </c>
      <c r="J405" s="197">
        <v>70</v>
      </c>
    </row>
    <row r="406" spans="1:10" x14ac:dyDescent="0.25">
      <c r="A406" s="178"/>
      <c r="B406" t="s">
        <v>3693</v>
      </c>
      <c r="D406" s="179">
        <v>1387</v>
      </c>
      <c r="E406" s="180">
        <v>900</v>
      </c>
      <c r="F406" s="180">
        <v>4500</v>
      </c>
      <c r="G406" s="180">
        <v>1125</v>
      </c>
      <c r="H406" s="179">
        <v>2</v>
      </c>
      <c r="J406" s="197">
        <v>71</v>
      </c>
    </row>
    <row r="407" spans="1:10" x14ac:dyDescent="0.25">
      <c r="A407" s="178"/>
      <c r="B407" t="s">
        <v>3694</v>
      </c>
      <c r="D407" s="179">
        <v>1387</v>
      </c>
      <c r="E407" s="180">
        <v>600</v>
      </c>
      <c r="F407" s="180">
        <v>3000</v>
      </c>
      <c r="G407" s="180">
        <v>750</v>
      </c>
      <c r="H407" s="179">
        <v>2</v>
      </c>
      <c r="J407" s="197">
        <v>72</v>
      </c>
    </row>
    <row r="408" spans="1:10" x14ac:dyDescent="0.25">
      <c r="A408" s="178"/>
      <c r="B408" t="s">
        <v>3695</v>
      </c>
      <c r="D408" s="179">
        <v>1387</v>
      </c>
      <c r="E408" s="180">
        <v>900</v>
      </c>
      <c r="F408" s="180">
        <v>4500</v>
      </c>
      <c r="G408" s="180">
        <v>1125</v>
      </c>
      <c r="H408" s="179">
        <v>2</v>
      </c>
      <c r="J408" s="197">
        <v>73</v>
      </c>
    </row>
    <row r="409" spans="1:10" x14ac:dyDescent="0.25">
      <c r="A409" s="178"/>
      <c r="B409" t="s">
        <v>3696</v>
      </c>
      <c r="D409" s="179">
        <v>1387</v>
      </c>
      <c r="E409" s="180">
        <v>1200</v>
      </c>
      <c r="F409" s="180">
        <v>6000</v>
      </c>
      <c r="G409" s="180">
        <v>1500</v>
      </c>
      <c r="H409" s="179">
        <v>2</v>
      </c>
      <c r="J409" s="197">
        <v>74</v>
      </c>
    </row>
    <row r="410" spans="1:10" x14ac:dyDescent="0.25">
      <c r="A410" s="178"/>
      <c r="B410" t="s">
        <v>3697</v>
      </c>
      <c r="D410" s="179">
        <v>1388</v>
      </c>
      <c r="E410" s="180">
        <v>1200</v>
      </c>
      <c r="F410" s="180">
        <v>6000</v>
      </c>
      <c r="G410" s="180">
        <v>1500</v>
      </c>
      <c r="H410" s="179">
        <v>2</v>
      </c>
      <c r="J410" s="197">
        <v>75</v>
      </c>
    </row>
    <row r="411" spans="1:10" x14ac:dyDescent="0.25">
      <c r="A411" s="178"/>
      <c r="B411" t="s">
        <v>3698</v>
      </c>
      <c r="D411" s="179">
        <v>1388</v>
      </c>
      <c r="E411" s="180">
        <v>900</v>
      </c>
      <c r="F411" s="180">
        <v>4500</v>
      </c>
      <c r="G411" s="180">
        <v>1125</v>
      </c>
      <c r="H411" s="179">
        <v>2</v>
      </c>
      <c r="J411" s="197">
        <v>76</v>
      </c>
    </row>
    <row r="412" spans="1:10" x14ac:dyDescent="0.25">
      <c r="A412" s="178"/>
      <c r="B412" t="s">
        <v>3699</v>
      </c>
      <c r="D412" s="179">
        <v>1388</v>
      </c>
      <c r="E412" s="180">
        <v>1000</v>
      </c>
      <c r="F412" s="180">
        <v>5000</v>
      </c>
      <c r="G412" s="180">
        <v>1250</v>
      </c>
      <c r="H412" s="179">
        <v>2</v>
      </c>
      <c r="J412" s="197">
        <v>77</v>
      </c>
    </row>
    <row r="413" spans="1:10" x14ac:dyDescent="0.25">
      <c r="A413" s="178"/>
      <c r="B413" t="s">
        <v>3700</v>
      </c>
      <c r="D413" s="179">
        <v>1388</v>
      </c>
      <c r="E413" s="180">
        <v>800</v>
      </c>
      <c r="F413" s="180">
        <v>4000</v>
      </c>
      <c r="G413" s="180">
        <v>1000</v>
      </c>
      <c r="H413" s="179">
        <v>2</v>
      </c>
      <c r="J413" s="197">
        <v>78</v>
      </c>
    </row>
    <row r="414" spans="1:10" x14ac:dyDescent="0.25">
      <c r="A414" s="178"/>
      <c r="B414" t="s">
        <v>3701</v>
      </c>
      <c r="D414" s="179">
        <v>1388</v>
      </c>
      <c r="E414" s="180">
        <v>1000</v>
      </c>
      <c r="F414" s="180">
        <v>5000</v>
      </c>
      <c r="G414" s="180">
        <v>1250</v>
      </c>
      <c r="H414" s="179">
        <v>2</v>
      </c>
      <c r="J414" s="197">
        <v>79</v>
      </c>
    </row>
    <row r="415" spans="1:10" x14ac:dyDescent="0.25">
      <c r="A415" s="178"/>
      <c r="B415" t="s">
        <v>3702</v>
      </c>
      <c r="D415" s="179">
        <v>1388</v>
      </c>
      <c r="E415" s="180">
        <v>800</v>
      </c>
      <c r="F415" s="180">
        <v>4000</v>
      </c>
      <c r="G415" s="180">
        <v>1000</v>
      </c>
      <c r="H415" s="179">
        <v>2</v>
      </c>
      <c r="J415" s="197">
        <v>80</v>
      </c>
    </row>
    <row r="416" spans="1:10" x14ac:dyDescent="0.25">
      <c r="A416" s="178"/>
      <c r="B416" t="s">
        <v>3703</v>
      </c>
      <c r="D416" s="179">
        <v>1388</v>
      </c>
      <c r="E416" s="180">
        <v>750</v>
      </c>
      <c r="F416" s="180">
        <v>3750</v>
      </c>
      <c r="G416" s="180">
        <v>937.5</v>
      </c>
      <c r="H416" s="179">
        <v>2</v>
      </c>
      <c r="J416" s="197">
        <v>81</v>
      </c>
    </row>
    <row r="417" spans="1:10" x14ac:dyDescent="0.25">
      <c r="A417" s="178"/>
      <c r="B417" t="s">
        <v>3704</v>
      </c>
      <c r="D417" s="179">
        <v>1389</v>
      </c>
      <c r="E417" s="180">
        <v>1400</v>
      </c>
      <c r="F417" s="180">
        <v>7000</v>
      </c>
      <c r="G417" s="180">
        <v>1750</v>
      </c>
      <c r="H417" s="179">
        <v>2</v>
      </c>
      <c r="J417" s="197">
        <v>82</v>
      </c>
    </row>
    <row r="418" spans="1:10" x14ac:dyDescent="0.25">
      <c r="A418" s="178"/>
      <c r="B418" t="s">
        <v>3705</v>
      </c>
      <c r="D418" s="179">
        <v>1389</v>
      </c>
      <c r="E418" s="180">
        <v>800</v>
      </c>
      <c r="F418" s="180">
        <v>4000</v>
      </c>
      <c r="G418" s="180">
        <v>1000</v>
      </c>
      <c r="H418" s="179">
        <v>2</v>
      </c>
      <c r="J418" s="197">
        <v>83</v>
      </c>
    </row>
    <row r="419" spans="1:10" x14ac:dyDescent="0.25">
      <c r="A419" s="178"/>
      <c r="B419" t="s">
        <v>3706</v>
      </c>
      <c r="D419" s="179">
        <v>1389</v>
      </c>
      <c r="E419" s="180">
        <v>900</v>
      </c>
      <c r="F419" s="180">
        <v>4500</v>
      </c>
      <c r="G419" s="180">
        <v>1125</v>
      </c>
      <c r="H419" s="179">
        <v>2</v>
      </c>
      <c r="J419" s="197">
        <v>84</v>
      </c>
    </row>
    <row r="420" spans="1:10" x14ac:dyDescent="0.25">
      <c r="A420" s="178"/>
      <c r="B420" t="s">
        <v>3707</v>
      </c>
      <c r="D420" s="179">
        <v>1389</v>
      </c>
      <c r="E420" s="180">
        <v>600</v>
      </c>
      <c r="F420" s="180">
        <v>3000</v>
      </c>
      <c r="G420" s="180">
        <v>750</v>
      </c>
      <c r="H420" s="179">
        <v>2</v>
      </c>
      <c r="J420" s="197">
        <v>85</v>
      </c>
    </row>
    <row r="421" spans="1:10" x14ac:dyDescent="0.25">
      <c r="A421" s="178"/>
      <c r="B421" t="s">
        <v>3708</v>
      </c>
      <c r="D421" s="179">
        <v>1390</v>
      </c>
      <c r="E421" s="180">
        <v>900</v>
      </c>
      <c r="F421" s="180">
        <v>4500</v>
      </c>
      <c r="G421" s="180">
        <v>1125</v>
      </c>
      <c r="H421" s="179">
        <v>2</v>
      </c>
      <c r="J421" s="197">
        <v>86</v>
      </c>
    </row>
    <row r="422" spans="1:10" x14ac:dyDescent="0.25">
      <c r="A422" s="178"/>
      <c r="B422" t="s">
        <v>3709</v>
      </c>
      <c r="D422" s="179">
        <v>1391</v>
      </c>
      <c r="E422" s="180">
        <v>900</v>
      </c>
      <c r="F422" s="180">
        <v>4500</v>
      </c>
      <c r="G422" s="180">
        <v>1125</v>
      </c>
      <c r="H422" s="179">
        <v>2</v>
      </c>
      <c r="J422" s="197">
        <v>87</v>
      </c>
    </row>
    <row r="423" spans="1:10" x14ac:dyDescent="0.25">
      <c r="A423" s="178"/>
      <c r="B423" t="s">
        <v>3710</v>
      </c>
      <c r="D423" s="179">
        <v>1391</v>
      </c>
      <c r="E423" s="180">
        <v>900</v>
      </c>
      <c r="F423" s="180">
        <v>4500</v>
      </c>
      <c r="G423" s="180">
        <v>1125</v>
      </c>
      <c r="H423" s="179">
        <v>2</v>
      </c>
      <c r="J423" s="197">
        <v>88</v>
      </c>
    </row>
    <row r="424" spans="1:10" x14ac:dyDescent="0.25">
      <c r="A424" s="178"/>
      <c r="B424" t="s">
        <v>3711</v>
      </c>
      <c r="D424" s="179">
        <v>1391</v>
      </c>
      <c r="E424" s="180">
        <v>1000</v>
      </c>
      <c r="F424" s="180">
        <v>5000</v>
      </c>
      <c r="G424" s="180">
        <v>1250</v>
      </c>
      <c r="H424" s="179">
        <v>2</v>
      </c>
      <c r="J424" s="197">
        <v>89</v>
      </c>
    </row>
    <row r="425" spans="1:10" x14ac:dyDescent="0.25">
      <c r="A425" s="178"/>
      <c r="B425" t="s">
        <v>3712</v>
      </c>
      <c r="D425" s="179">
        <v>1391</v>
      </c>
      <c r="E425" s="180">
        <v>900</v>
      </c>
      <c r="F425" s="180">
        <v>4500</v>
      </c>
      <c r="G425" s="180">
        <v>1125</v>
      </c>
      <c r="H425" s="179">
        <v>2</v>
      </c>
      <c r="J425" s="197">
        <v>90</v>
      </c>
    </row>
    <row r="426" spans="1:10" x14ac:dyDescent="0.25">
      <c r="A426" s="178"/>
      <c r="B426" t="s">
        <v>3713</v>
      </c>
      <c r="D426" s="179">
        <v>1392</v>
      </c>
      <c r="E426" s="180">
        <v>1000</v>
      </c>
      <c r="F426" s="180">
        <v>5500</v>
      </c>
      <c r="G426" s="180">
        <v>1375</v>
      </c>
      <c r="H426" s="179">
        <v>2</v>
      </c>
      <c r="J426" s="197">
        <v>91</v>
      </c>
    </row>
    <row r="427" spans="1:10" x14ac:dyDescent="0.25">
      <c r="A427" s="178"/>
      <c r="B427" t="s">
        <v>3714</v>
      </c>
      <c r="D427" s="179">
        <v>1394</v>
      </c>
      <c r="E427" s="180">
        <v>1200</v>
      </c>
      <c r="F427" s="180">
        <v>6000</v>
      </c>
      <c r="G427" s="180">
        <v>1500</v>
      </c>
      <c r="H427" s="179">
        <v>2</v>
      </c>
      <c r="J427" s="197">
        <v>92</v>
      </c>
    </row>
    <row r="428" spans="1:10" x14ac:dyDescent="0.25">
      <c r="A428" s="178"/>
      <c r="B428" t="s">
        <v>3715</v>
      </c>
      <c r="D428" s="179">
        <v>1396</v>
      </c>
      <c r="E428" s="180">
        <v>1000</v>
      </c>
      <c r="F428" s="180">
        <v>5000</v>
      </c>
      <c r="G428" s="180">
        <v>1250</v>
      </c>
      <c r="H428" s="179">
        <v>2</v>
      </c>
      <c r="J428" s="197">
        <v>93</v>
      </c>
    </row>
    <row r="429" spans="1:10" x14ac:dyDescent="0.25">
      <c r="A429" s="178"/>
      <c r="B429" t="s">
        <v>3716</v>
      </c>
      <c r="D429" s="179">
        <v>1396</v>
      </c>
      <c r="E429" s="180">
        <v>1500</v>
      </c>
      <c r="F429" s="180">
        <v>7500</v>
      </c>
      <c r="G429" s="180">
        <v>1875</v>
      </c>
      <c r="H429" s="179">
        <v>2</v>
      </c>
      <c r="J429" s="197">
        <v>94</v>
      </c>
    </row>
    <row r="430" spans="1:10" x14ac:dyDescent="0.25">
      <c r="A430" s="178"/>
      <c r="B430" t="s">
        <v>3717</v>
      </c>
      <c r="D430" s="179">
        <v>1397</v>
      </c>
      <c r="E430" s="180">
        <v>1500</v>
      </c>
      <c r="F430" s="180">
        <v>7500</v>
      </c>
      <c r="G430" s="180">
        <v>1875</v>
      </c>
      <c r="H430" s="179">
        <v>2</v>
      </c>
      <c r="J430" s="197">
        <v>95</v>
      </c>
    </row>
    <row r="431" spans="1:10" x14ac:dyDescent="0.25">
      <c r="A431" s="178"/>
      <c r="B431" t="s">
        <v>3718</v>
      </c>
      <c r="D431" s="179">
        <v>1404</v>
      </c>
      <c r="E431" s="180">
        <v>1200</v>
      </c>
      <c r="F431" s="180">
        <v>6000</v>
      </c>
      <c r="G431" s="180">
        <v>1500</v>
      </c>
      <c r="H431" s="179">
        <v>2</v>
      </c>
      <c r="J431" s="197">
        <v>96</v>
      </c>
    </row>
    <row r="432" spans="1:10" x14ac:dyDescent="0.25">
      <c r="A432" s="178"/>
      <c r="B432" t="s">
        <v>3719</v>
      </c>
      <c r="D432" s="179">
        <v>1405</v>
      </c>
      <c r="E432" s="180">
        <v>1000</v>
      </c>
      <c r="F432" s="180">
        <v>5000</v>
      </c>
      <c r="G432" s="180">
        <v>1250</v>
      </c>
      <c r="H432" s="179">
        <v>2</v>
      </c>
      <c r="J432" s="197">
        <v>97</v>
      </c>
    </row>
    <row r="433" spans="1:10" x14ac:dyDescent="0.25">
      <c r="A433" s="178"/>
      <c r="B433" t="s">
        <v>3720</v>
      </c>
      <c r="D433" s="179">
        <v>1406</v>
      </c>
      <c r="E433" s="180">
        <v>1000</v>
      </c>
      <c r="F433" s="180">
        <v>5000</v>
      </c>
      <c r="G433" s="180">
        <v>1250</v>
      </c>
      <c r="H433" s="179">
        <v>2</v>
      </c>
      <c r="J433" s="197">
        <v>98</v>
      </c>
    </row>
    <row r="434" spans="1:10" x14ac:dyDescent="0.25">
      <c r="A434" s="178"/>
      <c r="B434" t="s">
        <v>3721</v>
      </c>
      <c r="D434" s="179">
        <v>1407</v>
      </c>
      <c r="E434" s="180">
        <v>1000</v>
      </c>
      <c r="F434" s="180">
        <v>4000</v>
      </c>
      <c r="G434" s="180">
        <v>1000</v>
      </c>
      <c r="H434" s="179">
        <v>2</v>
      </c>
      <c r="J434" s="197">
        <v>99</v>
      </c>
    </row>
    <row r="435" spans="1:10" x14ac:dyDescent="0.25">
      <c r="A435" s="178"/>
      <c r="B435" t="s">
        <v>3722</v>
      </c>
      <c r="D435" s="179">
        <v>1409</v>
      </c>
      <c r="E435" s="180">
        <v>1000</v>
      </c>
      <c r="F435" s="180">
        <v>6000</v>
      </c>
      <c r="G435" s="180">
        <v>1500</v>
      </c>
      <c r="H435" s="179">
        <v>2</v>
      </c>
      <c r="J435" s="197">
        <v>100</v>
      </c>
    </row>
    <row r="436" spans="1:10" x14ac:dyDescent="0.25">
      <c r="A436" s="178"/>
      <c r="B436" t="s">
        <v>3723</v>
      </c>
      <c r="D436" s="179">
        <v>1411</v>
      </c>
      <c r="E436" s="180">
        <v>1200</v>
      </c>
      <c r="F436" s="180">
        <v>6000</v>
      </c>
      <c r="G436" s="180">
        <v>1500</v>
      </c>
      <c r="H436" s="179">
        <v>2</v>
      </c>
      <c r="J436" s="197">
        <v>101</v>
      </c>
    </row>
    <row r="437" spans="1:10" x14ac:dyDescent="0.25">
      <c r="A437" s="178"/>
      <c r="B437" t="s">
        <v>3724</v>
      </c>
      <c r="D437" s="179">
        <v>1412</v>
      </c>
      <c r="E437" s="180">
        <v>1200</v>
      </c>
      <c r="F437" s="180">
        <v>6000</v>
      </c>
      <c r="G437" s="180">
        <v>1500</v>
      </c>
      <c r="H437" s="179">
        <v>2</v>
      </c>
      <c r="J437" s="197">
        <v>102</v>
      </c>
    </row>
    <row r="438" spans="1:10" x14ac:dyDescent="0.25">
      <c r="A438" s="178"/>
      <c r="B438" t="s">
        <v>3725</v>
      </c>
      <c r="D438" s="179">
        <v>1413</v>
      </c>
      <c r="E438" s="180">
        <v>900</v>
      </c>
      <c r="F438" s="180">
        <v>4500</v>
      </c>
      <c r="G438" s="180">
        <v>1125</v>
      </c>
      <c r="H438" s="179">
        <v>2</v>
      </c>
      <c r="J438" s="197">
        <v>103</v>
      </c>
    </row>
    <row r="439" spans="1:10" x14ac:dyDescent="0.25">
      <c r="A439" s="178"/>
      <c r="B439" t="s">
        <v>3402</v>
      </c>
      <c r="D439" s="179">
        <v>1413</v>
      </c>
      <c r="E439" s="180">
        <v>1200</v>
      </c>
      <c r="F439" s="180">
        <v>6000</v>
      </c>
      <c r="G439" s="180">
        <v>1500</v>
      </c>
      <c r="H439" s="179">
        <v>2</v>
      </c>
      <c r="J439" s="197">
        <v>104</v>
      </c>
    </row>
    <row r="440" spans="1:10" x14ac:dyDescent="0.25">
      <c r="A440" s="178"/>
      <c r="B440" t="s">
        <v>3726</v>
      </c>
      <c r="D440" s="179">
        <v>1413</v>
      </c>
      <c r="E440" s="180">
        <v>1200</v>
      </c>
      <c r="F440" s="180">
        <v>6000</v>
      </c>
      <c r="G440" s="180">
        <v>1500</v>
      </c>
      <c r="H440" s="179">
        <v>2</v>
      </c>
      <c r="J440" s="197">
        <v>105</v>
      </c>
    </row>
    <row r="441" spans="1:10" x14ac:dyDescent="0.25">
      <c r="A441" s="178"/>
      <c r="B441" t="s">
        <v>3727</v>
      </c>
      <c r="D441" s="179">
        <v>1414</v>
      </c>
      <c r="E441" s="180">
        <v>1200</v>
      </c>
      <c r="F441" s="180">
        <v>6000</v>
      </c>
      <c r="G441" s="180">
        <v>1500</v>
      </c>
      <c r="H441" s="179">
        <v>2</v>
      </c>
      <c r="J441" s="197">
        <v>106</v>
      </c>
    </row>
    <row r="442" spans="1:10" x14ac:dyDescent="0.25">
      <c r="A442" s="178"/>
      <c r="B442" t="s">
        <v>3728</v>
      </c>
      <c r="D442" s="179">
        <v>1414</v>
      </c>
      <c r="E442" s="180">
        <v>800</v>
      </c>
      <c r="F442" s="180">
        <v>4000</v>
      </c>
      <c r="G442" s="180">
        <v>1000</v>
      </c>
      <c r="H442" s="179">
        <v>2</v>
      </c>
      <c r="J442" s="197">
        <v>107</v>
      </c>
    </row>
    <row r="443" spans="1:10" x14ac:dyDescent="0.25">
      <c r="A443" s="178"/>
      <c r="B443" t="s">
        <v>3729</v>
      </c>
      <c r="D443" s="179">
        <v>1415</v>
      </c>
      <c r="E443" s="180">
        <v>1200</v>
      </c>
      <c r="F443" s="180">
        <v>6000</v>
      </c>
      <c r="G443" s="180">
        <v>1500</v>
      </c>
      <c r="H443" s="179">
        <v>2</v>
      </c>
      <c r="J443" s="197">
        <v>108</v>
      </c>
    </row>
    <row r="444" spans="1:10" x14ac:dyDescent="0.25">
      <c r="A444" s="178"/>
      <c r="B444" t="s">
        <v>3730</v>
      </c>
      <c r="D444" s="179">
        <v>1415</v>
      </c>
      <c r="E444" s="180" t="s">
        <v>8</v>
      </c>
      <c r="F444" s="180">
        <v>4000</v>
      </c>
      <c r="G444" s="180">
        <v>1000</v>
      </c>
      <c r="H444" s="179">
        <v>2</v>
      </c>
      <c r="J444" s="197">
        <v>109</v>
      </c>
    </row>
    <row r="445" spans="1:10" s="176" customFormat="1" x14ac:dyDescent="0.25">
      <c r="A445" s="175" t="s">
        <v>3731</v>
      </c>
      <c r="D445" s="177"/>
      <c r="E445" s="181"/>
      <c r="F445" s="181"/>
      <c r="G445" s="181"/>
      <c r="H445" s="177"/>
      <c r="I445" s="215">
        <v>29</v>
      </c>
      <c r="J445" s="198"/>
    </row>
    <row r="446" spans="1:10" x14ac:dyDescent="0.25">
      <c r="A446" s="178"/>
      <c r="B446" t="s">
        <v>2150</v>
      </c>
      <c r="D446" s="179">
        <v>1435</v>
      </c>
      <c r="E446" s="180">
        <v>1000</v>
      </c>
      <c r="F446" s="180">
        <v>5000</v>
      </c>
      <c r="G446" s="180">
        <v>1250</v>
      </c>
      <c r="H446" s="179">
        <v>2</v>
      </c>
      <c r="J446" s="187" t="s">
        <v>562</v>
      </c>
    </row>
    <row r="447" spans="1:10" s="176" customFormat="1" x14ac:dyDescent="0.25">
      <c r="A447" s="175" t="s">
        <v>3732</v>
      </c>
      <c r="D447" s="177"/>
      <c r="E447" s="181"/>
      <c r="F447" s="181"/>
      <c r="G447" s="181"/>
      <c r="H447" s="177"/>
      <c r="I447" s="215">
        <v>30</v>
      </c>
      <c r="J447" s="207" t="s">
        <v>4171</v>
      </c>
    </row>
    <row r="448" spans="1:10" x14ac:dyDescent="0.25">
      <c r="A448" s="178"/>
      <c r="B448" t="s">
        <v>3733</v>
      </c>
      <c r="D448" s="179">
        <v>1533</v>
      </c>
      <c r="E448" s="180">
        <v>1000</v>
      </c>
      <c r="F448" s="180">
        <v>5000</v>
      </c>
      <c r="G448" s="180">
        <v>1250</v>
      </c>
      <c r="H448" s="179">
        <v>2</v>
      </c>
      <c r="J448" s="197">
        <v>1</v>
      </c>
    </row>
    <row r="449" spans="1:10" x14ac:dyDescent="0.25">
      <c r="A449" s="178"/>
      <c r="B449" t="s">
        <v>1546</v>
      </c>
      <c r="D449" s="179">
        <v>1533</v>
      </c>
      <c r="E449" s="180">
        <v>800</v>
      </c>
      <c r="F449" s="180">
        <v>3000</v>
      </c>
      <c r="G449" s="180">
        <v>750</v>
      </c>
      <c r="H449" s="179">
        <v>2</v>
      </c>
      <c r="J449" s="197">
        <v>2</v>
      </c>
    </row>
    <row r="450" spans="1:10" x14ac:dyDescent="0.25">
      <c r="A450" s="178"/>
      <c r="B450" t="s">
        <v>3734</v>
      </c>
      <c r="D450" s="179">
        <v>1534</v>
      </c>
      <c r="E450" s="180">
        <v>900</v>
      </c>
      <c r="F450" s="180">
        <v>4500</v>
      </c>
      <c r="G450" s="180">
        <v>1125</v>
      </c>
      <c r="H450" s="179">
        <v>2</v>
      </c>
      <c r="J450" s="197">
        <v>3</v>
      </c>
    </row>
    <row r="451" spans="1:10" x14ac:dyDescent="0.25">
      <c r="A451" s="178"/>
      <c r="B451" t="s">
        <v>3735</v>
      </c>
      <c r="D451" s="179">
        <v>1534</v>
      </c>
      <c r="E451" s="180">
        <v>1200</v>
      </c>
      <c r="F451" s="180">
        <v>6000</v>
      </c>
      <c r="G451" s="180">
        <v>1500</v>
      </c>
      <c r="H451" s="179">
        <v>2</v>
      </c>
      <c r="J451" s="197">
        <v>4</v>
      </c>
    </row>
    <row r="452" spans="1:10" x14ac:dyDescent="0.25">
      <c r="A452" s="178"/>
      <c r="B452" t="s">
        <v>3736</v>
      </c>
      <c r="D452" s="179">
        <v>1534</v>
      </c>
      <c r="E452" s="180">
        <v>800</v>
      </c>
      <c r="F452" s="180">
        <v>5000</v>
      </c>
      <c r="G452" s="180">
        <v>1250</v>
      </c>
      <c r="H452" s="179">
        <v>2</v>
      </c>
      <c r="J452" s="197">
        <v>5</v>
      </c>
    </row>
    <row r="454" spans="1:10" x14ac:dyDescent="0.25">
      <c r="A454" s="400" t="s">
        <v>455</v>
      </c>
      <c r="B454" s="400"/>
      <c r="C454" s="400"/>
      <c r="D454" s="400"/>
      <c r="E454" s="400"/>
      <c r="F454" s="400"/>
      <c r="G454" s="400"/>
      <c r="H454" s="400"/>
      <c r="I454" s="400"/>
      <c r="J454" s="400"/>
    </row>
    <row r="455" spans="1:10" x14ac:dyDescent="0.25">
      <c r="A455" s="4" t="s">
        <v>680</v>
      </c>
      <c r="B455" s="4" t="s">
        <v>166</v>
      </c>
      <c r="C455" s="4" t="s">
        <v>167</v>
      </c>
      <c r="D455" s="9" t="s">
        <v>168</v>
      </c>
      <c r="E455" s="9" t="s">
        <v>681</v>
      </c>
      <c r="F455" s="9" t="s">
        <v>170</v>
      </c>
      <c r="G455" s="9" t="s">
        <v>171</v>
      </c>
      <c r="H455" s="9" t="s">
        <v>172</v>
      </c>
      <c r="I455" s="19" t="s">
        <v>175</v>
      </c>
      <c r="J455" s="19" t="s">
        <v>175</v>
      </c>
    </row>
    <row r="456" spans="1:10" x14ac:dyDescent="0.25">
      <c r="A456" s="4"/>
      <c r="B456" s="4"/>
      <c r="C456" s="4"/>
      <c r="D456" s="9"/>
      <c r="E456" s="9"/>
      <c r="F456" s="9"/>
      <c r="G456" s="9"/>
      <c r="H456" s="9"/>
      <c r="I456" s="205" t="s">
        <v>4174</v>
      </c>
      <c r="J456" s="19"/>
    </row>
    <row r="457" spans="1:10" s="176" customFormat="1" x14ac:dyDescent="0.25">
      <c r="A457" s="175" t="s">
        <v>3403</v>
      </c>
      <c r="D457" s="177"/>
      <c r="E457" s="181"/>
      <c r="F457" s="181"/>
      <c r="G457" s="181"/>
      <c r="H457" s="177"/>
      <c r="I457" s="215">
        <v>2</v>
      </c>
      <c r="J457" s="207" t="s">
        <v>799</v>
      </c>
    </row>
    <row r="458" spans="1:10" x14ac:dyDescent="0.25">
      <c r="A458" s="178"/>
      <c r="B458" t="s">
        <v>850</v>
      </c>
      <c r="D458" s="179">
        <v>86</v>
      </c>
      <c r="E458" s="180">
        <v>200</v>
      </c>
      <c r="F458" s="180">
        <v>600</v>
      </c>
      <c r="G458" s="180">
        <f>F458/2</f>
        <v>300</v>
      </c>
      <c r="H458" s="179">
        <v>3</v>
      </c>
      <c r="J458" s="187" t="s">
        <v>582</v>
      </c>
    </row>
    <row r="459" spans="1:10" x14ac:dyDescent="0.25">
      <c r="A459" s="178"/>
      <c r="B459" t="s">
        <v>3737</v>
      </c>
      <c r="D459" s="179">
        <v>86</v>
      </c>
      <c r="E459" s="180">
        <v>100</v>
      </c>
      <c r="F459" s="180">
        <v>600</v>
      </c>
      <c r="G459" s="180">
        <f t="shared" ref="G459:G469" si="2">F459/2</f>
        <v>300</v>
      </c>
      <c r="H459" s="179">
        <v>3</v>
      </c>
      <c r="J459" s="187" t="s">
        <v>1295</v>
      </c>
    </row>
    <row r="460" spans="1:10" x14ac:dyDescent="0.25">
      <c r="A460" s="178"/>
      <c r="B460" t="s">
        <v>3448</v>
      </c>
      <c r="D460" s="179">
        <v>88</v>
      </c>
      <c r="E460" s="180">
        <v>400</v>
      </c>
      <c r="F460" s="180">
        <v>700</v>
      </c>
      <c r="G460" s="180">
        <f t="shared" si="2"/>
        <v>350</v>
      </c>
      <c r="H460" s="179">
        <v>3</v>
      </c>
      <c r="J460" s="197">
        <v>6</v>
      </c>
    </row>
    <row r="461" spans="1:10" x14ac:dyDescent="0.25">
      <c r="A461" s="178"/>
      <c r="B461" t="s">
        <v>3738</v>
      </c>
      <c r="D461" s="179">
        <v>89</v>
      </c>
      <c r="E461" s="180">
        <v>100</v>
      </c>
      <c r="F461" s="180">
        <v>600</v>
      </c>
      <c r="G461" s="180">
        <f t="shared" si="2"/>
        <v>300</v>
      </c>
      <c r="H461" s="179">
        <v>3</v>
      </c>
      <c r="J461" s="197">
        <v>7</v>
      </c>
    </row>
    <row r="462" spans="1:10" x14ac:dyDescent="0.25">
      <c r="A462" s="178"/>
      <c r="B462" t="s">
        <v>3739</v>
      </c>
      <c r="D462" s="179">
        <v>90</v>
      </c>
      <c r="E462" s="180">
        <v>300</v>
      </c>
      <c r="F462" s="180">
        <v>700</v>
      </c>
      <c r="G462" s="180">
        <f t="shared" si="2"/>
        <v>350</v>
      </c>
      <c r="H462" s="179">
        <v>3</v>
      </c>
      <c r="J462" s="197">
        <v>8</v>
      </c>
    </row>
    <row r="463" spans="1:10" x14ac:dyDescent="0.25">
      <c r="A463" s="178"/>
      <c r="B463" t="s">
        <v>299</v>
      </c>
      <c r="D463" s="179">
        <v>90</v>
      </c>
      <c r="E463" s="180">
        <v>500</v>
      </c>
      <c r="F463" s="180">
        <v>750</v>
      </c>
      <c r="G463" s="180">
        <f t="shared" si="2"/>
        <v>375</v>
      </c>
      <c r="H463" s="179">
        <v>3</v>
      </c>
      <c r="J463" s="197">
        <v>9</v>
      </c>
    </row>
    <row r="464" spans="1:10" x14ac:dyDescent="0.25">
      <c r="A464" s="178"/>
      <c r="B464" t="s">
        <v>1368</v>
      </c>
      <c r="D464" s="179">
        <v>92</v>
      </c>
      <c r="E464" s="180">
        <v>100</v>
      </c>
      <c r="F464" s="180">
        <v>600</v>
      </c>
      <c r="G464" s="180">
        <f t="shared" si="2"/>
        <v>300</v>
      </c>
      <c r="H464" s="179">
        <v>3</v>
      </c>
      <c r="J464" s="197">
        <v>10</v>
      </c>
    </row>
    <row r="465" spans="1:10" x14ac:dyDescent="0.25">
      <c r="A465" s="178"/>
      <c r="B465" t="s">
        <v>3740</v>
      </c>
      <c r="D465" s="179">
        <v>92</v>
      </c>
      <c r="E465" s="180">
        <v>100</v>
      </c>
      <c r="F465" s="180">
        <v>600</v>
      </c>
      <c r="G465" s="180">
        <f t="shared" si="2"/>
        <v>300</v>
      </c>
      <c r="H465" s="179">
        <v>3</v>
      </c>
      <c r="J465" s="197">
        <v>11</v>
      </c>
    </row>
    <row r="466" spans="1:10" x14ac:dyDescent="0.25">
      <c r="A466" s="178"/>
      <c r="B466" t="s">
        <v>3741</v>
      </c>
      <c r="D466" s="179">
        <v>100</v>
      </c>
      <c r="E466" s="180">
        <v>200</v>
      </c>
      <c r="F466" s="180">
        <v>700</v>
      </c>
      <c r="G466" s="180">
        <f t="shared" si="2"/>
        <v>350</v>
      </c>
      <c r="H466" s="179">
        <v>3</v>
      </c>
      <c r="J466" s="197">
        <v>12</v>
      </c>
    </row>
    <row r="467" spans="1:10" x14ac:dyDescent="0.25">
      <c r="A467" s="178"/>
      <c r="B467" t="s">
        <v>1406</v>
      </c>
      <c r="D467" s="179">
        <v>100</v>
      </c>
      <c r="E467" s="180">
        <v>250</v>
      </c>
      <c r="F467" s="180">
        <v>750</v>
      </c>
      <c r="G467" s="180">
        <f t="shared" si="2"/>
        <v>375</v>
      </c>
      <c r="H467" s="179">
        <v>3</v>
      </c>
      <c r="J467" s="197">
        <v>13</v>
      </c>
    </row>
    <row r="468" spans="1:10" x14ac:dyDescent="0.25">
      <c r="A468" s="178"/>
      <c r="B468" t="s">
        <v>3742</v>
      </c>
      <c r="D468" s="179">
        <v>100</v>
      </c>
      <c r="E468" s="180">
        <v>130</v>
      </c>
      <c r="F468" s="180">
        <v>780</v>
      </c>
      <c r="G468" s="180">
        <f t="shared" si="2"/>
        <v>390</v>
      </c>
      <c r="H468" s="179">
        <v>3</v>
      </c>
      <c r="J468" s="197">
        <v>14</v>
      </c>
    </row>
    <row r="469" spans="1:10" x14ac:dyDescent="0.25">
      <c r="A469" s="178"/>
      <c r="B469" t="s">
        <v>3454</v>
      </c>
      <c r="D469" s="179">
        <v>100</v>
      </c>
      <c r="E469" s="180">
        <v>400</v>
      </c>
      <c r="F469" s="180">
        <v>800</v>
      </c>
      <c r="G469" s="180">
        <f t="shared" si="2"/>
        <v>400</v>
      </c>
      <c r="H469" s="179">
        <v>3</v>
      </c>
      <c r="J469" s="197">
        <v>15</v>
      </c>
    </row>
    <row r="470" spans="1:10" x14ac:dyDescent="0.25">
      <c r="A470" s="178"/>
      <c r="B470" t="s">
        <v>3455</v>
      </c>
      <c r="D470" s="179">
        <v>101</v>
      </c>
      <c r="E470" s="180">
        <v>400</v>
      </c>
      <c r="F470" s="180">
        <v>800</v>
      </c>
      <c r="G470" s="180">
        <f>F470/2</f>
        <v>400</v>
      </c>
      <c r="H470" s="179">
        <v>3</v>
      </c>
      <c r="J470" s="197">
        <v>16</v>
      </c>
    </row>
    <row r="471" spans="1:10" s="176" customFormat="1" x14ac:dyDescent="0.25">
      <c r="A471" s="175" t="s">
        <v>3421</v>
      </c>
      <c r="D471" s="177"/>
      <c r="E471" s="181"/>
      <c r="F471" s="181"/>
      <c r="G471" s="181"/>
      <c r="H471" s="177"/>
      <c r="I471" s="215">
        <v>3</v>
      </c>
      <c r="J471" s="207" t="s">
        <v>178</v>
      </c>
    </row>
    <row r="472" spans="1:10" x14ac:dyDescent="0.25">
      <c r="A472" s="178"/>
      <c r="B472" t="s">
        <v>3743</v>
      </c>
      <c r="D472" s="179">
        <v>114</v>
      </c>
      <c r="E472" s="180">
        <v>200</v>
      </c>
      <c r="F472" s="180">
        <v>10000</v>
      </c>
      <c r="G472" s="180">
        <v>5000</v>
      </c>
      <c r="H472" s="179">
        <v>3</v>
      </c>
      <c r="J472" s="197">
        <v>1</v>
      </c>
    </row>
    <row r="473" spans="1:10" x14ac:dyDescent="0.25">
      <c r="A473" s="178"/>
      <c r="B473" t="s">
        <v>3744</v>
      </c>
      <c r="D473" s="179">
        <v>115</v>
      </c>
      <c r="E473" s="180">
        <v>3000</v>
      </c>
      <c r="F473" s="180">
        <v>15000</v>
      </c>
      <c r="G473" s="180">
        <v>7500</v>
      </c>
      <c r="H473" s="179">
        <v>3</v>
      </c>
      <c r="J473" s="197">
        <v>2</v>
      </c>
    </row>
    <row r="474" spans="1:10" x14ac:dyDescent="0.25">
      <c r="A474" s="178"/>
      <c r="B474" t="s">
        <v>3745</v>
      </c>
      <c r="D474" s="179">
        <v>118</v>
      </c>
      <c r="E474" s="180">
        <v>2000</v>
      </c>
      <c r="F474" s="180">
        <v>20000</v>
      </c>
      <c r="G474" s="180">
        <v>10000</v>
      </c>
      <c r="H474" s="179">
        <v>3</v>
      </c>
      <c r="J474" s="197">
        <v>3</v>
      </c>
    </row>
    <row r="475" spans="1:10" x14ac:dyDescent="0.25">
      <c r="A475" s="178"/>
      <c r="B475" t="s">
        <v>3746</v>
      </c>
      <c r="D475" s="179">
        <v>118</v>
      </c>
      <c r="E475" s="180">
        <v>1500</v>
      </c>
      <c r="F475" s="180">
        <v>12000</v>
      </c>
      <c r="G475" s="180">
        <v>6000</v>
      </c>
      <c r="H475" s="179">
        <v>3</v>
      </c>
      <c r="J475" s="197">
        <v>4</v>
      </c>
    </row>
    <row r="476" spans="1:10" x14ac:dyDescent="0.25">
      <c r="A476" s="178"/>
      <c r="B476" t="s">
        <v>3747</v>
      </c>
      <c r="D476" s="179">
        <v>119</v>
      </c>
      <c r="E476" s="180">
        <v>1500</v>
      </c>
      <c r="F476" s="180">
        <v>12000</v>
      </c>
      <c r="G476" s="180">
        <v>6000</v>
      </c>
      <c r="H476" s="179">
        <v>3</v>
      </c>
      <c r="J476" s="197">
        <v>5</v>
      </c>
    </row>
    <row r="477" spans="1:10" x14ac:dyDescent="0.25">
      <c r="A477" s="178"/>
      <c r="B477" t="s">
        <v>3748</v>
      </c>
      <c r="D477" s="179">
        <v>119</v>
      </c>
      <c r="E477" s="180">
        <v>2000</v>
      </c>
      <c r="F477" s="180">
        <v>20000</v>
      </c>
      <c r="G477" s="180">
        <v>10000</v>
      </c>
      <c r="H477" s="179">
        <v>3</v>
      </c>
      <c r="J477" s="197">
        <v>6</v>
      </c>
    </row>
    <row r="478" spans="1:10" s="176" customFormat="1" x14ac:dyDescent="0.25">
      <c r="A478" s="175" t="s">
        <v>3426</v>
      </c>
      <c r="D478" s="177"/>
      <c r="E478" s="181"/>
      <c r="F478" s="181"/>
      <c r="G478" s="181"/>
      <c r="H478" s="177"/>
      <c r="I478" s="215">
        <v>4</v>
      </c>
      <c r="J478" s="198"/>
    </row>
    <row r="479" spans="1:10" x14ac:dyDescent="0.25">
      <c r="A479" s="178"/>
      <c r="B479" t="s">
        <v>1961</v>
      </c>
      <c r="D479" s="179">
        <v>176</v>
      </c>
      <c r="E479" s="180">
        <v>2500</v>
      </c>
      <c r="F479" s="180">
        <v>15000</v>
      </c>
      <c r="G479" s="180">
        <v>7500</v>
      </c>
      <c r="H479" s="179">
        <v>3</v>
      </c>
      <c r="J479" s="187" t="s">
        <v>562</v>
      </c>
    </row>
    <row r="480" spans="1:10" s="176" customFormat="1" x14ac:dyDescent="0.25">
      <c r="A480" s="175" t="s">
        <v>3428</v>
      </c>
      <c r="D480" s="177"/>
      <c r="E480" s="181"/>
      <c r="F480" s="181"/>
      <c r="G480" s="181"/>
      <c r="H480" s="177"/>
      <c r="I480" s="215">
        <v>5</v>
      </c>
      <c r="J480" s="207" t="s">
        <v>619</v>
      </c>
    </row>
    <row r="481" spans="1:10" x14ac:dyDescent="0.25">
      <c r="A481" s="178"/>
      <c r="B481" t="s">
        <v>1961</v>
      </c>
      <c r="D481" s="179">
        <v>202</v>
      </c>
      <c r="E481" s="180">
        <v>2500</v>
      </c>
      <c r="F481" s="180">
        <v>15000</v>
      </c>
      <c r="G481" s="180">
        <v>7500</v>
      </c>
      <c r="H481" s="179">
        <v>3</v>
      </c>
      <c r="J481" s="197">
        <v>3</v>
      </c>
    </row>
    <row r="482" spans="1:10" x14ac:dyDescent="0.25">
      <c r="A482" s="178"/>
      <c r="B482" t="s">
        <v>3749</v>
      </c>
      <c r="D482" s="179">
        <v>202</v>
      </c>
      <c r="E482" s="180">
        <v>2000</v>
      </c>
      <c r="F482" s="180">
        <v>10000</v>
      </c>
      <c r="G482" s="180">
        <v>5000</v>
      </c>
      <c r="H482" s="179">
        <v>3</v>
      </c>
      <c r="J482" s="197">
        <v>4</v>
      </c>
    </row>
    <row r="483" spans="1:10" x14ac:dyDescent="0.25">
      <c r="A483" s="178"/>
      <c r="B483" t="s">
        <v>3750</v>
      </c>
      <c r="D483" s="179">
        <v>202</v>
      </c>
      <c r="E483" s="180">
        <v>1750</v>
      </c>
      <c r="F483" s="180">
        <v>12250</v>
      </c>
      <c r="G483" s="180">
        <v>6125</v>
      </c>
      <c r="H483" s="179">
        <v>3</v>
      </c>
      <c r="J483" s="197">
        <v>5</v>
      </c>
    </row>
    <row r="484" spans="1:10" x14ac:dyDescent="0.25">
      <c r="A484" s="178"/>
      <c r="B484" t="s">
        <v>3751</v>
      </c>
      <c r="D484" s="179">
        <v>202</v>
      </c>
      <c r="E484" s="180">
        <v>2500</v>
      </c>
      <c r="F484" s="180">
        <v>15000</v>
      </c>
      <c r="G484" s="180">
        <v>7500</v>
      </c>
      <c r="H484" s="179">
        <v>3</v>
      </c>
      <c r="J484" s="197">
        <v>6</v>
      </c>
    </row>
    <row r="485" spans="1:10" x14ac:dyDescent="0.25">
      <c r="A485" s="178"/>
      <c r="B485" t="s">
        <v>3752</v>
      </c>
      <c r="D485" s="179">
        <v>203</v>
      </c>
      <c r="E485" s="180">
        <v>2000</v>
      </c>
      <c r="F485" s="180">
        <v>15000</v>
      </c>
      <c r="G485" s="180">
        <v>7500</v>
      </c>
      <c r="H485" s="179">
        <v>3</v>
      </c>
      <c r="J485" s="197">
        <v>7</v>
      </c>
    </row>
    <row r="486" spans="1:10" x14ac:dyDescent="0.25">
      <c r="A486" s="178"/>
      <c r="B486" t="s">
        <v>3753</v>
      </c>
      <c r="D486" s="179">
        <v>203</v>
      </c>
      <c r="E486" s="180">
        <v>3000</v>
      </c>
      <c r="F486" s="180">
        <v>20000</v>
      </c>
      <c r="G486" s="180">
        <v>10000</v>
      </c>
      <c r="H486" s="179">
        <v>3</v>
      </c>
      <c r="J486" s="197">
        <v>8</v>
      </c>
    </row>
    <row r="487" spans="1:10" x14ac:dyDescent="0.25">
      <c r="A487" s="178"/>
      <c r="B487" t="s">
        <v>3754</v>
      </c>
      <c r="D487" s="179">
        <v>203</v>
      </c>
      <c r="E487" s="180">
        <v>2500</v>
      </c>
      <c r="F487" s="180">
        <v>15000</v>
      </c>
      <c r="G487" s="180">
        <v>7500</v>
      </c>
      <c r="H487" s="179">
        <v>3</v>
      </c>
      <c r="J487" s="197">
        <v>9</v>
      </c>
    </row>
    <row r="488" spans="1:10" x14ac:dyDescent="0.25">
      <c r="A488" s="178"/>
      <c r="B488" t="s">
        <v>3755</v>
      </c>
      <c r="D488" s="179">
        <v>203</v>
      </c>
      <c r="E488" s="180">
        <v>2000</v>
      </c>
      <c r="F488" s="180">
        <v>10000</v>
      </c>
      <c r="G488" s="180">
        <v>5000</v>
      </c>
      <c r="H488" s="179">
        <v>3</v>
      </c>
      <c r="J488" s="197">
        <v>10</v>
      </c>
    </row>
    <row r="489" spans="1:10" x14ac:dyDescent="0.25">
      <c r="A489" s="178"/>
      <c r="B489" t="s">
        <v>3756</v>
      </c>
      <c r="D489" s="179">
        <v>204</v>
      </c>
      <c r="E489" s="180">
        <v>3000</v>
      </c>
      <c r="F489" s="180">
        <v>15000</v>
      </c>
      <c r="G489" s="180">
        <v>7500</v>
      </c>
      <c r="H489" s="179">
        <v>3</v>
      </c>
      <c r="J489" s="197">
        <v>11</v>
      </c>
    </row>
    <row r="490" spans="1:10" x14ac:dyDescent="0.25">
      <c r="A490" s="178"/>
      <c r="B490" t="s">
        <v>3757</v>
      </c>
      <c r="D490" s="179">
        <v>204</v>
      </c>
      <c r="E490" s="180">
        <v>3000</v>
      </c>
      <c r="F490" s="180">
        <v>15000</v>
      </c>
      <c r="G490" s="180">
        <v>7500</v>
      </c>
      <c r="H490" s="179">
        <v>3</v>
      </c>
      <c r="J490" s="197">
        <v>12</v>
      </c>
    </row>
    <row r="491" spans="1:10" x14ac:dyDescent="0.25">
      <c r="A491" s="178"/>
      <c r="B491" t="s">
        <v>3406</v>
      </c>
      <c r="D491" s="179">
        <v>204</v>
      </c>
      <c r="E491" s="180">
        <v>2000</v>
      </c>
      <c r="F491" s="180">
        <v>12000</v>
      </c>
      <c r="G491" s="180">
        <v>6000</v>
      </c>
      <c r="H491" s="179">
        <v>3</v>
      </c>
      <c r="J491" s="197">
        <v>13</v>
      </c>
    </row>
    <row r="492" spans="1:10" x14ac:dyDescent="0.25">
      <c r="A492" s="178"/>
      <c r="B492" t="s">
        <v>3758</v>
      </c>
      <c r="D492" s="179">
        <v>205</v>
      </c>
      <c r="E492" s="180">
        <v>4000</v>
      </c>
      <c r="F492" s="180">
        <v>20000</v>
      </c>
      <c r="G492" s="180">
        <v>10000</v>
      </c>
      <c r="H492" s="179">
        <v>3</v>
      </c>
      <c r="J492" s="197">
        <v>14</v>
      </c>
    </row>
    <row r="493" spans="1:10" x14ac:dyDescent="0.25">
      <c r="A493" s="178"/>
      <c r="B493" t="s">
        <v>3759</v>
      </c>
      <c r="D493" s="179">
        <v>206</v>
      </c>
      <c r="E493" s="180">
        <v>4000</v>
      </c>
      <c r="F493" s="180">
        <v>20000</v>
      </c>
      <c r="G493" s="180">
        <v>10000</v>
      </c>
      <c r="H493" s="179">
        <v>3</v>
      </c>
      <c r="J493" s="197">
        <v>15</v>
      </c>
    </row>
    <row r="494" spans="1:10" x14ac:dyDescent="0.25">
      <c r="A494" s="178"/>
      <c r="B494" t="s">
        <v>3760</v>
      </c>
      <c r="D494" s="179">
        <v>206</v>
      </c>
      <c r="E494" s="180">
        <v>2000</v>
      </c>
      <c r="F494" s="180">
        <v>10000</v>
      </c>
      <c r="G494" s="180">
        <v>5000</v>
      </c>
      <c r="H494" s="179">
        <v>3</v>
      </c>
      <c r="J494" s="197">
        <v>16</v>
      </c>
    </row>
    <row r="495" spans="1:10" x14ac:dyDescent="0.25">
      <c r="A495" s="178"/>
      <c r="B495" t="s">
        <v>3761</v>
      </c>
      <c r="D495" s="179">
        <v>206</v>
      </c>
      <c r="E495" s="180">
        <v>2000</v>
      </c>
      <c r="F495" s="180">
        <v>12500</v>
      </c>
      <c r="G495" s="180">
        <v>6250</v>
      </c>
      <c r="H495" s="179">
        <v>3</v>
      </c>
      <c r="J495" s="197">
        <v>17</v>
      </c>
    </row>
    <row r="496" spans="1:10" x14ac:dyDescent="0.25">
      <c r="A496" s="178"/>
      <c r="B496" t="s">
        <v>3762</v>
      </c>
      <c r="D496" s="179">
        <v>206</v>
      </c>
      <c r="E496" s="180">
        <v>600</v>
      </c>
      <c r="F496" s="180">
        <v>15000</v>
      </c>
      <c r="G496" s="180">
        <v>7500</v>
      </c>
      <c r="H496" s="179">
        <v>3</v>
      </c>
      <c r="J496" s="197">
        <v>18</v>
      </c>
    </row>
    <row r="497" spans="1:10" x14ac:dyDescent="0.25">
      <c r="A497" s="178"/>
      <c r="B497" t="s">
        <v>3763</v>
      </c>
      <c r="D497" s="179">
        <v>206</v>
      </c>
      <c r="E497" s="180">
        <v>1900</v>
      </c>
      <c r="F497" s="180">
        <v>9500</v>
      </c>
      <c r="G497" s="180">
        <v>4750</v>
      </c>
      <c r="H497" s="179">
        <v>3</v>
      </c>
      <c r="J497" s="187" t="s">
        <v>4214</v>
      </c>
    </row>
    <row r="498" spans="1:10" x14ac:dyDescent="0.25">
      <c r="A498" s="178"/>
      <c r="B498" t="s">
        <v>3764</v>
      </c>
      <c r="D498" s="179">
        <v>208</v>
      </c>
      <c r="E498" s="180">
        <v>1200</v>
      </c>
      <c r="F498" s="180">
        <v>8000</v>
      </c>
      <c r="G498" s="180">
        <v>4000</v>
      </c>
      <c r="H498" s="179">
        <v>3</v>
      </c>
      <c r="J498" s="187" t="s">
        <v>4215</v>
      </c>
    </row>
    <row r="499" spans="1:10" x14ac:dyDescent="0.25">
      <c r="A499" s="178"/>
      <c r="B499" t="s">
        <v>3765</v>
      </c>
      <c r="D499" s="179">
        <v>208</v>
      </c>
      <c r="E499" s="180">
        <v>2000</v>
      </c>
      <c r="F499" s="180">
        <v>10000</v>
      </c>
      <c r="G499" s="180">
        <v>5000</v>
      </c>
      <c r="H499" s="179">
        <v>3</v>
      </c>
      <c r="J499" s="197">
        <v>25</v>
      </c>
    </row>
    <row r="500" spans="1:10" x14ac:dyDescent="0.25">
      <c r="A500" s="178"/>
      <c r="B500" t="s">
        <v>3766</v>
      </c>
      <c r="D500" s="179">
        <v>209</v>
      </c>
      <c r="E500" s="180">
        <v>2750</v>
      </c>
      <c r="F500" s="180">
        <v>18000</v>
      </c>
      <c r="G500" s="180">
        <v>9000</v>
      </c>
      <c r="H500" s="179">
        <v>3</v>
      </c>
      <c r="J500" s="197">
        <v>26</v>
      </c>
    </row>
    <row r="501" spans="1:10" x14ac:dyDescent="0.25">
      <c r="A501" s="178"/>
      <c r="B501" t="s">
        <v>3767</v>
      </c>
      <c r="D501" s="179">
        <v>209</v>
      </c>
      <c r="E501" s="180">
        <v>4000</v>
      </c>
      <c r="F501" s="180">
        <v>20000</v>
      </c>
      <c r="G501" s="180">
        <v>10000</v>
      </c>
      <c r="H501" s="179">
        <v>3</v>
      </c>
      <c r="J501" s="197">
        <v>27</v>
      </c>
    </row>
    <row r="502" spans="1:10" x14ac:dyDescent="0.25">
      <c r="A502" s="178"/>
      <c r="B502" t="s">
        <v>3515</v>
      </c>
      <c r="D502" s="179">
        <v>209</v>
      </c>
      <c r="E502" s="180">
        <v>1500</v>
      </c>
      <c r="F502" s="180">
        <v>10000</v>
      </c>
      <c r="G502" s="180">
        <v>5000</v>
      </c>
      <c r="H502" s="179">
        <v>3</v>
      </c>
      <c r="J502" s="197">
        <v>28</v>
      </c>
    </row>
    <row r="503" spans="1:10" x14ac:dyDescent="0.25">
      <c r="A503" s="178"/>
      <c r="B503" t="s">
        <v>3768</v>
      </c>
      <c r="D503" s="179">
        <v>209</v>
      </c>
      <c r="E503" s="180">
        <v>2500</v>
      </c>
      <c r="F503" s="180">
        <v>12500</v>
      </c>
      <c r="G503" s="180">
        <v>6250</v>
      </c>
      <c r="H503" s="179">
        <v>3</v>
      </c>
      <c r="J503" s="197">
        <v>29</v>
      </c>
    </row>
    <row r="504" spans="1:10" x14ac:dyDescent="0.25">
      <c r="A504" s="178"/>
      <c r="B504" t="s">
        <v>3769</v>
      </c>
      <c r="D504" s="179">
        <v>209</v>
      </c>
      <c r="E504" s="180">
        <v>2000</v>
      </c>
      <c r="F504" s="180">
        <v>10000</v>
      </c>
      <c r="G504" s="180">
        <v>5000</v>
      </c>
      <c r="H504" s="179">
        <v>3</v>
      </c>
      <c r="J504" s="197">
        <v>30</v>
      </c>
    </row>
    <row r="505" spans="1:10" x14ac:dyDescent="0.25">
      <c r="A505" s="178"/>
      <c r="B505" t="s">
        <v>146</v>
      </c>
      <c r="D505" s="179">
        <v>210</v>
      </c>
      <c r="E505" s="180">
        <v>2000</v>
      </c>
      <c r="F505" s="180">
        <v>12000</v>
      </c>
      <c r="G505" s="180">
        <v>6000</v>
      </c>
      <c r="H505" s="179">
        <v>3</v>
      </c>
      <c r="J505" s="197">
        <v>31</v>
      </c>
    </row>
    <row r="506" spans="1:10" x14ac:dyDescent="0.25">
      <c r="A506" s="178"/>
      <c r="B506" t="s">
        <v>3770</v>
      </c>
      <c r="D506" s="179">
        <v>210</v>
      </c>
      <c r="E506" s="180">
        <v>1000</v>
      </c>
      <c r="F506" s="180">
        <v>10000</v>
      </c>
      <c r="G506" s="180">
        <v>5000</v>
      </c>
      <c r="H506" s="179">
        <v>3</v>
      </c>
      <c r="J506" s="197">
        <v>32</v>
      </c>
    </row>
    <row r="507" spans="1:10" x14ac:dyDescent="0.25">
      <c r="A507" s="178"/>
      <c r="B507" t="s">
        <v>3771</v>
      </c>
      <c r="D507" s="179">
        <v>210</v>
      </c>
      <c r="E507" s="180">
        <v>2750</v>
      </c>
      <c r="F507" s="180">
        <v>18000</v>
      </c>
      <c r="G507" s="180">
        <v>9000</v>
      </c>
      <c r="H507" s="179">
        <v>3</v>
      </c>
      <c r="J507" s="197">
        <v>33</v>
      </c>
    </row>
    <row r="508" spans="1:10" x14ac:dyDescent="0.25">
      <c r="A508" s="178"/>
      <c r="B508" t="s">
        <v>3772</v>
      </c>
      <c r="D508" s="179">
        <v>210</v>
      </c>
      <c r="E508" s="180">
        <v>4000</v>
      </c>
      <c r="F508" s="180">
        <v>20000</v>
      </c>
      <c r="G508" s="180">
        <v>10000</v>
      </c>
      <c r="H508" s="179">
        <v>3</v>
      </c>
      <c r="J508" s="197">
        <v>34</v>
      </c>
    </row>
    <row r="509" spans="1:10" x14ac:dyDescent="0.25">
      <c r="A509" s="178"/>
      <c r="B509" t="s">
        <v>3760</v>
      </c>
      <c r="D509" s="179">
        <v>210</v>
      </c>
      <c r="E509" s="180">
        <v>2000</v>
      </c>
      <c r="F509" s="180">
        <v>10000</v>
      </c>
      <c r="G509" s="180">
        <v>5000</v>
      </c>
      <c r="H509" s="179">
        <v>3</v>
      </c>
      <c r="J509" s="197">
        <v>35</v>
      </c>
    </row>
    <row r="510" spans="1:10" x14ac:dyDescent="0.25">
      <c r="A510" s="178"/>
      <c r="B510" t="s">
        <v>3773</v>
      </c>
      <c r="D510" s="179">
        <v>210</v>
      </c>
      <c r="E510" s="180">
        <v>500</v>
      </c>
      <c r="F510" s="180">
        <v>10500</v>
      </c>
      <c r="G510" s="180">
        <v>5250</v>
      </c>
      <c r="H510" s="179">
        <v>3</v>
      </c>
      <c r="J510" s="197">
        <v>36</v>
      </c>
    </row>
    <row r="511" spans="1:10" s="176" customFormat="1" x14ac:dyDescent="0.25">
      <c r="A511" s="175" t="s">
        <v>3557</v>
      </c>
      <c r="D511" s="177"/>
      <c r="E511" s="181"/>
      <c r="F511" s="181"/>
      <c r="G511" s="181"/>
      <c r="H511" s="177"/>
      <c r="I511" s="215">
        <v>6</v>
      </c>
      <c r="J511" s="207" t="s">
        <v>4172</v>
      </c>
    </row>
    <row r="512" spans="1:10" x14ac:dyDescent="0.25">
      <c r="A512" s="178"/>
      <c r="B512" t="s">
        <v>3774</v>
      </c>
      <c r="D512" s="179">
        <v>314</v>
      </c>
      <c r="E512" s="180">
        <v>1000</v>
      </c>
      <c r="F512" s="180">
        <v>8000</v>
      </c>
      <c r="G512" s="180">
        <v>4000</v>
      </c>
      <c r="H512" s="179">
        <v>3</v>
      </c>
      <c r="J512" s="197">
        <v>1</v>
      </c>
    </row>
    <row r="513" spans="1:10" x14ac:dyDescent="0.25">
      <c r="A513" s="178"/>
      <c r="B513" t="s">
        <v>3347</v>
      </c>
      <c r="D513" s="179">
        <v>314</v>
      </c>
      <c r="E513" s="180">
        <v>2000</v>
      </c>
      <c r="F513" s="180">
        <v>10000</v>
      </c>
      <c r="G513" s="180">
        <v>5000</v>
      </c>
      <c r="H513" s="179">
        <v>3</v>
      </c>
      <c r="J513" s="197">
        <v>2</v>
      </c>
    </row>
    <row r="514" spans="1:10" x14ac:dyDescent="0.25">
      <c r="A514" s="178"/>
      <c r="B514" t="s">
        <v>3775</v>
      </c>
      <c r="D514" s="179">
        <v>314</v>
      </c>
      <c r="E514" s="180">
        <v>2000</v>
      </c>
      <c r="F514" s="180">
        <v>12000</v>
      </c>
      <c r="G514" s="180">
        <v>6000</v>
      </c>
      <c r="H514" s="179">
        <v>3</v>
      </c>
      <c r="J514" s="197">
        <v>3</v>
      </c>
    </row>
    <row r="515" spans="1:10" s="176" customFormat="1" x14ac:dyDescent="0.25">
      <c r="A515" s="175" t="s">
        <v>3430</v>
      </c>
      <c r="D515" s="177"/>
      <c r="E515" s="181"/>
      <c r="F515" s="181"/>
      <c r="G515" s="181"/>
      <c r="H515" s="177"/>
      <c r="I515" s="215">
        <v>7</v>
      </c>
      <c r="J515" s="207" t="s">
        <v>1079</v>
      </c>
    </row>
    <row r="516" spans="1:10" x14ac:dyDescent="0.25">
      <c r="A516" s="178"/>
      <c r="B516" t="s">
        <v>3776</v>
      </c>
      <c r="D516" s="179">
        <v>356</v>
      </c>
      <c r="E516" s="180">
        <v>1000</v>
      </c>
      <c r="F516" s="180">
        <v>9500</v>
      </c>
      <c r="G516" s="180">
        <v>4750</v>
      </c>
      <c r="H516" s="179">
        <v>3</v>
      </c>
      <c r="J516" s="197">
        <v>3</v>
      </c>
    </row>
    <row r="517" spans="1:10" x14ac:dyDescent="0.25">
      <c r="A517" s="178"/>
      <c r="B517" t="s">
        <v>3777</v>
      </c>
      <c r="D517" s="179">
        <v>357</v>
      </c>
      <c r="E517" s="180">
        <v>1500</v>
      </c>
      <c r="F517" s="180">
        <v>10000</v>
      </c>
      <c r="G517" s="180">
        <v>5000</v>
      </c>
      <c r="H517" s="179">
        <v>3</v>
      </c>
      <c r="J517" s="197">
        <v>4</v>
      </c>
    </row>
    <row r="518" spans="1:10" x14ac:dyDescent="0.25">
      <c r="A518" s="178"/>
      <c r="B518" t="s">
        <v>3778</v>
      </c>
      <c r="D518" s="179">
        <v>358</v>
      </c>
      <c r="E518" s="180">
        <v>1150</v>
      </c>
      <c r="F518" s="180">
        <v>9250</v>
      </c>
      <c r="G518" s="180">
        <v>4625</v>
      </c>
      <c r="H518" s="179">
        <v>3</v>
      </c>
      <c r="J518" s="197">
        <v>5</v>
      </c>
    </row>
    <row r="519" spans="1:10" x14ac:dyDescent="0.25">
      <c r="A519" s="178"/>
      <c r="B519" t="s">
        <v>3563</v>
      </c>
      <c r="D519" s="179">
        <v>359</v>
      </c>
      <c r="E519" s="180">
        <v>2000</v>
      </c>
      <c r="F519" s="180">
        <v>10000</v>
      </c>
      <c r="G519" s="180">
        <v>5000</v>
      </c>
      <c r="H519" s="179">
        <v>3</v>
      </c>
      <c r="J519" s="197">
        <v>6</v>
      </c>
    </row>
    <row r="520" spans="1:10" x14ac:dyDescent="0.25">
      <c r="A520" s="178"/>
      <c r="B520" t="s">
        <v>3779</v>
      </c>
      <c r="D520" s="179">
        <v>359</v>
      </c>
      <c r="E520" s="180">
        <v>3500</v>
      </c>
      <c r="F520" s="180">
        <v>10000</v>
      </c>
      <c r="G520" s="180">
        <v>5000</v>
      </c>
      <c r="H520" s="179">
        <v>3</v>
      </c>
      <c r="J520" s="197">
        <v>7</v>
      </c>
    </row>
    <row r="521" spans="1:10" x14ac:dyDescent="0.25">
      <c r="A521" s="178"/>
      <c r="B521" t="s">
        <v>3780</v>
      </c>
      <c r="D521" s="179">
        <v>359</v>
      </c>
      <c r="E521" s="180">
        <v>4000</v>
      </c>
      <c r="F521" s="180">
        <v>8000</v>
      </c>
      <c r="G521" s="180">
        <v>4000</v>
      </c>
      <c r="H521" s="179">
        <v>3</v>
      </c>
      <c r="J521" s="197">
        <v>8</v>
      </c>
    </row>
    <row r="522" spans="1:10" x14ac:dyDescent="0.25">
      <c r="A522" s="178"/>
      <c r="B522" t="s">
        <v>2606</v>
      </c>
      <c r="D522" s="179">
        <v>360</v>
      </c>
      <c r="E522" s="180">
        <v>3000</v>
      </c>
      <c r="F522" s="180">
        <v>15000</v>
      </c>
      <c r="G522" s="180">
        <v>7500</v>
      </c>
      <c r="H522" s="179">
        <v>3</v>
      </c>
      <c r="J522" s="197">
        <v>9</v>
      </c>
    </row>
    <row r="523" spans="1:10" x14ac:dyDescent="0.25">
      <c r="A523" s="178"/>
      <c r="B523" t="s">
        <v>3781</v>
      </c>
      <c r="D523" s="179">
        <v>360</v>
      </c>
      <c r="E523" s="180">
        <v>3000</v>
      </c>
      <c r="F523" s="180">
        <v>9000</v>
      </c>
      <c r="G523" s="180">
        <v>4500</v>
      </c>
      <c r="H523" s="179">
        <v>3</v>
      </c>
      <c r="J523" s="197">
        <v>10</v>
      </c>
    </row>
    <row r="524" spans="1:10" x14ac:dyDescent="0.25">
      <c r="A524" s="178"/>
      <c r="B524" t="s">
        <v>3782</v>
      </c>
      <c r="D524" s="179">
        <v>360</v>
      </c>
      <c r="E524" s="180">
        <v>1000</v>
      </c>
      <c r="F524" s="180">
        <v>9500</v>
      </c>
      <c r="G524" s="180">
        <v>4750</v>
      </c>
      <c r="H524" s="179">
        <v>3</v>
      </c>
      <c r="J524" s="197">
        <v>11</v>
      </c>
    </row>
    <row r="525" spans="1:10" x14ac:dyDescent="0.25">
      <c r="A525" s="178"/>
      <c r="B525" t="s">
        <v>3783</v>
      </c>
      <c r="D525" s="179">
        <v>361</v>
      </c>
      <c r="E525" s="180" t="s">
        <v>8</v>
      </c>
      <c r="F525" s="180">
        <v>18000</v>
      </c>
      <c r="G525" s="180">
        <v>9000</v>
      </c>
      <c r="H525" s="179">
        <v>3</v>
      </c>
      <c r="J525" s="197">
        <v>12</v>
      </c>
    </row>
    <row r="526" spans="1:10" x14ac:dyDescent="0.25">
      <c r="A526" s="178"/>
      <c r="B526" t="s">
        <v>299</v>
      </c>
      <c r="D526" s="179">
        <v>362</v>
      </c>
      <c r="E526" s="180">
        <v>3000</v>
      </c>
      <c r="F526" s="180">
        <v>15000</v>
      </c>
      <c r="G526" s="180">
        <v>7500</v>
      </c>
      <c r="H526" s="179">
        <v>3</v>
      </c>
      <c r="J526" s="197">
        <v>13</v>
      </c>
    </row>
    <row r="527" spans="1:10" x14ac:dyDescent="0.25">
      <c r="A527" s="178"/>
      <c r="B527" t="s">
        <v>3784</v>
      </c>
      <c r="D527" s="179">
        <v>363</v>
      </c>
      <c r="E527" s="180">
        <v>3000</v>
      </c>
      <c r="F527" s="180">
        <v>15000</v>
      </c>
      <c r="G527" s="180">
        <v>7500</v>
      </c>
      <c r="H527" s="179">
        <v>3</v>
      </c>
      <c r="J527" s="197">
        <v>14</v>
      </c>
    </row>
    <row r="528" spans="1:10" x14ac:dyDescent="0.25">
      <c r="A528" s="178"/>
      <c r="B528" t="s">
        <v>3785</v>
      </c>
      <c r="D528" s="179">
        <v>363</v>
      </c>
      <c r="E528" s="180">
        <v>4000</v>
      </c>
      <c r="F528" s="180">
        <v>20000</v>
      </c>
      <c r="G528" s="180">
        <v>10000</v>
      </c>
      <c r="H528" s="179">
        <v>3</v>
      </c>
      <c r="J528" s="197">
        <v>15</v>
      </c>
    </row>
    <row r="529" spans="1:10" x14ac:dyDescent="0.25">
      <c r="A529" s="178"/>
      <c r="B529" t="s">
        <v>3786</v>
      </c>
      <c r="D529" s="179">
        <v>363</v>
      </c>
      <c r="E529" s="180">
        <v>2500</v>
      </c>
      <c r="F529" s="180">
        <v>13000</v>
      </c>
      <c r="G529" s="180">
        <v>6500</v>
      </c>
      <c r="H529" s="179">
        <v>3</v>
      </c>
      <c r="J529" s="197">
        <v>16</v>
      </c>
    </row>
    <row r="530" spans="1:10" x14ac:dyDescent="0.25">
      <c r="A530" s="178"/>
      <c r="B530" t="s">
        <v>3787</v>
      </c>
      <c r="D530" s="179">
        <v>363</v>
      </c>
      <c r="E530" s="180">
        <v>1600</v>
      </c>
      <c r="F530" s="180">
        <v>8000</v>
      </c>
      <c r="G530" s="180">
        <v>4000</v>
      </c>
      <c r="H530" s="179">
        <v>3</v>
      </c>
      <c r="J530" s="197">
        <v>17</v>
      </c>
    </row>
    <row r="531" spans="1:10" x14ac:dyDescent="0.25">
      <c r="A531" s="178"/>
      <c r="B531" t="s">
        <v>3788</v>
      </c>
      <c r="D531" s="179">
        <v>364</v>
      </c>
      <c r="E531" s="180">
        <v>3000</v>
      </c>
      <c r="F531" s="180">
        <v>15000</v>
      </c>
      <c r="G531" s="180">
        <v>7500</v>
      </c>
      <c r="H531" s="179">
        <v>3</v>
      </c>
      <c r="J531" s="197">
        <v>18</v>
      </c>
    </row>
    <row r="532" spans="1:10" x14ac:dyDescent="0.25">
      <c r="A532" s="178"/>
      <c r="B532" t="s">
        <v>3789</v>
      </c>
      <c r="D532" s="179">
        <v>365</v>
      </c>
      <c r="E532" s="180">
        <v>2000</v>
      </c>
      <c r="F532" s="180">
        <v>10000</v>
      </c>
      <c r="G532" s="180">
        <v>5000</v>
      </c>
      <c r="H532" s="179">
        <v>3</v>
      </c>
      <c r="J532" s="197">
        <v>19</v>
      </c>
    </row>
    <row r="533" spans="1:10" x14ac:dyDescent="0.25">
      <c r="A533" s="178"/>
      <c r="B533" t="s">
        <v>3790</v>
      </c>
      <c r="D533" s="179">
        <v>365</v>
      </c>
      <c r="E533" s="180">
        <v>2000</v>
      </c>
      <c r="F533" s="180">
        <v>10000</v>
      </c>
      <c r="G533" s="180">
        <v>5000</v>
      </c>
      <c r="H533" s="179">
        <v>3</v>
      </c>
      <c r="J533" s="197">
        <v>20</v>
      </c>
    </row>
    <row r="534" spans="1:10" x14ac:dyDescent="0.25">
      <c r="A534" s="178"/>
      <c r="B534" t="s">
        <v>3791</v>
      </c>
      <c r="D534" s="179">
        <v>366</v>
      </c>
      <c r="E534" s="180">
        <v>2000</v>
      </c>
      <c r="F534" s="180">
        <v>10000</v>
      </c>
      <c r="G534" s="180">
        <v>5000</v>
      </c>
      <c r="H534" s="179">
        <v>3</v>
      </c>
      <c r="J534" s="197">
        <v>21</v>
      </c>
    </row>
    <row r="535" spans="1:10" x14ac:dyDescent="0.25">
      <c r="A535" s="178"/>
      <c r="B535" t="s">
        <v>3792</v>
      </c>
      <c r="D535" s="179">
        <v>366</v>
      </c>
      <c r="E535" s="180">
        <v>3000</v>
      </c>
      <c r="F535" s="180">
        <v>15000</v>
      </c>
      <c r="G535" s="180">
        <v>7500</v>
      </c>
      <c r="H535" s="179">
        <v>3</v>
      </c>
      <c r="J535" s="197">
        <v>22</v>
      </c>
    </row>
    <row r="536" spans="1:10" x14ac:dyDescent="0.25">
      <c r="A536" s="178"/>
      <c r="B536" t="s">
        <v>3793</v>
      </c>
      <c r="D536" s="179">
        <v>368</v>
      </c>
      <c r="E536" s="180">
        <v>2000</v>
      </c>
      <c r="F536" s="180">
        <v>10000</v>
      </c>
      <c r="G536" s="180">
        <v>5000</v>
      </c>
      <c r="H536" s="179">
        <v>3</v>
      </c>
      <c r="J536" s="197">
        <v>23</v>
      </c>
    </row>
    <row r="537" spans="1:10" x14ac:dyDescent="0.25">
      <c r="A537" s="178"/>
      <c r="B537" t="s">
        <v>3794</v>
      </c>
      <c r="D537" s="179">
        <v>368</v>
      </c>
      <c r="E537" s="180">
        <v>2000</v>
      </c>
      <c r="F537" s="180">
        <v>10000</v>
      </c>
      <c r="G537" s="180">
        <v>5000</v>
      </c>
      <c r="H537" s="179">
        <v>3</v>
      </c>
      <c r="J537" s="197">
        <v>24</v>
      </c>
    </row>
    <row r="538" spans="1:10" x14ac:dyDescent="0.25">
      <c r="A538" s="178"/>
      <c r="B538" t="s">
        <v>3795</v>
      </c>
      <c r="D538" s="179">
        <v>369</v>
      </c>
      <c r="E538" s="180">
        <v>2000</v>
      </c>
      <c r="F538" s="180">
        <v>10000</v>
      </c>
      <c r="G538" s="180">
        <v>5000</v>
      </c>
      <c r="H538" s="179">
        <v>3</v>
      </c>
      <c r="J538" s="197">
        <v>25</v>
      </c>
    </row>
    <row r="539" spans="1:10" x14ac:dyDescent="0.25">
      <c r="A539" s="178"/>
      <c r="B539" t="s">
        <v>3796</v>
      </c>
      <c r="D539" s="179">
        <v>369</v>
      </c>
      <c r="E539" s="180">
        <v>3500</v>
      </c>
      <c r="F539" s="180">
        <v>17500</v>
      </c>
      <c r="G539" s="180">
        <v>8750</v>
      </c>
      <c r="H539" s="179">
        <v>3</v>
      </c>
      <c r="J539" s="197">
        <v>26</v>
      </c>
    </row>
    <row r="540" spans="1:10" x14ac:dyDescent="0.25">
      <c r="A540" s="178"/>
      <c r="B540" t="s">
        <v>3443</v>
      </c>
      <c r="D540" s="179">
        <v>369</v>
      </c>
      <c r="E540" s="180">
        <v>1000</v>
      </c>
      <c r="F540" s="180">
        <v>10000</v>
      </c>
      <c r="G540" s="180">
        <v>5000</v>
      </c>
      <c r="H540" s="179">
        <v>3</v>
      </c>
      <c r="J540" s="197">
        <v>27</v>
      </c>
    </row>
    <row r="541" spans="1:10" x14ac:dyDescent="0.25">
      <c r="A541" s="178"/>
      <c r="B541" t="s">
        <v>3797</v>
      </c>
      <c r="D541" s="179">
        <v>370</v>
      </c>
      <c r="E541" s="180">
        <v>500</v>
      </c>
      <c r="F541" s="180">
        <v>12500</v>
      </c>
      <c r="G541" s="180">
        <v>6250</v>
      </c>
      <c r="H541" s="179">
        <v>3</v>
      </c>
      <c r="J541" s="197">
        <v>28</v>
      </c>
    </row>
    <row r="542" spans="1:10" x14ac:dyDescent="0.25">
      <c r="A542" s="178"/>
      <c r="B542" t="s">
        <v>3798</v>
      </c>
      <c r="D542" s="179">
        <v>371</v>
      </c>
      <c r="E542" s="180">
        <v>1800</v>
      </c>
      <c r="F542" s="180">
        <v>9000</v>
      </c>
      <c r="G542" s="180">
        <v>4500</v>
      </c>
      <c r="H542" s="179">
        <v>3</v>
      </c>
      <c r="J542" s="197">
        <v>29</v>
      </c>
    </row>
    <row r="543" spans="1:10" x14ac:dyDescent="0.25">
      <c r="A543" s="178"/>
      <c r="B543" t="s">
        <v>2460</v>
      </c>
      <c r="D543" s="179">
        <v>371</v>
      </c>
      <c r="E543" s="180">
        <v>3000</v>
      </c>
      <c r="F543" s="180">
        <v>15000</v>
      </c>
      <c r="G543" s="180">
        <v>7500</v>
      </c>
      <c r="H543" s="179">
        <v>3</v>
      </c>
      <c r="J543" s="197">
        <v>30</v>
      </c>
    </row>
    <row r="544" spans="1:10" s="176" customFormat="1" x14ac:dyDescent="0.25">
      <c r="A544" s="175" t="s">
        <v>3445</v>
      </c>
      <c r="D544" s="177"/>
      <c r="E544" s="181"/>
      <c r="F544" s="181"/>
      <c r="G544" s="181"/>
      <c r="H544" s="177"/>
      <c r="I544" s="215">
        <v>8</v>
      </c>
      <c r="J544" s="207" t="s">
        <v>4170</v>
      </c>
    </row>
    <row r="545" spans="1:10" x14ac:dyDescent="0.25">
      <c r="A545" s="178"/>
      <c r="B545" t="s">
        <v>3799</v>
      </c>
      <c r="D545" s="179">
        <v>373</v>
      </c>
      <c r="E545" s="180">
        <v>3000</v>
      </c>
      <c r="F545" s="180">
        <v>13000</v>
      </c>
      <c r="G545" s="180">
        <v>6500</v>
      </c>
      <c r="H545" s="179">
        <v>3</v>
      </c>
      <c r="J545" s="197">
        <v>1</v>
      </c>
    </row>
    <row r="546" spans="1:10" x14ac:dyDescent="0.25">
      <c r="A546" s="178"/>
      <c r="B546" s="178" t="s">
        <v>3800</v>
      </c>
      <c r="D546" s="179">
        <v>407</v>
      </c>
      <c r="E546" s="180">
        <v>500</v>
      </c>
      <c r="F546" s="180">
        <v>9000</v>
      </c>
      <c r="G546" s="180">
        <v>4500</v>
      </c>
      <c r="H546" s="179">
        <v>3</v>
      </c>
      <c r="J546" s="197">
        <v>2</v>
      </c>
    </row>
    <row r="547" spans="1:10" s="176" customFormat="1" x14ac:dyDescent="0.25">
      <c r="A547" s="175" t="s">
        <v>3457</v>
      </c>
      <c r="D547" s="177"/>
      <c r="E547" s="181"/>
      <c r="F547" s="181"/>
      <c r="G547" s="181"/>
      <c r="H547" s="177"/>
      <c r="I547" s="215">
        <v>9</v>
      </c>
      <c r="J547" s="198"/>
    </row>
    <row r="548" spans="1:10" x14ac:dyDescent="0.25">
      <c r="A548" s="178"/>
      <c r="B548" t="s">
        <v>3801</v>
      </c>
      <c r="D548" s="179">
        <v>449</v>
      </c>
      <c r="E548" s="180">
        <v>3000</v>
      </c>
      <c r="F548" s="180">
        <v>15000</v>
      </c>
      <c r="G548" s="180">
        <v>7500</v>
      </c>
      <c r="H548" s="179">
        <v>3</v>
      </c>
      <c r="J548" s="187" t="s">
        <v>562</v>
      </c>
    </row>
    <row r="549" spans="1:10" s="176" customFormat="1" x14ac:dyDescent="0.25">
      <c r="A549" s="175" t="s">
        <v>3583</v>
      </c>
      <c r="D549" s="177"/>
      <c r="E549" s="181"/>
      <c r="F549" s="181"/>
      <c r="G549" s="181"/>
      <c r="H549" s="177"/>
      <c r="I549" s="215">
        <v>10</v>
      </c>
      <c r="J549" s="207" t="s">
        <v>4172</v>
      </c>
    </row>
    <row r="550" spans="1:10" x14ac:dyDescent="0.25">
      <c r="A550" s="178"/>
      <c r="B550" t="s">
        <v>3802</v>
      </c>
      <c r="D550" s="179">
        <v>485</v>
      </c>
      <c r="E550" s="180">
        <v>2500</v>
      </c>
      <c r="F550" s="180">
        <v>20000</v>
      </c>
      <c r="G550" s="180">
        <v>10000</v>
      </c>
      <c r="H550" s="179">
        <v>3</v>
      </c>
      <c r="J550" s="197">
        <v>1</v>
      </c>
    </row>
    <row r="551" spans="1:10" x14ac:dyDescent="0.25">
      <c r="A551" s="178"/>
      <c r="B551" t="s">
        <v>3803</v>
      </c>
      <c r="D551" s="179">
        <v>485</v>
      </c>
      <c r="E551" s="180">
        <v>1800</v>
      </c>
      <c r="F551" s="180">
        <v>16000</v>
      </c>
      <c r="G551" s="180">
        <v>8000</v>
      </c>
      <c r="H551" s="179">
        <v>3</v>
      </c>
      <c r="J551" s="197">
        <v>2</v>
      </c>
    </row>
    <row r="552" spans="1:10" x14ac:dyDescent="0.25">
      <c r="A552" s="178"/>
      <c r="B552" t="s">
        <v>3804</v>
      </c>
      <c r="D552" s="179">
        <v>485</v>
      </c>
      <c r="E552" s="180">
        <v>4000</v>
      </c>
      <c r="F552" s="180">
        <v>20000</v>
      </c>
      <c r="G552" s="180">
        <v>10000</v>
      </c>
      <c r="H552" s="179">
        <v>3</v>
      </c>
      <c r="J552" s="197">
        <v>3</v>
      </c>
    </row>
    <row r="553" spans="1:10" s="176" customFormat="1" x14ac:dyDescent="0.25">
      <c r="A553" s="175" t="s">
        <v>3460</v>
      </c>
      <c r="D553" s="177"/>
      <c r="E553" s="181"/>
      <c r="F553" s="181"/>
      <c r="G553" s="181"/>
      <c r="H553" s="177"/>
      <c r="I553" s="215">
        <v>11</v>
      </c>
      <c r="J553" s="207" t="s">
        <v>613</v>
      </c>
    </row>
    <row r="554" spans="1:10" x14ac:dyDescent="0.25">
      <c r="A554" s="178"/>
      <c r="B554" t="s">
        <v>3805</v>
      </c>
      <c r="D554" s="179">
        <v>551</v>
      </c>
      <c r="E554" s="180">
        <v>3000</v>
      </c>
      <c r="F554" s="180">
        <v>15000</v>
      </c>
      <c r="G554" s="180">
        <v>7500</v>
      </c>
      <c r="H554" s="179">
        <v>3</v>
      </c>
      <c r="J554" s="197">
        <v>1</v>
      </c>
    </row>
    <row r="555" spans="1:10" x14ac:dyDescent="0.25">
      <c r="A555" s="178"/>
      <c r="B555" t="s">
        <v>3806</v>
      </c>
      <c r="D555" s="179">
        <v>552</v>
      </c>
      <c r="E555" s="180">
        <v>1500</v>
      </c>
      <c r="F555" s="180">
        <v>15000</v>
      </c>
      <c r="G555" s="180">
        <v>7500</v>
      </c>
      <c r="H555" s="179">
        <v>3</v>
      </c>
      <c r="J555" s="197">
        <v>2</v>
      </c>
    </row>
    <row r="556" spans="1:10" x14ac:dyDescent="0.25">
      <c r="A556" s="178"/>
      <c r="B556" t="s">
        <v>3807</v>
      </c>
      <c r="D556" s="179">
        <v>554</v>
      </c>
      <c r="E556" s="180">
        <v>1000</v>
      </c>
      <c r="F556" s="180">
        <v>9000</v>
      </c>
      <c r="G556" s="180">
        <v>4500</v>
      </c>
      <c r="H556" s="179">
        <v>3</v>
      </c>
      <c r="J556" s="197">
        <v>3</v>
      </c>
    </row>
    <row r="557" spans="1:10" x14ac:dyDescent="0.25">
      <c r="A557" s="178"/>
      <c r="B557" t="s">
        <v>3808</v>
      </c>
      <c r="D557" s="179">
        <v>556</v>
      </c>
      <c r="E557" s="180">
        <v>2000</v>
      </c>
      <c r="F557" s="180">
        <v>15000</v>
      </c>
      <c r="G557" s="180">
        <v>7500</v>
      </c>
      <c r="H557" s="179">
        <v>3</v>
      </c>
      <c r="J557" s="197">
        <v>4</v>
      </c>
    </row>
    <row r="558" spans="1:10" x14ac:dyDescent="0.25">
      <c r="A558" s="178"/>
      <c r="B558" t="s">
        <v>3809</v>
      </c>
      <c r="D558" s="179">
        <v>556</v>
      </c>
      <c r="E558" s="180">
        <v>1800</v>
      </c>
      <c r="F558" s="180">
        <v>10000</v>
      </c>
      <c r="G558" s="180">
        <v>5000</v>
      </c>
      <c r="H558" s="179">
        <v>3</v>
      </c>
      <c r="J558" s="197">
        <v>5</v>
      </c>
    </row>
    <row r="559" spans="1:10" x14ac:dyDescent="0.25">
      <c r="A559" s="178"/>
      <c r="B559" t="s">
        <v>255</v>
      </c>
      <c r="D559" s="179">
        <v>556</v>
      </c>
      <c r="E559" s="180">
        <v>3600</v>
      </c>
      <c r="F559" s="180">
        <v>18000</v>
      </c>
      <c r="G559" s="180">
        <v>9000</v>
      </c>
      <c r="H559" s="179">
        <v>3</v>
      </c>
      <c r="J559" s="197">
        <v>6</v>
      </c>
    </row>
    <row r="560" spans="1:10" x14ac:dyDescent="0.25">
      <c r="A560" s="178"/>
      <c r="B560" t="s">
        <v>3810</v>
      </c>
      <c r="D560" s="179">
        <v>556</v>
      </c>
      <c r="E560" s="180">
        <v>1500</v>
      </c>
      <c r="F560" s="180">
        <v>15000</v>
      </c>
      <c r="G560" s="180">
        <v>7500</v>
      </c>
      <c r="H560" s="179">
        <v>3</v>
      </c>
      <c r="J560" s="197">
        <v>7</v>
      </c>
    </row>
    <row r="561" spans="1:10" x14ac:dyDescent="0.25">
      <c r="A561" s="178"/>
      <c r="B561" t="s">
        <v>3811</v>
      </c>
      <c r="D561" s="179">
        <v>556</v>
      </c>
      <c r="E561" s="180">
        <v>4000</v>
      </c>
      <c r="F561" s="180">
        <v>12000</v>
      </c>
      <c r="G561" s="180">
        <v>6000</v>
      </c>
      <c r="H561" s="179">
        <v>3</v>
      </c>
      <c r="J561" s="197">
        <v>8</v>
      </c>
    </row>
    <row r="562" spans="1:10" x14ac:dyDescent="0.25">
      <c r="A562" s="178"/>
      <c r="B562" t="s">
        <v>3812</v>
      </c>
      <c r="D562" s="179">
        <v>557</v>
      </c>
      <c r="E562" s="180">
        <v>4000</v>
      </c>
      <c r="F562" s="180">
        <v>20000</v>
      </c>
      <c r="G562" s="180">
        <v>10000</v>
      </c>
      <c r="H562" s="179">
        <v>3</v>
      </c>
      <c r="J562" s="197">
        <v>9</v>
      </c>
    </row>
    <row r="563" spans="1:10" x14ac:dyDescent="0.25">
      <c r="A563" s="178"/>
      <c r="B563" t="s">
        <v>3528</v>
      </c>
      <c r="D563" s="179">
        <v>557</v>
      </c>
      <c r="E563" s="180">
        <v>2000</v>
      </c>
      <c r="F563" s="180">
        <v>10000</v>
      </c>
      <c r="G563" s="180">
        <v>5000</v>
      </c>
      <c r="H563" s="179">
        <v>3</v>
      </c>
      <c r="J563" s="197">
        <v>10</v>
      </c>
    </row>
    <row r="564" spans="1:10" x14ac:dyDescent="0.25">
      <c r="A564" s="178"/>
      <c r="B564" t="s">
        <v>3813</v>
      </c>
      <c r="D564" s="179">
        <v>558</v>
      </c>
      <c r="E564" s="180">
        <v>2000</v>
      </c>
      <c r="F564" s="180">
        <v>15000</v>
      </c>
      <c r="G564" s="180">
        <v>7500</v>
      </c>
      <c r="H564" s="179">
        <v>3</v>
      </c>
      <c r="J564" s="197">
        <v>11</v>
      </c>
    </row>
    <row r="565" spans="1:10" s="176" customFormat="1" x14ac:dyDescent="0.25">
      <c r="A565" s="175" t="s">
        <v>3466</v>
      </c>
      <c r="D565" s="177"/>
      <c r="E565" s="181"/>
      <c r="F565" s="181"/>
      <c r="G565" s="181"/>
      <c r="H565" s="177"/>
      <c r="I565" s="215">
        <v>12</v>
      </c>
      <c r="J565" s="207" t="s">
        <v>176</v>
      </c>
    </row>
    <row r="566" spans="1:10" x14ac:dyDescent="0.25">
      <c r="A566" s="178"/>
      <c r="B566" t="s">
        <v>1925</v>
      </c>
      <c r="D566" s="179">
        <v>647</v>
      </c>
      <c r="E566" s="180">
        <v>3000</v>
      </c>
      <c r="F566" s="180">
        <v>15000</v>
      </c>
      <c r="G566" s="180">
        <v>7500</v>
      </c>
      <c r="H566" s="179">
        <v>3</v>
      </c>
      <c r="J566" s="197">
        <v>1</v>
      </c>
    </row>
    <row r="567" spans="1:10" x14ac:dyDescent="0.25">
      <c r="A567" s="178"/>
      <c r="B567" t="s">
        <v>759</v>
      </c>
      <c r="D567" s="179">
        <v>647</v>
      </c>
      <c r="E567" s="180">
        <v>2000</v>
      </c>
      <c r="F567" s="180">
        <v>10000</v>
      </c>
      <c r="G567" s="180">
        <v>5000</v>
      </c>
      <c r="H567" s="179">
        <v>3</v>
      </c>
      <c r="J567" s="197">
        <v>2</v>
      </c>
    </row>
    <row r="568" spans="1:10" x14ac:dyDescent="0.25">
      <c r="A568" s="178"/>
      <c r="B568" t="s">
        <v>3814</v>
      </c>
      <c r="D568" s="179">
        <v>648</v>
      </c>
      <c r="E568" s="180">
        <v>3000</v>
      </c>
      <c r="F568" s="180">
        <v>15000</v>
      </c>
      <c r="G568" s="180">
        <v>7500</v>
      </c>
      <c r="H568" s="179">
        <v>3</v>
      </c>
      <c r="J568" s="197">
        <v>3</v>
      </c>
    </row>
    <row r="569" spans="1:10" x14ac:dyDescent="0.25">
      <c r="A569" s="178"/>
      <c r="B569" t="s">
        <v>3815</v>
      </c>
      <c r="D569" s="179">
        <v>648</v>
      </c>
      <c r="E569" s="180">
        <v>2000</v>
      </c>
      <c r="F569" s="180">
        <v>12500</v>
      </c>
      <c r="G569" s="180">
        <v>6250</v>
      </c>
      <c r="H569" s="179">
        <v>3</v>
      </c>
      <c r="J569" s="197">
        <v>4</v>
      </c>
    </row>
    <row r="570" spans="1:10" x14ac:dyDescent="0.25">
      <c r="A570" s="178"/>
      <c r="B570" t="s">
        <v>3816</v>
      </c>
      <c r="D570" s="179">
        <v>649</v>
      </c>
      <c r="E570" s="180">
        <v>2000</v>
      </c>
      <c r="F570" s="180">
        <v>10000</v>
      </c>
      <c r="G570" s="180">
        <v>5000</v>
      </c>
      <c r="H570" s="179">
        <v>3</v>
      </c>
      <c r="J570" s="197">
        <v>5</v>
      </c>
    </row>
    <row r="571" spans="1:10" x14ac:dyDescent="0.25">
      <c r="A571" s="178"/>
      <c r="B571" t="s">
        <v>441</v>
      </c>
      <c r="D571" s="179">
        <v>650</v>
      </c>
      <c r="E571" s="180">
        <v>1750</v>
      </c>
      <c r="F571" s="180">
        <v>9000</v>
      </c>
      <c r="G571" s="180">
        <v>4500</v>
      </c>
      <c r="H571" s="179">
        <v>3</v>
      </c>
      <c r="J571" s="197">
        <v>6</v>
      </c>
    </row>
    <row r="572" spans="1:10" x14ac:dyDescent="0.25">
      <c r="A572" s="178"/>
      <c r="B572" t="s">
        <v>3817</v>
      </c>
      <c r="D572" s="179">
        <v>650</v>
      </c>
      <c r="E572" s="180">
        <v>4000</v>
      </c>
      <c r="F572" s="180">
        <v>20000</v>
      </c>
      <c r="G572" s="180">
        <v>10000</v>
      </c>
      <c r="H572" s="179">
        <v>3</v>
      </c>
      <c r="J572" s="197">
        <v>7</v>
      </c>
    </row>
    <row r="573" spans="1:10" s="176" customFormat="1" x14ac:dyDescent="0.25">
      <c r="A573" s="175" t="s">
        <v>3468</v>
      </c>
      <c r="D573" s="177">
        <v>650</v>
      </c>
      <c r="E573" s="181"/>
      <c r="F573" s="181"/>
      <c r="G573" s="181"/>
      <c r="H573" s="177"/>
      <c r="I573" s="215">
        <v>13</v>
      </c>
      <c r="J573" s="207" t="s">
        <v>615</v>
      </c>
    </row>
    <row r="574" spans="1:10" x14ac:dyDescent="0.25">
      <c r="A574" s="178"/>
      <c r="B574" t="s">
        <v>3802</v>
      </c>
      <c r="D574" s="179">
        <v>675</v>
      </c>
      <c r="E574" s="180">
        <v>2000</v>
      </c>
      <c r="F574" s="180">
        <v>20000</v>
      </c>
      <c r="G574" s="180">
        <v>10000</v>
      </c>
      <c r="H574" s="179">
        <v>3</v>
      </c>
      <c r="J574" s="197">
        <v>1</v>
      </c>
    </row>
    <row r="575" spans="1:10" x14ac:dyDescent="0.25">
      <c r="A575" s="178"/>
      <c r="B575" t="s">
        <v>2050</v>
      </c>
      <c r="D575" s="179">
        <v>675</v>
      </c>
      <c r="E575" s="180">
        <v>2500</v>
      </c>
      <c r="F575" s="180">
        <v>20000</v>
      </c>
      <c r="G575" s="180">
        <v>10000</v>
      </c>
      <c r="H575" s="179">
        <v>3</v>
      </c>
      <c r="J575" s="197">
        <v>2</v>
      </c>
    </row>
    <row r="576" spans="1:10" x14ac:dyDescent="0.25">
      <c r="A576" s="178"/>
      <c r="B576" t="s">
        <v>3818</v>
      </c>
      <c r="D576" s="179">
        <v>675</v>
      </c>
      <c r="E576" s="180">
        <v>1500</v>
      </c>
      <c r="F576" s="180">
        <v>15000</v>
      </c>
      <c r="G576" s="180">
        <v>7500</v>
      </c>
      <c r="H576" s="179">
        <v>3</v>
      </c>
      <c r="J576" s="197">
        <v>3</v>
      </c>
    </row>
    <row r="577" spans="1:10" x14ac:dyDescent="0.25">
      <c r="A577" s="178"/>
      <c r="B577" t="s">
        <v>2756</v>
      </c>
      <c r="D577" s="179">
        <v>675</v>
      </c>
      <c r="E577" s="180">
        <v>1000</v>
      </c>
      <c r="F577" s="180">
        <v>9000</v>
      </c>
      <c r="G577" s="180">
        <v>4500</v>
      </c>
      <c r="H577" s="179">
        <v>3</v>
      </c>
      <c r="J577" s="197">
        <v>4</v>
      </c>
    </row>
    <row r="578" spans="1:10" x14ac:dyDescent="0.25">
      <c r="A578" s="178"/>
      <c r="B578" t="s">
        <v>3819</v>
      </c>
      <c r="D578" s="179">
        <v>676</v>
      </c>
      <c r="E578" s="180">
        <v>2000</v>
      </c>
      <c r="F578" s="180">
        <v>10000</v>
      </c>
      <c r="G578" s="180">
        <v>5000</v>
      </c>
      <c r="H578" s="179">
        <v>3</v>
      </c>
      <c r="J578" s="197">
        <v>5</v>
      </c>
    </row>
    <row r="579" spans="1:10" x14ac:dyDescent="0.25">
      <c r="A579" s="178"/>
      <c r="B579" t="s">
        <v>3820</v>
      </c>
      <c r="D579" s="179">
        <v>676</v>
      </c>
      <c r="E579" s="180">
        <v>1750</v>
      </c>
      <c r="F579" s="180">
        <v>17500</v>
      </c>
      <c r="G579" s="180">
        <v>8750</v>
      </c>
      <c r="H579" s="179">
        <v>3</v>
      </c>
      <c r="J579" s="197">
        <v>6</v>
      </c>
    </row>
    <row r="580" spans="1:10" x14ac:dyDescent="0.25">
      <c r="A580" s="178"/>
      <c r="B580" t="s">
        <v>3821</v>
      </c>
      <c r="D580" s="179">
        <v>676</v>
      </c>
      <c r="E580" s="180">
        <v>2000</v>
      </c>
      <c r="F580" s="180">
        <v>20000</v>
      </c>
      <c r="G580" s="180">
        <v>10000</v>
      </c>
      <c r="H580" s="179">
        <v>3</v>
      </c>
      <c r="J580" s="197">
        <v>7</v>
      </c>
    </row>
    <row r="581" spans="1:10" x14ac:dyDescent="0.25">
      <c r="A581" s="178"/>
      <c r="B581" t="s">
        <v>3822</v>
      </c>
      <c r="D581" s="179">
        <v>676</v>
      </c>
      <c r="E581" s="180">
        <v>2000</v>
      </c>
      <c r="F581" s="180">
        <v>20000</v>
      </c>
      <c r="G581" s="180">
        <v>10000</v>
      </c>
      <c r="H581" s="179">
        <v>3</v>
      </c>
      <c r="J581" s="197">
        <v>8</v>
      </c>
    </row>
    <row r="582" spans="1:10" x14ac:dyDescent="0.25">
      <c r="A582" s="178"/>
      <c r="B582" t="s">
        <v>3823</v>
      </c>
      <c r="D582" s="179">
        <v>677</v>
      </c>
      <c r="E582" s="180">
        <v>1500</v>
      </c>
      <c r="F582" s="180">
        <v>15000</v>
      </c>
      <c r="G582" s="180">
        <v>7500</v>
      </c>
      <c r="H582" s="179">
        <v>3</v>
      </c>
      <c r="J582" s="197">
        <v>9</v>
      </c>
    </row>
    <row r="583" spans="1:10" x14ac:dyDescent="0.25">
      <c r="A583" s="178"/>
      <c r="B583" t="s">
        <v>3824</v>
      </c>
      <c r="D583" s="179">
        <v>677</v>
      </c>
      <c r="E583" s="180">
        <v>1200</v>
      </c>
      <c r="F583" s="180">
        <v>12000</v>
      </c>
      <c r="G583" s="180">
        <v>6000</v>
      </c>
      <c r="H583" s="179">
        <v>3</v>
      </c>
      <c r="J583" s="197">
        <v>10</v>
      </c>
    </row>
    <row r="584" spans="1:10" x14ac:dyDescent="0.25">
      <c r="A584" s="178"/>
      <c r="B584" t="s">
        <v>3825</v>
      </c>
      <c r="D584" s="179">
        <v>677</v>
      </c>
      <c r="E584" s="180">
        <v>2000</v>
      </c>
      <c r="F584" s="180">
        <v>20000</v>
      </c>
      <c r="G584" s="180">
        <v>10000</v>
      </c>
      <c r="H584" s="179">
        <v>3</v>
      </c>
      <c r="J584" s="197">
        <v>11</v>
      </c>
    </row>
    <row r="585" spans="1:10" x14ac:dyDescent="0.25">
      <c r="A585" s="178"/>
      <c r="B585" t="s">
        <v>3826</v>
      </c>
      <c r="D585" s="179">
        <v>677</v>
      </c>
      <c r="E585" s="180">
        <v>800</v>
      </c>
      <c r="F585" s="180">
        <v>8000</v>
      </c>
      <c r="G585" s="180">
        <v>4000</v>
      </c>
      <c r="H585" s="179">
        <v>3</v>
      </c>
      <c r="J585" s="197">
        <v>12</v>
      </c>
    </row>
    <row r="586" spans="1:10" x14ac:dyDescent="0.25">
      <c r="A586" s="178"/>
      <c r="B586" t="s">
        <v>3827</v>
      </c>
      <c r="D586" s="179">
        <v>677</v>
      </c>
      <c r="E586" s="180">
        <v>1500</v>
      </c>
      <c r="F586" s="180">
        <v>15000</v>
      </c>
      <c r="G586" s="180">
        <v>7500</v>
      </c>
      <c r="H586" s="179">
        <v>3</v>
      </c>
      <c r="J586" s="197">
        <v>13</v>
      </c>
    </row>
    <row r="587" spans="1:10" x14ac:dyDescent="0.25">
      <c r="A587" s="178"/>
      <c r="B587" t="s">
        <v>3828</v>
      </c>
      <c r="D587" s="179">
        <v>677</v>
      </c>
      <c r="E587" s="180">
        <v>1700</v>
      </c>
      <c r="F587" s="180">
        <v>17000</v>
      </c>
      <c r="G587" s="180">
        <v>8500</v>
      </c>
      <c r="H587" s="179">
        <v>3</v>
      </c>
      <c r="J587" s="197">
        <v>14</v>
      </c>
    </row>
    <row r="588" spans="1:10" x14ac:dyDescent="0.25">
      <c r="A588" s="178"/>
      <c r="B588" t="s">
        <v>3829</v>
      </c>
      <c r="D588" s="179">
        <v>677</v>
      </c>
      <c r="E588" s="180">
        <v>1200</v>
      </c>
      <c r="F588" s="180">
        <v>12000</v>
      </c>
      <c r="G588" s="180">
        <v>6000</v>
      </c>
      <c r="H588" s="179">
        <v>3</v>
      </c>
      <c r="J588" s="197">
        <v>15</v>
      </c>
    </row>
    <row r="589" spans="1:10" x14ac:dyDescent="0.25">
      <c r="A589" s="178"/>
      <c r="B589" t="s">
        <v>2693</v>
      </c>
      <c r="D589" s="179">
        <v>678</v>
      </c>
      <c r="E589" s="180">
        <v>1450</v>
      </c>
      <c r="F589" s="180">
        <v>14500</v>
      </c>
      <c r="G589" s="180">
        <v>7250</v>
      </c>
      <c r="H589" s="179">
        <v>3</v>
      </c>
      <c r="J589" s="197">
        <v>16</v>
      </c>
    </row>
    <row r="590" spans="1:10" x14ac:dyDescent="0.25">
      <c r="A590" s="178"/>
      <c r="B590" t="s">
        <v>3830</v>
      </c>
      <c r="D590" s="179">
        <v>678</v>
      </c>
      <c r="E590" s="180">
        <v>2000</v>
      </c>
      <c r="F590" s="180">
        <v>20000</v>
      </c>
      <c r="G590" s="180">
        <v>10000</v>
      </c>
      <c r="H590" s="179">
        <v>3</v>
      </c>
      <c r="J590" s="197">
        <v>17</v>
      </c>
    </row>
    <row r="591" spans="1:10" x14ac:dyDescent="0.25">
      <c r="A591" s="178"/>
      <c r="B591" t="s">
        <v>3831</v>
      </c>
      <c r="D591" s="179">
        <v>682</v>
      </c>
      <c r="E591" s="180">
        <v>1100</v>
      </c>
      <c r="F591" s="180">
        <v>11000</v>
      </c>
      <c r="G591" s="180">
        <v>5500</v>
      </c>
      <c r="H591" s="179">
        <v>3</v>
      </c>
      <c r="J591" s="197">
        <v>18</v>
      </c>
    </row>
    <row r="592" spans="1:10" x14ac:dyDescent="0.25">
      <c r="A592" s="178"/>
      <c r="B592" t="s">
        <v>3832</v>
      </c>
      <c r="D592" s="179">
        <v>682</v>
      </c>
      <c r="E592" s="180">
        <v>1500</v>
      </c>
      <c r="F592" s="180">
        <v>15000</v>
      </c>
      <c r="G592" s="180">
        <v>7500</v>
      </c>
      <c r="H592" s="179">
        <v>3</v>
      </c>
      <c r="J592" s="197">
        <v>19</v>
      </c>
    </row>
    <row r="593" spans="1:10" s="176" customFormat="1" x14ac:dyDescent="0.25">
      <c r="A593" s="175" t="s">
        <v>3833</v>
      </c>
      <c r="D593" s="177"/>
      <c r="E593" s="181"/>
      <c r="F593" s="181"/>
      <c r="G593" s="181"/>
      <c r="H593" s="177"/>
      <c r="I593" s="215">
        <v>14</v>
      </c>
      <c r="J593" s="198"/>
    </row>
    <row r="594" spans="1:10" x14ac:dyDescent="0.25">
      <c r="A594" s="178"/>
      <c r="B594" t="s">
        <v>3834</v>
      </c>
      <c r="D594" s="179">
        <v>709</v>
      </c>
      <c r="E594" s="180">
        <v>3500</v>
      </c>
      <c r="F594" s="180">
        <v>14000</v>
      </c>
      <c r="G594" s="180">
        <v>7000</v>
      </c>
      <c r="H594" s="179">
        <v>3</v>
      </c>
      <c r="J594" s="187" t="s">
        <v>562</v>
      </c>
    </row>
    <row r="595" spans="1:10" s="176" customFormat="1" x14ac:dyDescent="0.25">
      <c r="A595" s="175" t="s">
        <v>3471</v>
      </c>
      <c r="D595" s="177"/>
      <c r="E595" s="181"/>
      <c r="F595" s="181"/>
      <c r="G595" s="181"/>
      <c r="H595" s="177"/>
      <c r="I595" s="215">
        <v>15</v>
      </c>
      <c r="J595" s="207" t="s">
        <v>178</v>
      </c>
    </row>
    <row r="596" spans="1:10" x14ac:dyDescent="0.25">
      <c r="A596" s="178"/>
      <c r="B596" t="s">
        <v>3835</v>
      </c>
      <c r="D596" s="179">
        <v>755</v>
      </c>
      <c r="E596" s="180">
        <v>1500</v>
      </c>
      <c r="F596" s="180">
        <v>10000</v>
      </c>
      <c r="G596" s="180">
        <v>5000</v>
      </c>
      <c r="H596" s="179">
        <v>3</v>
      </c>
      <c r="J596" s="197">
        <v>1</v>
      </c>
    </row>
    <row r="597" spans="1:10" x14ac:dyDescent="0.25">
      <c r="A597" s="178"/>
      <c r="B597" t="s">
        <v>3836</v>
      </c>
      <c r="D597" s="179">
        <v>756</v>
      </c>
      <c r="E597" s="180">
        <v>2000</v>
      </c>
      <c r="F597" s="180">
        <v>10000</v>
      </c>
      <c r="G597" s="180">
        <v>5000</v>
      </c>
      <c r="H597" s="179">
        <v>3</v>
      </c>
      <c r="J597" s="197">
        <v>2</v>
      </c>
    </row>
    <row r="598" spans="1:10" x14ac:dyDescent="0.25">
      <c r="A598" s="178"/>
      <c r="B598" t="s">
        <v>3837</v>
      </c>
      <c r="D598" s="179">
        <v>757</v>
      </c>
      <c r="E598" s="180">
        <v>1000</v>
      </c>
      <c r="F598" s="180">
        <v>10000</v>
      </c>
      <c r="G598" s="180">
        <v>5000</v>
      </c>
      <c r="H598" s="179">
        <v>3</v>
      </c>
      <c r="J598" s="197">
        <v>3</v>
      </c>
    </row>
    <row r="599" spans="1:10" x14ac:dyDescent="0.25">
      <c r="A599" s="178"/>
      <c r="B599" t="s">
        <v>3838</v>
      </c>
      <c r="D599" s="179">
        <v>758</v>
      </c>
      <c r="E599" s="180">
        <v>2000</v>
      </c>
      <c r="F599" s="180">
        <v>10000</v>
      </c>
      <c r="G599" s="180">
        <v>5000</v>
      </c>
      <c r="H599" s="179">
        <v>3</v>
      </c>
      <c r="J599" s="197">
        <v>4</v>
      </c>
    </row>
    <row r="600" spans="1:10" x14ac:dyDescent="0.25">
      <c r="A600" s="178"/>
      <c r="B600" t="s">
        <v>3839</v>
      </c>
      <c r="D600" s="179">
        <v>758</v>
      </c>
      <c r="E600" s="180">
        <v>30000</v>
      </c>
      <c r="F600" s="180">
        <v>15000</v>
      </c>
      <c r="G600" s="180">
        <v>7500</v>
      </c>
      <c r="H600" s="179">
        <v>3</v>
      </c>
      <c r="J600" s="197">
        <v>5</v>
      </c>
    </row>
    <row r="601" spans="1:10" x14ac:dyDescent="0.25">
      <c r="A601" s="178"/>
      <c r="B601" t="s">
        <v>3840</v>
      </c>
      <c r="D601" s="179">
        <v>758</v>
      </c>
      <c r="E601" s="180">
        <v>3000</v>
      </c>
      <c r="F601" s="180">
        <v>15000</v>
      </c>
      <c r="G601" s="180">
        <v>7500</v>
      </c>
      <c r="H601" s="179">
        <v>3</v>
      </c>
      <c r="J601" s="197">
        <v>6</v>
      </c>
    </row>
    <row r="602" spans="1:10" s="176" customFormat="1" x14ac:dyDescent="0.25">
      <c r="A602" s="175" t="s">
        <v>3841</v>
      </c>
      <c r="D602" s="177"/>
      <c r="E602" s="181"/>
      <c r="F602" s="181"/>
      <c r="G602" s="181"/>
      <c r="H602" s="177"/>
      <c r="I602" s="215">
        <v>16</v>
      </c>
      <c r="J602" s="198"/>
    </row>
    <row r="603" spans="1:10" x14ac:dyDescent="0.25">
      <c r="A603" s="178"/>
      <c r="B603" t="s">
        <v>3842</v>
      </c>
      <c r="D603" s="179">
        <v>801</v>
      </c>
      <c r="E603" s="180">
        <v>3000</v>
      </c>
      <c r="F603" s="180">
        <v>15000</v>
      </c>
      <c r="G603" s="180">
        <v>7500</v>
      </c>
      <c r="H603" s="179">
        <v>3</v>
      </c>
      <c r="J603" s="187" t="s">
        <v>562</v>
      </c>
    </row>
    <row r="604" spans="1:10" s="176" customFormat="1" x14ac:dyDescent="0.25">
      <c r="A604" s="175" t="s">
        <v>3477</v>
      </c>
      <c r="D604" s="177"/>
      <c r="E604" s="181"/>
      <c r="F604" s="181"/>
      <c r="G604" s="181">
        <v>0</v>
      </c>
      <c r="H604" s="177"/>
      <c r="I604" s="215">
        <v>17</v>
      </c>
      <c r="J604" s="207" t="s">
        <v>4173</v>
      </c>
    </row>
    <row r="605" spans="1:10" x14ac:dyDescent="0.25">
      <c r="A605" s="178"/>
      <c r="B605" t="s">
        <v>3843</v>
      </c>
      <c r="D605" s="179">
        <v>841</v>
      </c>
      <c r="E605" s="180">
        <v>2400</v>
      </c>
      <c r="F605" s="180">
        <v>16000</v>
      </c>
      <c r="G605" s="180">
        <v>8000</v>
      </c>
      <c r="H605" s="179">
        <v>3</v>
      </c>
      <c r="J605" s="197">
        <v>3</v>
      </c>
    </row>
    <row r="606" spans="1:10" x14ac:dyDescent="0.25">
      <c r="A606" s="178"/>
      <c r="B606" t="s">
        <v>3844</v>
      </c>
      <c r="D606" s="179">
        <v>841</v>
      </c>
      <c r="E606" s="180">
        <v>2000</v>
      </c>
      <c r="F606" s="180">
        <v>10000</v>
      </c>
      <c r="G606" s="180">
        <v>5000</v>
      </c>
      <c r="H606" s="179">
        <v>3</v>
      </c>
      <c r="J606" s="197">
        <v>4</v>
      </c>
    </row>
    <row r="607" spans="1:10" x14ac:dyDescent="0.25">
      <c r="A607" s="178"/>
      <c r="B607" t="s">
        <v>3845</v>
      </c>
      <c r="D607" s="179">
        <v>842</v>
      </c>
      <c r="E607" s="180">
        <v>1000</v>
      </c>
      <c r="F607" s="180">
        <v>10000</v>
      </c>
      <c r="G607" s="180">
        <v>5000</v>
      </c>
      <c r="H607" s="179">
        <v>3</v>
      </c>
      <c r="J607" s="197">
        <v>5</v>
      </c>
    </row>
    <row r="608" spans="1:10" x14ac:dyDescent="0.25">
      <c r="A608" s="178"/>
      <c r="B608" t="s">
        <v>3846</v>
      </c>
      <c r="D608" s="179">
        <v>842</v>
      </c>
      <c r="E608" s="180">
        <v>3200</v>
      </c>
      <c r="F608" s="180">
        <v>16000</v>
      </c>
      <c r="G608" s="180">
        <v>8000</v>
      </c>
      <c r="H608" s="179">
        <v>3</v>
      </c>
      <c r="J608" s="197">
        <v>6</v>
      </c>
    </row>
    <row r="609" spans="1:10" x14ac:dyDescent="0.25">
      <c r="A609" s="178"/>
      <c r="B609" t="s">
        <v>3847</v>
      </c>
      <c r="D609" s="179">
        <v>842</v>
      </c>
      <c r="E609" s="180">
        <v>2100</v>
      </c>
      <c r="F609" s="180">
        <v>10500</v>
      </c>
      <c r="G609" s="180">
        <v>5250</v>
      </c>
      <c r="H609" s="179">
        <v>3</v>
      </c>
      <c r="J609" s="197">
        <v>7</v>
      </c>
    </row>
    <row r="610" spans="1:10" x14ac:dyDescent="0.25">
      <c r="A610" s="178"/>
      <c r="B610" t="s">
        <v>3848</v>
      </c>
      <c r="D610" s="179">
        <v>842</v>
      </c>
      <c r="E610" s="180">
        <v>3000</v>
      </c>
      <c r="F610" s="180">
        <v>15000</v>
      </c>
      <c r="G610" s="180">
        <v>7500</v>
      </c>
      <c r="H610" s="179">
        <v>3</v>
      </c>
      <c r="J610" s="197">
        <v>8</v>
      </c>
    </row>
    <row r="611" spans="1:10" x14ac:dyDescent="0.25">
      <c r="A611" s="178"/>
      <c r="B611" t="s">
        <v>3849</v>
      </c>
      <c r="D611" s="179">
        <v>843</v>
      </c>
      <c r="E611" s="180">
        <v>2000</v>
      </c>
      <c r="F611" s="180">
        <v>10000</v>
      </c>
      <c r="G611" s="180">
        <v>5000</v>
      </c>
      <c r="H611" s="179">
        <v>3</v>
      </c>
      <c r="J611" s="197">
        <v>9</v>
      </c>
    </row>
    <row r="612" spans="1:10" x14ac:dyDescent="0.25">
      <c r="A612" s="178"/>
      <c r="B612" t="s">
        <v>3850</v>
      </c>
      <c r="D612" s="179">
        <v>843</v>
      </c>
      <c r="E612" s="180">
        <v>1000</v>
      </c>
      <c r="F612" s="180">
        <v>10000</v>
      </c>
      <c r="G612" s="180">
        <v>5000</v>
      </c>
      <c r="H612" s="179">
        <v>3</v>
      </c>
      <c r="J612" s="197">
        <v>10</v>
      </c>
    </row>
    <row r="613" spans="1:10" x14ac:dyDescent="0.25">
      <c r="A613" s="178"/>
      <c r="B613" t="s">
        <v>3851</v>
      </c>
      <c r="D613" s="179">
        <v>844</v>
      </c>
      <c r="E613" s="180">
        <v>2000</v>
      </c>
      <c r="F613" s="180">
        <v>15000</v>
      </c>
      <c r="G613" s="180">
        <v>7500</v>
      </c>
      <c r="H613" s="179">
        <v>3</v>
      </c>
      <c r="J613" s="197">
        <v>11</v>
      </c>
    </row>
    <row r="614" spans="1:10" x14ac:dyDescent="0.25">
      <c r="A614" s="178"/>
      <c r="B614" t="s">
        <v>3852</v>
      </c>
      <c r="D614" s="179">
        <v>844</v>
      </c>
      <c r="E614" s="180">
        <v>800</v>
      </c>
      <c r="F614" s="180">
        <v>10000</v>
      </c>
      <c r="G614" s="180">
        <v>5000</v>
      </c>
      <c r="H614" s="179">
        <v>3</v>
      </c>
      <c r="J614" s="197">
        <v>12</v>
      </c>
    </row>
    <row r="615" spans="1:10" x14ac:dyDescent="0.25">
      <c r="A615" s="178"/>
      <c r="B615" t="s">
        <v>3853</v>
      </c>
      <c r="D615" s="179">
        <v>844</v>
      </c>
      <c r="E615" s="180">
        <v>1500</v>
      </c>
      <c r="F615" s="180">
        <v>12000</v>
      </c>
      <c r="G615" s="180">
        <v>6000</v>
      </c>
      <c r="H615" s="179">
        <v>3</v>
      </c>
      <c r="J615" s="197">
        <v>13</v>
      </c>
    </row>
    <row r="616" spans="1:10" x14ac:dyDescent="0.25">
      <c r="A616" s="178"/>
      <c r="B616" t="s">
        <v>3854</v>
      </c>
      <c r="D616" s="179">
        <v>846</v>
      </c>
      <c r="E616" s="180">
        <v>1800</v>
      </c>
      <c r="F616" s="180">
        <v>18000</v>
      </c>
      <c r="G616" s="180">
        <v>9000</v>
      </c>
      <c r="H616" s="179">
        <v>3</v>
      </c>
      <c r="J616" s="197">
        <v>14</v>
      </c>
    </row>
    <row r="617" spans="1:10" x14ac:dyDescent="0.25">
      <c r="A617" s="178"/>
      <c r="B617" t="s">
        <v>3855</v>
      </c>
      <c r="D617" s="179">
        <v>846</v>
      </c>
      <c r="E617" s="180">
        <v>1250</v>
      </c>
      <c r="F617" s="180">
        <v>12500</v>
      </c>
      <c r="G617" s="180">
        <v>6250</v>
      </c>
      <c r="H617" s="179">
        <v>3</v>
      </c>
      <c r="J617" s="197">
        <v>15</v>
      </c>
    </row>
    <row r="618" spans="1:10" x14ac:dyDescent="0.25">
      <c r="A618" s="178"/>
      <c r="B618" t="s">
        <v>3856</v>
      </c>
      <c r="D618" s="179">
        <v>847</v>
      </c>
      <c r="E618" s="180">
        <v>800</v>
      </c>
      <c r="F618" s="180">
        <v>10000</v>
      </c>
      <c r="G618" s="180">
        <v>5000</v>
      </c>
      <c r="H618" s="179">
        <v>3</v>
      </c>
      <c r="J618" s="197">
        <v>16</v>
      </c>
    </row>
    <row r="619" spans="1:10" x14ac:dyDescent="0.25">
      <c r="A619" s="178"/>
      <c r="B619" t="s">
        <v>3857</v>
      </c>
      <c r="D619" s="179">
        <v>847</v>
      </c>
      <c r="E619" s="180">
        <v>3000</v>
      </c>
      <c r="F619" s="180">
        <v>20000</v>
      </c>
      <c r="G619" s="180">
        <v>10000</v>
      </c>
      <c r="H619" s="179">
        <v>3</v>
      </c>
      <c r="J619" s="197">
        <v>17</v>
      </c>
    </row>
    <row r="620" spans="1:10" x14ac:dyDescent="0.25">
      <c r="A620" s="178"/>
      <c r="B620" t="s">
        <v>3858</v>
      </c>
      <c r="D620" s="179">
        <v>847</v>
      </c>
      <c r="E620" s="180">
        <v>2200</v>
      </c>
      <c r="F620" s="180">
        <v>11000</v>
      </c>
      <c r="G620" s="180">
        <v>5500</v>
      </c>
      <c r="H620" s="179">
        <v>3</v>
      </c>
      <c r="J620" s="197">
        <v>18</v>
      </c>
    </row>
    <row r="621" spans="1:10" s="176" customFormat="1" x14ac:dyDescent="0.25">
      <c r="A621" s="175" t="s">
        <v>3480</v>
      </c>
      <c r="D621" s="177"/>
      <c r="E621" s="181"/>
      <c r="F621" s="181"/>
      <c r="G621" s="181"/>
      <c r="H621" s="177"/>
      <c r="I621" s="215">
        <v>18</v>
      </c>
      <c r="J621" s="207" t="s">
        <v>4172</v>
      </c>
    </row>
    <row r="622" spans="1:10" x14ac:dyDescent="0.25">
      <c r="A622" s="178"/>
      <c r="B622" t="s">
        <v>3859</v>
      </c>
      <c r="D622" s="179">
        <v>929</v>
      </c>
      <c r="E622" s="180">
        <v>1500</v>
      </c>
      <c r="F622" s="180">
        <v>10000</v>
      </c>
      <c r="G622" s="180">
        <v>5000</v>
      </c>
      <c r="H622" s="179">
        <v>3</v>
      </c>
      <c r="J622" s="197">
        <v>1</v>
      </c>
    </row>
    <row r="623" spans="1:10" x14ac:dyDescent="0.25">
      <c r="A623" s="178"/>
      <c r="B623" t="s">
        <v>3860</v>
      </c>
      <c r="D623" s="179">
        <v>929</v>
      </c>
      <c r="E623" s="180">
        <v>2000</v>
      </c>
      <c r="F623" s="180">
        <v>10000</v>
      </c>
      <c r="G623" s="180">
        <v>5000</v>
      </c>
      <c r="H623" s="179">
        <v>3</v>
      </c>
      <c r="J623" s="197">
        <v>2</v>
      </c>
    </row>
    <row r="624" spans="1:10" x14ac:dyDescent="0.25">
      <c r="A624" s="178"/>
      <c r="B624" t="s">
        <v>2150</v>
      </c>
      <c r="D624" s="179">
        <v>929</v>
      </c>
      <c r="E624" s="180">
        <v>1500</v>
      </c>
      <c r="F624" s="180">
        <v>10000</v>
      </c>
      <c r="G624" s="180">
        <v>5000</v>
      </c>
      <c r="H624" s="179">
        <v>3</v>
      </c>
      <c r="J624" s="197">
        <v>3</v>
      </c>
    </row>
    <row r="625" spans="1:10" s="176" customFormat="1" x14ac:dyDescent="0.25">
      <c r="A625" s="175" t="s">
        <v>3624</v>
      </c>
      <c r="D625" s="177"/>
      <c r="E625" s="181"/>
      <c r="F625" s="181"/>
      <c r="G625" s="181"/>
      <c r="H625" s="177"/>
      <c r="I625" s="215">
        <v>19</v>
      </c>
      <c r="J625" s="207" t="s">
        <v>4170</v>
      </c>
    </row>
    <row r="626" spans="1:10" x14ac:dyDescent="0.25">
      <c r="A626" s="178"/>
      <c r="B626" t="s">
        <v>2050</v>
      </c>
      <c r="D626" s="179">
        <v>1114</v>
      </c>
      <c r="E626" s="180">
        <v>1000</v>
      </c>
      <c r="F626" s="180">
        <v>10000</v>
      </c>
      <c r="G626" s="180">
        <v>5000</v>
      </c>
      <c r="H626" s="179">
        <v>3</v>
      </c>
      <c r="J626" s="197">
        <v>1</v>
      </c>
    </row>
    <row r="627" spans="1:10" x14ac:dyDescent="0.25">
      <c r="A627" s="178"/>
      <c r="B627" t="s">
        <v>3861</v>
      </c>
      <c r="D627" s="179">
        <v>1115</v>
      </c>
      <c r="E627" s="180">
        <v>1300</v>
      </c>
      <c r="F627" s="180">
        <v>13000</v>
      </c>
      <c r="G627" s="180">
        <v>6500</v>
      </c>
      <c r="H627" s="179">
        <v>3</v>
      </c>
      <c r="J627" s="197">
        <v>2</v>
      </c>
    </row>
    <row r="628" spans="1:10" s="176" customFormat="1" x14ac:dyDescent="0.25">
      <c r="A628" s="175" t="s">
        <v>3495</v>
      </c>
      <c r="D628" s="177"/>
      <c r="E628" s="181"/>
      <c r="F628" s="181"/>
      <c r="G628" s="181"/>
      <c r="H628" s="177"/>
      <c r="I628" s="215">
        <v>20</v>
      </c>
      <c r="J628" s="207" t="s">
        <v>653</v>
      </c>
    </row>
    <row r="629" spans="1:10" x14ac:dyDescent="0.25">
      <c r="A629" s="178"/>
      <c r="B629" t="s">
        <v>2716</v>
      </c>
      <c r="D629" s="179">
        <v>1129</v>
      </c>
      <c r="E629" s="180">
        <v>2000</v>
      </c>
      <c r="F629" s="180">
        <v>15000</v>
      </c>
      <c r="G629" s="180">
        <v>7500</v>
      </c>
      <c r="H629" s="179">
        <v>3</v>
      </c>
      <c r="J629" s="197">
        <v>1</v>
      </c>
    </row>
    <row r="630" spans="1:10" x14ac:dyDescent="0.25">
      <c r="A630" s="178"/>
      <c r="B630" t="s">
        <v>3862</v>
      </c>
      <c r="D630" s="179">
        <v>1129</v>
      </c>
      <c r="E630" s="180">
        <v>2000</v>
      </c>
      <c r="F630" s="180">
        <v>10000</v>
      </c>
      <c r="G630" s="180">
        <v>5000</v>
      </c>
      <c r="H630" s="179">
        <v>3</v>
      </c>
      <c r="J630" s="197">
        <v>2</v>
      </c>
    </row>
    <row r="631" spans="1:10" x14ac:dyDescent="0.25">
      <c r="A631" s="178"/>
      <c r="B631" t="s">
        <v>3863</v>
      </c>
      <c r="D631" s="179">
        <v>1129</v>
      </c>
      <c r="E631" s="180">
        <v>4000</v>
      </c>
      <c r="F631" s="180">
        <v>20000</v>
      </c>
      <c r="G631" s="180">
        <v>10000</v>
      </c>
      <c r="H631" s="179">
        <v>3</v>
      </c>
      <c r="J631" s="197">
        <v>3</v>
      </c>
    </row>
    <row r="632" spans="1:10" x14ac:dyDescent="0.25">
      <c r="A632" s="178"/>
      <c r="B632" t="s">
        <v>3758</v>
      </c>
      <c r="D632" s="179">
        <v>1130</v>
      </c>
      <c r="E632" s="180">
        <v>1750</v>
      </c>
      <c r="F632" s="180">
        <v>15000</v>
      </c>
      <c r="G632" s="180">
        <v>7500</v>
      </c>
      <c r="H632" s="179">
        <v>3</v>
      </c>
      <c r="J632" s="197">
        <v>4</v>
      </c>
    </row>
    <row r="633" spans="1:10" x14ac:dyDescent="0.25">
      <c r="A633" s="178"/>
      <c r="B633" t="s">
        <v>3866</v>
      </c>
      <c r="D633" s="179">
        <v>1131</v>
      </c>
      <c r="E633" s="180">
        <v>2400</v>
      </c>
      <c r="F633" s="180">
        <v>12000</v>
      </c>
      <c r="G633" s="180">
        <v>6000</v>
      </c>
      <c r="H633" s="179">
        <v>3</v>
      </c>
      <c r="J633" s="197">
        <v>5</v>
      </c>
    </row>
    <row r="634" spans="1:10" x14ac:dyDescent="0.25">
      <c r="A634" s="178"/>
      <c r="B634" t="s">
        <v>3867</v>
      </c>
      <c r="D634" s="179">
        <v>1131</v>
      </c>
      <c r="E634" s="180">
        <v>2500</v>
      </c>
      <c r="F634" s="180">
        <v>12000</v>
      </c>
      <c r="G634" s="180">
        <v>6000</v>
      </c>
      <c r="H634" s="179">
        <v>3</v>
      </c>
      <c r="J634" s="197">
        <v>6</v>
      </c>
    </row>
    <row r="635" spans="1:10" x14ac:dyDescent="0.25">
      <c r="A635" s="178"/>
      <c r="B635" t="s">
        <v>3868</v>
      </c>
      <c r="D635" s="179">
        <v>1131</v>
      </c>
      <c r="E635" s="180">
        <v>2000</v>
      </c>
      <c r="F635" s="180">
        <v>10000</v>
      </c>
      <c r="G635" s="180">
        <v>5000</v>
      </c>
      <c r="H635" s="179">
        <v>3</v>
      </c>
      <c r="J635" s="197">
        <v>7</v>
      </c>
    </row>
    <row r="636" spans="1:10" x14ac:dyDescent="0.25">
      <c r="A636" s="178"/>
      <c r="B636" t="s">
        <v>3869</v>
      </c>
      <c r="D636" s="179">
        <v>1131</v>
      </c>
      <c r="E636" s="180">
        <v>150</v>
      </c>
      <c r="F636" s="180">
        <v>10000</v>
      </c>
      <c r="G636" s="180">
        <v>5000</v>
      </c>
      <c r="H636" s="179">
        <v>3</v>
      </c>
      <c r="J636" s="197">
        <v>8</v>
      </c>
    </row>
    <row r="637" spans="1:10" x14ac:dyDescent="0.25">
      <c r="A637" s="178"/>
      <c r="B637" t="s">
        <v>3870</v>
      </c>
      <c r="D637" s="179">
        <v>1131</v>
      </c>
      <c r="E637" s="180">
        <v>4000</v>
      </c>
      <c r="F637" s="180">
        <v>20000</v>
      </c>
      <c r="G637" s="180">
        <v>10000</v>
      </c>
      <c r="H637" s="179">
        <v>3</v>
      </c>
      <c r="J637" s="197">
        <v>9</v>
      </c>
    </row>
    <row r="638" spans="1:10" s="176" customFormat="1" x14ac:dyDescent="0.25">
      <c r="A638" s="175" t="s">
        <v>3497</v>
      </c>
      <c r="D638" s="177"/>
      <c r="E638" s="181"/>
      <c r="F638" s="181"/>
      <c r="G638" s="181"/>
      <c r="H638" s="177"/>
      <c r="I638" s="215">
        <v>21</v>
      </c>
      <c r="J638" s="207" t="s">
        <v>4216</v>
      </c>
    </row>
    <row r="639" spans="1:10" x14ac:dyDescent="0.25">
      <c r="A639" s="178"/>
      <c r="B639" t="s">
        <v>3871</v>
      </c>
      <c r="D639" s="179">
        <v>1339</v>
      </c>
      <c r="E639" s="180">
        <v>4000</v>
      </c>
      <c r="F639" s="180">
        <v>8000</v>
      </c>
      <c r="G639" s="180">
        <v>4000</v>
      </c>
      <c r="H639" s="179">
        <v>3</v>
      </c>
      <c r="J639" s="197">
        <v>4</v>
      </c>
    </row>
    <row r="640" spans="1:10" x14ac:dyDescent="0.25">
      <c r="A640" s="178"/>
      <c r="B640" t="s">
        <v>3872</v>
      </c>
      <c r="D640" s="179">
        <v>1339</v>
      </c>
      <c r="E640" s="180">
        <v>2000</v>
      </c>
      <c r="F640" s="180">
        <v>8000</v>
      </c>
      <c r="G640" s="180">
        <v>4000</v>
      </c>
      <c r="H640" s="179">
        <v>3</v>
      </c>
      <c r="J640" s="197">
        <v>5</v>
      </c>
    </row>
    <row r="641" spans="1:10" x14ac:dyDescent="0.25">
      <c r="A641" s="178"/>
      <c r="B641" t="s">
        <v>3873</v>
      </c>
      <c r="D641" s="179">
        <v>1340</v>
      </c>
      <c r="E641" s="180">
        <v>4000</v>
      </c>
      <c r="F641" s="180">
        <v>20000</v>
      </c>
      <c r="G641" s="180">
        <v>10000</v>
      </c>
      <c r="H641" s="179">
        <v>3</v>
      </c>
      <c r="J641" s="197">
        <v>6</v>
      </c>
    </row>
    <row r="642" spans="1:10" x14ac:dyDescent="0.25">
      <c r="A642" s="178"/>
      <c r="B642" t="s">
        <v>3874</v>
      </c>
      <c r="D642" s="179">
        <v>1341</v>
      </c>
      <c r="E642" s="180">
        <v>4200</v>
      </c>
      <c r="F642" s="180">
        <v>18000</v>
      </c>
      <c r="G642" s="180">
        <v>9000</v>
      </c>
      <c r="H642" s="179">
        <v>3</v>
      </c>
      <c r="J642" s="197">
        <v>7</v>
      </c>
    </row>
    <row r="643" spans="1:10" x14ac:dyDescent="0.25">
      <c r="A643" s="178"/>
      <c r="B643" t="s">
        <v>3875</v>
      </c>
      <c r="D643" s="179">
        <v>1342</v>
      </c>
      <c r="E643" s="180">
        <v>4000</v>
      </c>
      <c r="F643" s="180">
        <v>15000</v>
      </c>
      <c r="G643" s="180">
        <v>7500</v>
      </c>
      <c r="H643" s="179">
        <v>3</v>
      </c>
      <c r="J643" s="197">
        <v>8</v>
      </c>
    </row>
    <row r="644" spans="1:10" x14ac:dyDescent="0.25">
      <c r="A644" s="178"/>
      <c r="B644" t="s">
        <v>3876</v>
      </c>
      <c r="D644" s="179">
        <v>1342</v>
      </c>
      <c r="E644" s="180">
        <v>4000</v>
      </c>
      <c r="F644" s="180">
        <v>20000</v>
      </c>
      <c r="G644" s="180">
        <v>10000</v>
      </c>
      <c r="H644" s="179">
        <v>3</v>
      </c>
      <c r="J644" s="197">
        <v>9</v>
      </c>
    </row>
    <row r="645" spans="1:10" x14ac:dyDescent="0.25">
      <c r="A645" s="178"/>
      <c r="B645" t="s">
        <v>3877</v>
      </c>
      <c r="D645" s="179">
        <v>1342</v>
      </c>
      <c r="E645" s="180">
        <v>4000</v>
      </c>
      <c r="F645" s="180">
        <v>20000</v>
      </c>
      <c r="G645" s="180">
        <v>10000</v>
      </c>
      <c r="H645" s="179">
        <v>3</v>
      </c>
      <c r="J645" s="197">
        <v>10</v>
      </c>
    </row>
    <row r="646" spans="1:10" x14ac:dyDescent="0.25">
      <c r="A646" s="178"/>
      <c r="B646" t="s">
        <v>3878</v>
      </c>
      <c r="D646" s="179">
        <v>1343</v>
      </c>
      <c r="E646" s="180">
        <v>3000</v>
      </c>
      <c r="F646" s="180">
        <v>15000</v>
      </c>
      <c r="G646" s="180">
        <v>7500</v>
      </c>
      <c r="H646" s="179">
        <v>3</v>
      </c>
      <c r="J646" s="197">
        <v>11</v>
      </c>
    </row>
    <row r="647" spans="1:10" x14ac:dyDescent="0.25">
      <c r="A647" s="178"/>
      <c r="B647" t="s">
        <v>3879</v>
      </c>
      <c r="D647" s="179">
        <v>1343</v>
      </c>
      <c r="E647" s="180">
        <v>2100</v>
      </c>
      <c r="F647" s="180">
        <v>10500</v>
      </c>
      <c r="G647" s="180">
        <v>5250</v>
      </c>
      <c r="H647" s="179">
        <v>3</v>
      </c>
      <c r="J647" s="197">
        <v>12</v>
      </c>
    </row>
    <row r="648" spans="1:10" x14ac:dyDescent="0.25">
      <c r="A648" s="178"/>
      <c r="B648" t="s">
        <v>2050</v>
      </c>
      <c r="D648" s="179">
        <v>1345</v>
      </c>
      <c r="E648" s="180">
        <v>3000</v>
      </c>
      <c r="F648" s="180">
        <v>15000</v>
      </c>
      <c r="G648" s="180">
        <v>7500</v>
      </c>
      <c r="H648" s="179">
        <v>3</v>
      </c>
      <c r="J648" s="197">
        <v>13</v>
      </c>
    </row>
    <row r="649" spans="1:10" x14ac:dyDescent="0.25">
      <c r="A649" s="178"/>
      <c r="B649" t="s">
        <v>3880</v>
      </c>
      <c r="D649" s="179">
        <v>1347</v>
      </c>
      <c r="E649" s="180">
        <v>4000</v>
      </c>
      <c r="F649" s="180">
        <v>20000</v>
      </c>
      <c r="G649" s="180">
        <v>10000</v>
      </c>
      <c r="H649" s="179">
        <v>3</v>
      </c>
      <c r="J649" s="197">
        <v>14</v>
      </c>
    </row>
    <row r="650" spans="1:10" x14ac:dyDescent="0.25">
      <c r="A650" s="178"/>
      <c r="B650" t="s">
        <v>3881</v>
      </c>
      <c r="D650" s="179">
        <v>1347</v>
      </c>
      <c r="E650" s="180">
        <v>3000</v>
      </c>
      <c r="F650" s="180">
        <v>15000</v>
      </c>
      <c r="G650" s="180">
        <v>7500</v>
      </c>
      <c r="H650" s="179">
        <v>3</v>
      </c>
      <c r="J650" s="197">
        <v>15</v>
      </c>
    </row>
    <row r="651" spans="1:10" x14ac:dyDescent="0.25">
      <c r="A651" s="178"/>
      <c r="B651" t="s">
        <v>3882</v>
      </c>
      <c r="D651" s="179">
        <v>1347</v>
      </c>
      <c r="E651" s="180">
        <v>4000</v>
      </c>
      <c r="F651" s="180">
        <v>20000</v>
      </c>
      <c r="G651" s="180">
        <v>10000</v>
      </c>
      <c r="H651" s="179">
        <v>3</v>
      </c>
      <c r="J651" s="197">
        <v>16</v>
      </c>
    </row>
    <row r="652" spans="1:10" x14ac:dyDescent="0.25">
      <c r="A652" s="178"/>
      <c r="B652" t="s">
        <v>3883</v>
      </c>
      <c r="D652" s="179">
        <v>1348</v>
      </c>
      <c r="E652" s="180">
        <v>2600</v>
      </c>
      <c r="F652" s="180">
        <v>13000</v>
      </c>
      <c r="G652" s="180">
        <v>6500</v>
      </c>
      <c r="H652" s="179">
        <v>3</v>
      </c>
      <c r="J652" s="197">
        <v>17</v>
      </c>
    </row>
    <row r="653" spans="1:10" x14ac:dyDescent="0.25">
      <c r="A653" s="178"/>
      <c r="B653" t="s">
        <v>3884</v>
      </c>
      <c r="D653" s="179">
        <v>1349</v>
      </c>
      <c r="E653" s="180">
        <v>800</v>
      </c>
      <c r="F653" s="180">
        <v>8000</v>
      </c>
      <c r="G653" s="180">
        <v>4000</v>
      </c>
      <c r="H653" s="179">
        <v>3</v>
      </c>
      <c r="J653" s="197">
        <v>18</v>
      </c>
    </row>
    <row r="654" spans="1:10" x14ac:dyDescent="0.25">
      <c r="A654" s="178"/>
      <c r="B654" t="s">
        <v>3885</v>
      </c>
      <c r="D654" s="179">
        <v>1349</v>
      </c>
      <c r="E654" s="180">
        <v>4000</v>
      </c>
      <c r="F654" s="180">
        <v>15000</v>
      </c>
      <c r="G654" s="180">
        <v>7500</v>
      </c>
      <c r="H654" s="179">
        <v>3</v>
      </c>
      <c r="J654" s="197">
        <v>19</v>
      </c>
    </row>
    <row r="655" spans="1:10" x14ac:dyDescent="0.25">
      <c r="A655" s="178"/>
      <c r="B655" t="s">
        <v>3886</v>
      </c>
      <c r="D655" s="179">
        <v>1349</v>
      </c>
      <c r="E655" s="180">
        <v>3000</v>
      </c>
      <c r="F655" s="180">
        <v>15000</v>
      </c>
      <c r="G655" s="180">
        <v>7500</v>
      </c>
      <c r="H655" s="179">
        <v>3</v>
      </c>
      <c r="J655" s="197">
        <v>20</v>
      </c>
    </row>
    <row r="656" spans="1:10" x14ac:dyDescent="0.25">
      <c r="A656" s="178"/>
      <c r="B656" t="s">
        <v>3887</v>
      </c>
      <c r="D656" s="179">
        <v>1350</v>
      </c>
      <c r="E656" s="180">
        <v>1500</v>
      </c>
      <c r="F656" s="180">
        <v>12500</v>
      </c>
      <c r="G656" s="180">
        <v>6250</v>
      </c>
      <c r="H656" s="179">
        <v>3</v>
      </c>
      <c r="J656" s="197">
        <v>21</v>
      </c>
    </row>
    <row r="657" spans="1:10" x14ac:dyDescent="0.25">
      <c r="A657" s="178"/>
      <c r="B657" t="s">
        <v>3888</v>
      </c>
      <c r="D657" s="179">
        <v>1351</v>
      </c>
      <c r="E657" s="180">
        <v>4000</v>
      </c>
      <c r="F657" s="180">
        <v>20000</v>
      </c>
      <c r="G657" s="180">
        <v>10000</v>
      </c>
      <c r="H657" s="179">
        <v>3</v>
      </c>
      <c r="J657" s="197">
        <v>22</v>
      </c>
    </row>
    <row r="658" spans="1:10" x14ac:dyDescent="0.25">
      <c r="A658" s="178"/>
      <c r="B658" t="s">
        <v>3889</v>
      </c>
      <c r="D658" s="179">
        <v>1352</v>
      </c>
      <c r="E658" s="180">
        <v>2000</v>
      </c>
      <c r="F658" s="180">
        <v>10000</v>
      </c>
      <c r="G658" s="180">
        <v>5000</v>
      </c>
      <c r="H658" s="179">
        <v>3</v>
      </c>
      <c r="J658" s="197">
        <v>23</v>
      </c>
    </row>
    <row r="659" spans="1:10" x14ac:dyDescent="0.25">
      <c r="A659" s="178"/>
      <c r="B659" t="s">
        <v>3890</v>
      </c>
      <c r="D659" s="179">
        <v>1353</v>
      </c>
      <c r="E659" s="180">
        <v>4000</v>
      </c>
      <c r="F659" s="180">
        <v>20000</v>
      </c>
      <c r="G659" s="180">
        <v>10000</v>
      </c>
      <c r="H659" s="179">
        <v>3</v>
      </c>
      <c r="J659" s="197">
        <v>24</v>
      </c>
    </row>
    <row r="660" spans="1:10" x14ac:dyDescent="0.25">
      <c r="A660" s="178"/>
      <c r="B660" t="s">
        <v>3891</v>
      </c>
      <c r="D660" s="179">
        <v>1354</v>
      </c>
      <c r="E660" s="180">
        <v>2000</v>
      </c>
      <c r="F660" s="180">
        <v>10000</v>
      </c>
      <c r="G660" s="180">
        <v>5000</v>
      </c>
      <c r="H660" s="179">
        <v>3</v>
      </c>
      <c r="J660" s="197">
        <v>25</v>
      </c>
    </row>
    <row r="661" spans="1:10" x14ac:dyDescent="0.25">
      <c r="A661" s="178"/>
      <c r="B661" t="s">
        <v>3892</v>
      </c>
      <c r="D661" s="179">
        <v>1355</v>
      </c>
      <c r="E661" s="180">
        <v>4000</v>
      </c>
      <c r="F661" s="180">
        <v>20000</v>
      </c>
      <c r="G661" s="180">
        <v>10000</v>
      </c>
      <c r="H661" s="179">
        <v>3</v>
      </c>
      <c r="J661" s="197">
        <v>26</v>
      </c>
    </row>
    <row r="662" spans="1:10" x14ac:dyDescent="0.25">
      <c r="A662" s="178"/>
      <c r="B662" t="s">
        <v>3893</v>
      </c>
      <c r="D662" s="179">
        <v>1356</v>
      </c>
      <c r="E662" s="180">
        <v>3000</v>
      </c>
      <c r="F662" s="180">
        <v>15000</v>
      </c>
      <c r="G662" s="180">
        <v>7500</v>
      </c>
      <c r="H662" s="179">
        <v>3</v>
      </c>
      <c r="J662" s="197">
        <v>27</v>
      </c>
    </row>
    <row r="663" spans="1:10" x14ac:dyDescent="0.25">
      <c r="A663" s="178"/>
      <c r="B663" t="s">
        <v>3894</v>
      </c>
      <c r="D663" s="179">
        <v>1356</v>
      </c>
      <c r="E663" s="180">
        <v>3000</v>
      </c>
      <c r="F663" s="180">
        <v>16000</v>
      </c>
      <c r="G663" s="180">
        <v>8000</v>
      </c>
      <c r="H663" s="179">
        <v>3</v>
      </c>
      <c r="J663" s="197">
        <v>28</v>
      </c>
    </row>
    <row r="664" spans="1:10" x14ac:dyDescent="0.25">
      <c r="A664" s="178"/>
      <c r="B664" t="s">
        <v>3895</v>
      </c>
      <c r="D664" s="179">
        <v>1356</v>
      </c>
      <c r="E664" s="180">
        <v>3000</v>
      </c>
      <c r="F664" s="180">
        <v>15000</v>
      </c>
      <c r="G664" s="180">
        <v>7500</v>
      </c>
      <c r="H664" s="179">
        <v>3</v>
      </c>
      <c r="J664" s="197">
        <v>29</v>
      </c>
    </row>
    <row r="665" spans="1:10" x14ac:dyDescent="0.25">
      <c r="A665" s="178"/>
      <c r="B665" t="s">
        <v>3896</v>
      </c>
      <c r="D665" s="179">
        <v>1356</v>
      </c>
      <c r="E665" s="180">
        <v>3000</v>
      </c>
      <c r="F665" s="180">
        <v>20000</v>
      </c>
      <c r="G665" s="180">
        <v>10000</v>
      </c>
      <c r="H665" s="179">
        <v>3</v>
      </c>
      <c r="J665" s="197">
        <v>30</v>
      </c>
    </row>
    <row r="666" spans="1:10" x14ac:dyDescent="0.25">
      <c r="A666" s="178"/>
      <c r="B666" t="s">
        <v>3897</v>
      </c>
      <c r="D666" s="179">
        <v>1356</v>
      </c>
      <c r="E666" s="180">
        <v>4000</v>
      </c>
      <c r="F666" s="180">
        <v>20000</v>
      </c>
      <c r="G666" s="180">
        <v>10000</v>
      </c>
      <c r="H666" s="179">
        <v>3</v>
      </c>
      <c r="J666" s="197">
        <v>31</v>
      </c>
    </row>
    <row r="667" spans="1:10" x14ac:dyDescent="0.25">
      <c r="A667" s="178"/>
      <c r="B667" t="s">
        <v>3898</v>
      </c>
      <c r="D667" s="179">
        <v>1357</v>
      </c>
      <c r="E667" s="180">
        <v>2000</v>
      </c>
      <c r="F667" s="180">
        <v>10000</v>
      </c>
      <c r="G667" s="180">
        <v>5000</v>
      </c>
      <c r="H667" s="179">
        <v>3</v>
      </c>
      <c r="J667" s="197">
        <v>32</v>
      </c>
    </row>
    <row r="668" spans="1:10" x14ac:dyDescent="0.25">
      <c r="A668" s="178"/>
      <c r="B668" t="s">
        <v>3899</v>
      </c>
      <c r="D668" s="179">
        <v>1357</v>
      </c>
      <c r="E668" s="180">
        <v>2000</v>
      </c>
      <c r="F668" s="180">
        <v>11000</v>
      </c>
      <c r="G668" s="180">
        <v>5500</v>
      </c>
      <c r="H668" s="179">
        <v>3</v>
      </c>
      <c r="J668" s="197">
        <v>33</v>
      </c>
    </row>
    <row r="669" spans="1:10" x14ac:dyDescent="0.25">
      <c r="A669" s="178"/>
      <c r="B669" t="s">
        <v>3900</v>
      </c>
      <c r="D669" s="179">
        <v>1357</v>
      </c>
      <c r="E669" s="180">
        <v>3000</v>
      </c>
      <c r="F669" s="180">
        <v>18000</v>
      </c>
      <c r="G669" s="180">
        <v>9000</v>
      </c>
      <c r="H669" s="179">
        <v>3</v>
      </c>
      <c r="J669" s="197">
        <v>34</v>
      </c>
    </row>
    <row r="670" spans="1:10" x14ac:dyDescent="0.25">
      <c r="A670" s="178"/>
      <c r="B670" t="s">
        <v>3901</v>
      </c>
      <c r="D670" s="179">
        <v>1358</v>
      </c>
      <c r="E670" s="180">
        <v>2500</v>
      </c>
      <c r="F670" s="180">
        <v>12500</v>
      </c>
      <c r="G670" s="180">
        <v>6250</v>
      </c>
      <c r="H670" s="179">
        <v>3</v>
      </c>
      <c r="J670" s="197">
        <v>35</v>
      </c>
    </row>
    <row r="671" spans="1:10" x14ac:dyDescent="0.25">
      <c r="A671" s="178"/>
      <c r="B671" t="s">
        <v>3902</v>
      </c>
      <c r="D671" s="179">
        <v>1359</v>
      </c>
      <c r="E671" s="180">
        <v>4000</v>
      </c>
      <c r="F671" s="180">
        <v>20000</v>
      </c>
      <c r="G671" s="180">
        <v>10000</v>
      </c>
      <c r="H671" s="179">
        <v>3</v>
      </c>
      <c r="J671" s="197">
        <v>36</v>
      </c>
    </row>
    <row r="672" spans="1:10" x14ac:dyDescent="0.25">
      <c r="A672" s="178"/>
      <c r="B672" t="s">
        <v>3903</v>
      </c>
      <c r="D672" s="179">
        <v>1359</v>
      </c>
      <c r="E672" s="180">
        <v>3000</v>
      </c>
      <c r="F672" s="180">
        <v>18000</v>
      </c>
      <c r="G672" s="180">
        <v>9000</v>
      </c>
      <c r="H672" s="179">
        <v>3</v>
      </c>
      <c r="J672" s="197">
        <v>37</v>
      </c>
    </row>
    <row r="673" spans="1:10" x14ac:dyDescent="0.25">
      <c r="A673" s="178"/>
      <c r="B673" t="s">
        <v>3903</v>
      </c>
      <c r="D673" s="179">
        <v>1360</v>
      </c>
      <c r="E673" s="180">
        <v>3000</v>
      </c>
      <c r="F673" s="180">
        <v>18000</v>
      </c>
      <c r="G673" s="180">
        <v>9000</v>
      </c>
      <c r="H673" s="179">
        <v>3</v>
      </c>
      <c r="J673" s="197">
        <v>38</v>
      </c>
    </row>
    <row r="674" spans="1:10" x14ac:dyDescent="0.25">
      <c r="A674" s="178"/>
      <c r="B674" t="s">
        <v>3904</v>
      </c>
      <c r="D674" s="179">
        <v>1363</v>
      </c>
      <c r="E674" s="180">
        <v>3200</v>
      </c>
      <c r="F674" s="180">
        <v>16000</v>
      </c>
      <c r="G674" s="180">
        <v>8000</v>
      </c>
      <c r="H674" s="179">
        <v>3</v>
      </c>
      <c r="J674" s="197">
        <v>39</v>
      </c>
    </row>
    <row r="675" spans="1:10" x14ac:dyDescent="0.25">
      <c r="A675" s="178"/>
      <c r="B675" t="s">
        <v>3905</v>
      </c>
      <c r="D675" s="179">
        <v>1364</v>
      </c>
      <c r="E675" s="180">
        <v>2000</v>
      </c>
      <c r="F675" s="180">
        <v>10000</v>
      </c>
      <c r="G675" s="180">
        <v>5000</v>
      </c>
      <c r="H675" s="179">
        <v>3</v>
      </c>
      <c r="J675" s="197">
        <v>40</v>
      </c>
    </row>
    <row r="676" spans="1:10" x14ac:dyDescent="0.25">
      <c r="A676" s="178"/>
      <c r="B676" t="s">
        <v>3906</v>
      </c>
      <c r="D676" s="179">
        <v>1366</v>
      </c>
      <c r="E676" s="180" t="s">
        <v>8</v>
      </c>
      <c r="F676" s="180">
        <v>11000</v>
      </c>
      <c r="G676" s="180">
        <v>5500</v>
      </c>
      <c r="H676" s="179">
        <v>3</v>
      </c>
      <c r="J676" s="197">
        <v>41</v>
      </c>
    </row>
    <row r="677" spans="1:10" x14ac:dyDescent="0.25">
      <c r="A677" s="178"/>
      <c r="B677" t="s">
        <v>3907</v>
      </c>
      <c r="D677" s="179">
        <v>1367</v>
      </c>
      <c r="E677" s="180">
        <v>3000</v>
      </c>
      <c r="F677" s="180">
        <v>15000</v>
      </c>
      <c r="G677" s="180">
        <v>7500</v>
      </c>
      <c r="H677" s="179">
        <v>3</v>
      </c>
      <c r="J677" s="197">
        <v>42</v>
      </c>
    </row>
    <row r="678" spans="1:10" x14ac:dyDescent="0.25">
      <c r="A678" s="178"/>
      <c r="B678" t="s">
        <v>3908</v>
      </c>
      <c r="D678" s="179">
        <v>1367</v>
      </c>
      <c r="E678" s="180">
        <v>4000</v>
      </c>
      <c r="F678" s="180">
        <v>20000</v>
      </c>
      <c r="G678" s="180">
        <v>10000</v>
      </c>
      <c r="H678" s="179">
        <v>3</v>
      </c>
      <c r="J678" s="197">
        <v>43</v>
      </c>
    </row>
    <row r="679" spans="1:10" x14ac:dyDescent="0.25">
      <c r="A679" s="178"/>
      <c r="B679" t="s">
        <v>3909</v>
      </c>
      <c r="D679" s="179">
        <v>1367</v>
      </c>
      <c r="E679" s="180">
        <v>4000</v>
      </c>
      <c r="F679" s="180">
        <v>20000</v>
      </c>
      <c r="G679" s="180">
        <v>10000</v>
      </c>
      <c r="H679" s="179">
        <v>3</v>
      </c>
      <c r="J679" s="197">
        <v>44</v>
      </c>
    </row>
    <row r="680" spans="1:10" x14ac:dyDescent="0.25">
      <c r="A680" s="178"/>
      <c r="B680" t="s">
        <v>3911</v>
      </c>
      <c r="D680" s="179">
        <v>1368</v>
      </c>
      <c r="E680" s="180">
        <v>2000</v>
      </c>
      <c r="F680" s="180">
        <v>10000</v>
      </c>
      <c r="G680" s="180">
        <v>5000</v>
      </c>
      <c r="H680" s="179">
        <v>3</v>
      </c>
      <c r="J680" s="197">
        <v>45</v>
      </c>
    </row>
    <row r="681" spans="1:10" x14ac:dyDescent="0.25">
      <c r="A681" s="178"/>
      <c r="B681" t="s">
        <v>3912</v>
      </c>
      <c r="D681" s="179">
        <v>1368</v>
      </c>
      <c r="E681" s="180">
        <v>2700</v>
      </c>
      <c r="F681" s="180">
        <v>13500</v>
      </c>
      <c r="G681" s="180">
        <v>6750</v>
      </c>
      <c r="H681" s="179">
        <v>3</v>
      </c>
      <c r="J681" s="197">
        <v>46</v>
      </c>
    </row>
    <row r="682" spans="1:10" x14ac:dyDescent="0.25">
      <c r="A682" s="178"/>
      <c r="B682" t="s">
        <v>3913</v>
      </c>
      <c r="D682" s="179">
        <v>1368</v>
      </c>
      <c r="E682" s="180">
        <v>3600</v>
      </c>
      <c r="F682" s="180">
        <v>18000</v>
      </c>
      <c r="G682" s="180">
        <v>9000</v>
      </c>
      <c r="H682" s="179">
        <v>3</v>
      </c>
      <c r="J682" s="197">
        <v>47</v>
      </c>
    </row>
    <row r="683" spans="1:10" x14ac:dyDescent="0.25">
      <c r="A683" s="178"/>
      <c r="B683" t="s">
        <v>3914</v>
      </c>
      <c r="D683" s="179">
        <v>1368</v>
      </c>
      <c r="E683" s="180">
        <v>2000</v>
      </c>
      <c r="F683" s="180">
        <v>9000</v>
      </c>
      <c r="G683" s="180">
        <v>4500</v>
      </c>
      <c r="H683" s="179">
        <v>3</v>
      </c>
      <c r="J683" s="197">
        <v>48</v>
      </c>
    </row>
    <row r="684" spans="1:10" x14ac:dyDescent="0.25">
      <c r="A684" s="178"/>
      <c r="B684" t="s">
        <v>3915</v>
      </c>
      <c r="D684" s="179">
        <v>1370</v>
      </c>
      <c r="E684" s="180">
        <v>3000</v>
      </c>
      <c r="F684" s="180">
        <v>15000</v>
      </c>
      <c r="G684" s="180">
        <v>7500</v>
      </c>
      <c r="H684" s="179">
        <v>3</v>
      </c>
      <c r="J684" s="197">
        <v>49</v>
      </c>
    </row>
    <row r="685" spans="1:10" x14ac:dyDescent="0.25">
      <c r="A685" s="178"/>
      <c r="B685" t="s">
        <v>3916</v>
      </c>
      <c r="D685" s="179">
        <v>1370</v>
      </c>
      <c r="E685" s="180">
        <v>3000</v>
      </c>
      <c r="F685" s="180">
        <v>15000</v>
      </c>
      <c r="G685" s="180">
        <v>7500</v>
      </c>
      <c r="H685" s="179">
        <v>3</v>
      </c>
      <c r="J685" s="197">
        <v>50</v>
      </c>
    </row>
    <row r="686" spans="1:10" x14ac:dyDescent="0.25">
      <c r="A686" s="178"/>
      <c r="B686" t="s">
        <v>3917</v>
      </c>
      <c r="D686" s="179">
        <v>1370</v>
      </c>
      <c r="E686" s="180">
        <v>3000</v>
      </c>
      <c r="F686" s="180">
        <v>15000</v>
      </c>
      <c r="G686" s="180">
        <v>7500</v>
      </c>
      <c r="H686" s="179">
        <v>3</v>
      </c>
      <c r="J686" s="197">
        <v>51</v>
      </c>
    </row>
    <row r="687" spans="1:10" x14ac:dyDescent="0.25">
      <c r="A687" s="178"/>
      <c r="B687" t="s">
        <v>3918</v>
      </c>
      <c r="D687" s="179">
        <v>1370</v>
      </c>
      <c r="E687" s="180">
        <v>2000</v>
      </c>
      <c r="F687" s="180">
        <v>10000</v>
      </c>
      <c r="G687" s="180">
        <v>5000</v>
      </c>
      <c r="H687" s="179">
        <v>3</v>
      </c>
      <c r="J687" s="197">
        <v>52</v>
      </c>
    </row>
    <row r="688" spans="1:10" x14ac:dyDescent="0.25">
      <c r="A688" s="178"/>
      <c r="B688" t="s">
        <v>3919</v>
      </c>
      <c r="D688" s="179">
        <v>1370</v>
      </c>
      <c r="E688" s="180">
        <v>3000</v>
      </c>
      <c r="F688" s="180">
        <v>15000</v>
      </c>
      <c r="G688" s="180">
        <v>7500</v>
      </c>
      <c r="H688" s="179">
        <v>3</v>
      </c>
      <c r="J688" s="197">
        <v>53</v>
      </c>
    </row>
    <row r="689" spans="1:10" x14ac:dyDescent="0.25">
      <c r="A689" s="178"/>
      <c r="B689" t="s">
        <v>3920</v>
      </c>
      <c r="D689" s="179">
        <v>1371</v>
      </c>
      <c r="E689" s="180">
        <v>4000</v>
      </c>
      <c r="F689" s="180">
        <v>20000</v>
      </c>
      <c r="G689" s="180">
        <v>10000</v>
      </c>
      <c r="H689" s="179">
        <v>3</v>
      </c>
      <c r="J689" s="197">
        <v>54</v>
      </c>
    </row>
    <row r="690" spans="1:10" x14ac:dyDescent="0.25">
      <c r="A690" s="178"/>
      <c r="B690" t="s">
        <v>3921</v>
      </c>
      <c r="D690" s="179">
        <v>1372</v>
      </c>
      <c r="E690" s="180">
        <v>2000</v>
      </c>
      <c r="F690" s="180">
        <v>10000</v>
      </c>
      <c r="G690" s="180">
        <v>5000</v>
      </c>
      <c r="H690" s="179">
        <v>3</v>
      </c>
      <c r="J690" s="197">
        <v>55</v>
      </c>
    </row>
    <row r="691" spans="1:10" x14ac:dyDescent="0.25">
      <c r="A691" s="178"/>
      <c r="B691" t="s">
        <v>3922</v>
      </c>
      <c r="D691" s="179">
        <v>1373</v>
      </c>
      <c r="E691" s="180">
        <v>2000</v>
      </c>
      <c r="F691" s="180">
        <v>10000</v>
      </c>
      <c r="G691" s="180">
        <v>5000</v>
      </c>
      <c r="H691" s="179">
        <v>3</v>
      </c>
      <c r="J691" s="197">
        <v>56</v>
      </c>
    </row>
    <row r="692" spans="1:10" x14ac:dyDescent="0.25">
      <c r="A692" s="178"/>
      <c r="B692" t="s">
        <v>3923</v>
      </c>
      <c r="D692" s="179">
        <v>1373</v>
      </c>
      <c r="E692" s="180">
        <v>3500</v>
      </c>
      <c r="F692" s="180">
        <v>17500</v>
      </c>
      <c r="G692" s="180">
        <v>8750</v>
      </c>
      <c r="H692" s="179">
        <v>3</v>
      </c>
      <c r="J692" s="197">
        <v>57</v>
      </c>
    </row>
    <row r="693" spans="1:10" x14ac:dyDescent="0.25">
      <c r="A693" s="178"/>
      <c r="B693" t="s">
        <v>3924</v>
      </c>
      <c r="D693" s="179">
        <v>1373</v>
      </c>
      <c r="E693" s="180">
        <v>4000</v>
      </c>
      <c r="F693" s="180">
        <v>20000</v>
      </c>
      <c r="G693" s="180">
        <v>10000</v>
      </c>
      <c r="H693" s="179">
        <v>3</v>
      </c>
      <c r="J693" s="197">
        <v>58</v>
      </c>
    </row>
    <row r="694" spans="1:10" x14ac:dyDescent="0.25">
      <c r="A694" s="178"/>
      <c r="B694" t="s">
        <v>3925</v>
      </c>
      <c r="D694" s="179">
        <v>1373</v>
      </c>
      <c r="E694" s="180">
        <v>4000</v>
      </c>
      <c r="F694" s="180">
        <v>20000</v>
      </c>
      <c r="G694" s="180">
        <v>10000</v>
      </c>
      <c r="H694" s="179">
        <v>3</v>
      </c>
      <c r="J694" s="197">
        <v>59</v>
      </c>
    </row>
    <row r="695" spans="1:10" x14ac:dyDescent="0.25">
      <c r="A695" s="178"/>
      <c r="B695" t="s">
        <v>3926</v>
      </c>
      <c r="D695" s="179">
        <v>1373</v>
      </c>
      <c r="E695" s="180">
        <v>3600</v>
      </c>
      <c r="F695" s="180">
        <v>18000</v>
      </c>
      <c r="G695" s="180">
        <v>9000</v>
      </c>
      <c r="H695" s="179">
        <v>3</v>
      </c>
      <c r="J695" s="197">
        <v>60</v>
      </c>
    </row>
    <row r="696" spans="1:10" x14ac:dyDescent="0.25">
      <c r="A696" s="178"/>
      <c r="B696" t="s">
        <v>3787</v>
      </c>
      <c r="D696" s="179">
        <v>1373</v>
      </c>
      <c r="E696" s="180">
        <v>1600</v>
      </c>
      <c r="F696" s="180">
        <v>8000</v>
      </c>
      <c r="G696" s="180">
        <v>4000</v>
      </c>
      <c r="H696" s="179">
        <v>3</v>
      </c>
      <c r="J696" s="197">
        <v>61</v>
      </c>
    </row>
    <row r="697" spans="1:10" x14ac:dyDescent="0.25">
      <c r="A697" s="178"/>
      <c r="B697" t="s">
        <v>3927</v>
      </c>
      <c r="D697" s="179">
        <v>1374</v>
      </c>
      <c r="E697" s="180">
        <v>3000</v>
      </c>
      <c r="F697" s="180">
        <v>15000</v>
      </c>
      <c r="G697" s="180">
        <v>7500</v>
      </c>
      <c r="H697" s="179">
        <v>3</v>
      </c>
      <c r="J697" s="197">
        <v>62</v>
      </c>
    </row>
    <row r="698" spans="1:10" x14ac:dyDescent="0.25">
      <c r="A698" s="178"/>
      <c r="B698" t="s">
        <v>3928</v>
      </c>
      <c r="D698" s="179">
        <v>1374</v>
      </c>
      <c r="E698" s="180">
        <v>3000</v>
      </c>
      <c r="F698" s="180">
        <v>15000</v>
      </c>
      <c r="G698" s="180">
        <v>7500</v>
      </c>
      <c r="H698" s="179">
        <v>3</v>
      </c>
      <c r="J698" s="197">
        <v>63</v>
      </c>
    </row>
    <row r="699" spans="1:10" x14ac:dyDescent="0.25">
      <c r="A699" s="178"/>
      <c r="B699" t="s">
        <v>3929</v>
      </c>
      <c r="D699" s="179">
        <v>1375</v>
      </c>
      <c r="E699" s="180">
        <v>2000</v>
      </c>
      <c r="F699" s="180">
        <v>10000</v>
      </c>
      <c r="G699" s="180">
        <v>5000</v>
      </c>
      <c r="H699" s="179">
        <v>3</v>
      </c>
      <c r="J699" s="197">
        <v>64</v>
      </c>
    </row>
    <row r="700" spans="1:10" x14ac:dyDescent="0.25">
      <c r="A700" s="178"/>
      <c r="B700" t="s">
        <v>3930</v>
      </c>
      <c r="D700" s="179">
        <v>1375</v>
      </c>
      <c r="E700" s="180">
        <v>4000</v>
      </c>
      <c r="F700" s="180">
        <v>20000</v>
      </c>
      <c r="G700" s="180">
        <v>10000</v>
      </c>
      <c r="H700" s="179">
        <v>3</v>
      </c>
      <c r="J700" s="197">
        <v>65</v>
      </c>
    </row>
    <row r="701" spans="1:10" x14ac:dyDescent="0.25">
      <c r="A701" s="178"/>
      <c r="B701" t="s">
        <v>3931</v>
      </c>
      <c r="D701" s="179">
        <v>1375</v>
      </c>
      <c r="E701" s="180">
        <v>4000</v>
      </c>
      <c r="F701" s="180">
        <v>20000</v>
      </c>
      <c r="G701" s="180">
        <v>10000</v>
      </c>
      <c r="H701" s="179">
        <v>3</v>
      </c>
      <c r="J701" s="197">
        <v>66</v>
      </c>
    </row>
    <row r="702" spans="1:10" x14ac:dyDescent="0.25">
      <c r="A702" s="178"/>
      <c r="B702" t="s">
        <v>3932</v>
      </c>
      <c r="D702" s="179">
        <v>1375</v>
      </c>
      <c r="E702" s="180">
        <v>3500</v>
      </c>
      <c r="F702" s="180">
        <v>15000</v>
      </c>
      <c r="G702" s="180">
        <v>7500</v>
      </c>
      <c r="H702" s="179">
        <v>3</v>
      </c>
      <c r="J702" s="197">
        <v>67</v>
      </c>
    </row>
    <row r="703" spans="1:10" x14ac:dyDescent="0.25">
      <c r="A703" s="178"/>
      <c r="B703" t="s">
        <v>3933</v>
      </c>
      <c r="D703" s="179">
        <v>1375</v>
      </c>
      <c r="E703" s="180">
        <v>1200</v>
      </c>
      <c r="F703" s="180">
        <v>12000</v>
      </c>
      <c r="G703" s="180">
        <v>6000</v>
      </c>
      <c r="H703" s="179">
        <v>3</v>
      </c>
      <c r="J703" s="197">
        <v>68</v>
      </c>
    </row>
    <row r="704" spans="1:10" x14ac:dyDescent="0.25">
      <c r="A704" s="178"/>
      <c r="B704" t="s">
        <v>3934</v>
      </c>
      <c r="D704" s="179">
        <v>1376</v>
      </c>
      <c r="E704" s="180">
        <v>2600</v>
      </c>
      <c r="F704" s="180">
        <v>13000</v>
      </c>
      <c r="G704" s="180">
        <v>6500</v>
      </c>
      <c r="H704" s="179">
        <v>3</v>
      </c>
      <c r="J704" s="197">
        <v>69</v>
      </c>
    </row>
    <row r="705" spans="1:10" x14ac:dyDescent="0.25">
      <c r="A705" s="178"/>
      <c r="B705" t="s">
        <v>3935</v>
      </c>
      <c r="D705" s="179">
        <v>1377</v>
      </c>
      <c r="E705" s="180">
        <v>2200</v>
      </c>
      <c r="F705" s="180">
        <v>11000</v>
      </c>
      <c r="G705" s="180">
        <v>5500</v>
      </c>
      <c r="H705" s="179">
        <v>3</v>
      </c>
      <c r="J705" s="197">
        <v>70</v>
      </c>
    </row>
    <row r="706" spans="1:10" x14ac:dyDescent="0.25">
      <c r="A706" s="178"/>
      <c r="B706" t="s">
        <v>3936</v>
      </c>
      <c r="D706" s="179">
        <v>1377</v>
      </c>
      <c r="E706" s="180">
        <v>3500</v>
      </c>
      <c r="F706" s="180">
        <v>17500</v>
      </c>
      <c r="G706" s="180">
        <v>8750</v>
      </c>
      <c r="H706" s="179">
        <v>3</v>
      </c>
      <c r="J706" s="197">
        <v>71</v>
      </c>
    </row>
    <row r="707" spans="1:10" x14ac:dyDescent="0.25">
      <c r="A707" s="178"/>
      <c r="B707" t="s">
        <v>3937</v>
      </c>
      <c r="D707" s="179">
        <v>1378</v>
      </c>
      <c r="E707" s="180">
        <v>3000</v>
      </c>
      <c r="F707" s="180">
        <v>15000</v>
      </c>
      <c r="G707" s="180">
        <v>7500</v>
      </c>
      <c r="H707" s="179">
        <v>3</v>
      </c>
      <c r="J707" s="197">
        <v>72</v>
      </c>
    </row>
    <row r="708" spans="1:10" x14ac:dyDescent="0.25">
      <c r="A708" s="178"/>
      <c r="B708" t="s">
        <v>3938</v>
      </c>
      <c r="D708" s="179">
        <v>1379</v>
      </c>
      <c r="E708" s="180">
        <v>2000</v>
      </c>
      <c r="F708" s="180">
        <v>10000</v>
      </c>
      <c r="G708" s="180">
        <v>5000</v>
      </c>
      <c r="H708" s="179">
        <v>3</v>
      </c>
      <c r="J708" s="197">
        <v>73</v>
      </c>
    </row>
    <row r="709" spans="1:10" x14ac:dyDescent="0.25">
      <c r="A709" s="178"/>
      <c r="B709" t="s">
        <v>3939</v>
      </c>
      <c r="D709" s="179">
        <v>1380</v>
      </c>
      <c r="E709" s="180">
        <v>1600</v>
      </c>
      <c r="F709" s="180">
        <v>8000</v>
      </c>
      <c r="G709" s="180">
        <v>4000</v>
      </c>
      <c r="H709" s="179">
        <v>3</v>
      </c>
      <c r="J709" s="197">
        <v>74</v>
      </c>
    </row>
    <row r="710" spans="1:10" x14ac:dyDescent="0.25">
      <c r="A710" s="178"/>
      <c r="B710" t="s">
        <v>3940</v>
      </c>
      <c r="D710" s="179">
        <v>1381</v>
      </c>
      <c r="E710" s="180">
        <v>1600</v>
      </c>
      <c r="F710" s="180">
        <v>8000</v>
      </c>
      <c r="G710" s="180">
        <v>4000</v>
      </c>
      <c r="H710" s="179">
        <v>3</v>
      </c>
      <c r="J710" s="197">
        <v>75</v>
      </c>
    </row>
    <row r="711" spans="1:10" x14ac:dyDescent="0.25">
      <c r="A711" s="178"/>
      <c r="B711" t="s">
        <v>3941</v>
      </c>
      <c r="D711" s="179">
        <v>1381</v>
      </c>
      <c r="E711" s="180">
        <v>2000</v>
      </c>
      <c r="F711" s="180">
        <v>10000</v>
      </c>
      <c r="G711" s="180">
        <v>5000</v>
      </c>
      <c r="H711" s="179">
        <v>3</v>
      </c>
      <c r="J711" s="197">
        <v>76</v>
      </c>
    </row>
    <row r="712" spans="1:10" x14ac:dyDescent="0.25">
      <c r="A712" s="178"/>
      <c r="B712" t="s">
        <v>3942</v>
      </c>
      <c r="D712" s="179">
        <v>1381</v>
      </c>
      <c r="E712" s="180">
        <v>3600</v>
      </c>
      <c r="F712" s="180">
        <v>18000</v>
      </c>
      <c r="G712" s="180">
        <v>9000</v>
      </c>
      <c r="H712" s="179">
        <v>3</v>
      </c>
      <c r="J712" s="197">
        <v>77</v>
      </c>
    </row>
    <row r="713" spans="1:10" x14ac:dyDescent="0.25">
      <c r="A713" s="178"/>
      <c r="B713" t="s">
        <v>3943</v>
      </c>
      <c r="D713" s="179">
        <v>1382</v>
      </c>
      <c r="E713" s="180">
        <v>2700</v>
      </c>
      <c r="F713" s="180">
        <v>13500</v>
      </c>
      <c r="G713" s="180">
        <v>6750</v>
      </c>
      <c r="H713" s="179">
        <v>3</v>
      </c>
      <c r="J713" s="197">
        <v>78</v>
      </c>
    </row>
    <row r="714" spans="1:10" x14ac:dyDescent="0.25">
      <c r="A714" s="178"/>
      <c r="B714" t="s">
        <v>3944</v>
      </c>
      <c r="D714" s="179">
        <v>1382</v>
      </c>
      <c r="E714" s="180">
        <v>1400</v>
      </c>
      <c r="F714" s="180">
        <v>14500</v>
      </c>
      <c r="G714" s="180">
        <v>7250</v>
      </c>
      <c r="H714" s="179">
        <v>3</v>
      </c>
      <c r="J714" s="197">
        <v>79</v>
      </c>
    </row>
    <row r="715" spans="1:10" x14ac:dyDescent="0.25">
      <c r="A715" s="178"/>
      <c r="B715" t="s">
        <v>3945</v>
      </c>
      <c r="D715" s="179">
        <v>1382</v>
      </c>
      <c r="E715" s="180">
        <v>1800</v>
      </c>
      <c r="F715" s="180">
        <v>9000</v>
      </c>
      <c r="G715" s="180">
        <v>4500</v>
      </c>
      <c r="H715" s="179">
        <v>3</v>
      </c>
      <c r="J715" s="197">
        <v>80</v>
      </c>
    </row>
    <row r="716" spans="1:10" x14ac:dyDescent="0.25">
      <c r="A716" s="178"/>
      <c r="B716" t="s">
        <v>3946</v>
      </c>
      <c r="D716" s="179">
        <v>1383</v>
      </c>
      <c r="E716" s="180">
        <v>2000</v>
      </c>
      <c r="F716" s="180">
        <v>10000</v>
      </c>
      <c r="G716" s="180">
        <v>5000</v>
      </c>
      <c r="H716" s="179">
        <v>3</v>
      </c>
      <c r="J716" s="197">
        <v>81</v>
      </c>
    </row>
    <row r="717" spans="1:10" x14ac:dyDescent="0.25">
      <c r="A717" s="178"/>
      <c r="B717" t="s">
        <v>3947</v>
      </c>
      <c r="D717" s="179">
        <v>1383</v>
      </c>
      <c r="E717" s="180">
        <v>2000</v>
      </c>
      <c r="F717" s="180">
        <v>10000</v>
      </c>
      <c r="G717" s="180">
        <v>5000</v>
      </c>
      <c r="H717" s="179">
        <v>3</v>
      </c>
      <c r="J717" s="197">
        <v>82</v>
      </c>
    </row>
    <row r="718" spans="1:10" x14ac:dyDescent="0.25">
      <c r="A718" s="178"/>
      <c r="B718" t="s">
        <v>3948</v>
      </c>
      <c r="D718" s="179">
        <v>1383</v>
      </c>
      <c r="E718" s="180">
        <v>2000</v>
      </c>
      <c r="F718" s="180">
        <v>9000</v>
      </c>
      <c r="G718" s="180">
        <v>4500</v>
      </c>
      <c r="H718" s="179">
        <v>3</v>
      </c>
      <c r="J718" s="197">
        <v>83</v>
      </c>
    </row>
    <row r="719" spans="1:10" x14ac:dyDescent="0.25">
      <c r="A719" s="178"/>
      <c r="B719" t="s">
        <v>3949</v>
      </c>
      <c r="D719" s="179">
        <v>1384</v>
      </c>
      <c r="E719" s="180">
        <v>2000</v>
      </c>
      <c r="F719" s="180">
        <v>10000</v>
      </c>
      <c r="G719" s="180">
        <v>5000</v>
      </c>
      <c r="H719" s="179">
        <v>3</v>
      </c>
      <c r="J719" s="197">
        <v>84</v>
      </c>
    </row>
    <row r="720" spans="1:10" x14ac:dyDescent="0.25">
      <c r="A720" s="178"/>
      <c r="B720" t="s">
        <v>3950</v>
      </c>
      <c r="D720" s="179">
        <v>1385</v>
      </c>
      <c r="E720" s="180">
        <v>2400</v>
      </c>
      <c r="F720" s="180">
        <v>12000</v>
      </c>
      <c r="G720" s="180">
        <v>6000</v>
      </c>
      <c r="H720" s="179">
        <v>3</v>
      </c>
      <c r="J720" s="197">
        <v>85</v>
      </c>
    </row>
    <row r="721" spans="1:10" x14ac:dyDescent="0.25">
      <c r="A721" s="178"/>
      <c r="B721" t="s">
        <v>3951</v>
      </c>
      <c r="D721" s="179">
        <v>1386</v>
      </c>
      <c r="E721" s="180">
        <v>1600</v>
      </c>
      <c r="F721" s="180">
        <v>8000</v>
      </c>
      <c r="G721" s="180">
        <v>4000</v>
      </c>
      <c r="H721" s="179">
        <v>3</v>
      </c>
      <c r="J721" s="197">
        <v>86</v>
      </c>
    </row>
    <row r="722" spans="1:10" x14ac:dyDescent="0.25">
      <c r="A722" s="178"/>
      <c r="B722" t="s">
        <v>3952</v>
      </c>
      <c r="D722" s="179">
        <v>1386</v>
      </c>
      <c r="E722" s="180">
        <v>1600</v>
      </c>
      <c r="F722" s="180">
        <v>8000</v>
      </c>
      <c r="G722" s="180">
        <v>4000</v>
      </c>
      <c r="H722" s="179">
        <v>3</v>
      </c>
      <c r="J722" s="197">
        <v>87</v>
      </c>
    </row>
    <row r="723" spans="1:10" x14ac:dyDescent="0.25">
      <c r="A723" s="178"/>
      <c r="B723" t="s">
        <v>3766</v>
      </c>
      <c r="D723" s="179">
        <v>1386</v>
      </c>
      <c r="E723" s="180">
        <v>2000</v>
      </c>
      <c r="F723" s="180">
        <v>10000</v>
      </c>
      <c r="G723" s="180">
        <v>5000</v>
      </c>
      <c r="H723" s="179">
        <v>3</v>
      </c>
      <c r="J723" s="197">
        <v>88</v>
      </c>
    </row>
    <row r="724" spans="1:10" x14ac:dyDescent="0.25">
      <c r="A724" s="178"/>
      <c r="B724" t="s">
        <v>3953</v>
      </c>
      <c r="D724" s="179">
        <v>1386</v>
      </c>
      <c r="E724" s="180">
        <v>3500</v>
      </c>
      <c r="F724" s="180">
        <v>17500</v>
      </c>
      <c r="G724" s="180">
        <v>8750</v>
      </c>
      <c r="H724" s="179">
        <v>3</v>
      </c>
      <c r="J724" s="197">
        <v>89</v>
      </c>
    </row>
    <row r="725" spans="1:10" x14ac:dyDescent="0.25">
      <c r="A725" s="178"/>
      <c r="B725" t="s">
        <v>3767</v>
      </c>
      <c r="D725" s="179">
        <v>1386</v>
      </c>
      <c r="E725" s="180">
        <v>3500</v>
      </c>
      <c r="F725" s="180">
        <v>17500</v>
      </c>
      <c r="G725" s="180">
        <v>8750</v>
      </c>
      <c r="H725" s="179">
        <v>3</v>
      </c>
      <c r="J725" s="197">
        <v>90</v>
      </c>
    </row>
    <row r="726" spans="1:10" x14ac:dyDescent="0.25">
      <c r="A726" s="178"/>
      <c r="B726" t="s">
        <v>3357</v>
      </c>
      <c r="D726" s="179">
        <v>1386</v>
      </c>
      <c r="E726" s="180">
        <v>4000</v>
      </c>
      <c r="F726" s="180">
        <v>20000</v>
      </c>
      <c r="G726" s="180">
        <v>10000</v>
      </c>
      <c r="H726" s="179">
        <v>3</v>
      </c>
      <c r="J726" s="197">
        <v>91</v>
      </c>
    </row>
    <row r="727" spans="1:10" x14ac:dyDescent="0.25">
      <c r="A727" s="178"/>
      <c r="B727" t="s">
        <v>3954</v>
      </c>
      <c r="D727" s="179">
        <v>1387</v>
      </c>
      <c r="E727" s="180">
        <v>2000</v>
      </c>
      <c r="F727" s="180">
        <v>10000</v>
      </c>
      <c r="G727" s="180">
        <v>5000</v>
      </c>
      <c r="H727" s="179">
        <v>3</v>
      </c>
      <c r="J727" s="197">
        <v>92</v>
      </c>
    </row>
    <row r="728" spans="1:10" x14ac:dyDescent="0.25">
      <c r="A728" s="178"/>
      <c r="B728" t="s">
        <v>3955</v>
      </c>
      <c r="D728" s="179">
        <v>1387</v>
      </c>
      <c r="E728" s="180">
        <v>3500</v>
      </c>
      <c r="F728" s="180">
        <v>17500</v>
      </c>
      <c r="G728" s="180">
        <v>8750</v>
      </c>
      <c r="H728" s="179">
        <v>3</v>
      </c>
      <c r="J728" s="197">
        <v>93</v>
      </c>
    </row>
    <row r="729" spans="1:10" x14ac:dyDescent="0.25">
      <c r="A729" s="178"/>
      <c r="B729" t="s">
        <v>3956</v>
      </c>
      <c r="D729" s="179">
        <v>1388</v>
      </c>
      <c r="E729" s="180">
        <v>2000</v>
      </c>
      <c r="F729" s="180">
        <v>10000</v>
      </c>
      <c r="G729" s="180">
        <v>5000</v>
      </c>
      <c r="H729" s="179">
        <v>3</v>
      </c>
      <c r="J729" s="197">
        <v>94</v>
      </c>
    </row>
    <row r="730" spans="1:10" x14ac:dyDescent="0.25">
      <c r="A730" s="178"/>
      <c r="B730" t="s">
        <v>877</v>
      </c>
      <c r="D730" s="179">
        <v>1388</v>
      </c>
      <c r="E730" s="180">
        <v>1600</v>
      </c>
      <c r="F730" s="180">
        <v>8000</v>
      </c>
      <c r="G730" s="180">
        <v>4000</v>
      </c>
      <c r="H730" s="179">
        <v>3</v>
      </c>
      <c r="J730" s="197">
        <v>95</v>
      </c>
    </row>
    <row r="731" spans="1:10" x14ac:dyDescent="0.25">
      <c r="A731" s="178"/>
      <c r="B731" t="s">
        <v>3957</v>
      </c>
      <c r="D731" s="179">
        <v>1388</v>
      </c>
      <c r="E731" s="180">
        <v>3000</v>
      </c>
      <c r="F731" s="180">
        <v>15000</v>
      </c>
      <c r="G731" s="180">
        <v>7500</v>
      </c>
      <c r="H731" s="179">
        <v>3</v>
      </c>
      <c r="J731" s="197">
        <v>96</v>
      </c>
    </row>
    <row r="732" spans="1:10" x14ac:dyDescent="0.25">
      <c r="A732" s="178"/>
      <c r="B732" t="s">
        <v>3958</v>
      </c>
      <c r="D732" s="179">
        <v>1389</v>
      </c>
      <c r="E732" s="180">
        <v>3500</v>
      </c>
      <c r="F732" s="180">
        <v>17000</v>
      </c>
      <c r="G732" s="180">
        <v>8500</v>
      </c>
      <c r="H732" s="179">
        <v>3</v>
      </c>
      <c r="J732" s="197">
        <v>97</v>
      </c>
    </row>
    <row r="733" spans="1:10" x14ac:dyDescent="0.25">
      <c r="A733" s="178"/>
      <c r="B733" t="s">
        <v>3959</v>
      </c>
      <c r="D733" s="179">
        <v>1389</v>
      </c>
      <c r="E733" s="180">
        <v>2200</v>
      </c>
      <c r="F733" s="180">
        <v>11000</v>
      </c>
      <c r="G733" s="180">
        <v>5500</v>
      </c>
      <c r="H733" s="179">
        <v>3</v>
      </c>
      <c r="J733" s="197">
        <v>98</v>
      </c>
    </row>
    <row r="734" spans="1:10" x14ac:dyDescent="0.25">
      <c r="A734" s="178"/>
      <c r="B734" t="s">
        <v>3960</v>
      </c>
      <c r="D734" s="179">
        <v>1390</v>
      </c>
      <c r="E734" s="180">
        <v>3000</v>
      </c>
      <c r="F734" s="180">
        <v>15000</v>
      </c>
      <c r="G734" s="180">
        <v>7500</v>
      </c>
      <c r="H734" s="179">
        <v>3</v>
      </c>
      <c r="J734" s="197">
        <v>99</v>
      </c>
    </row>
    <row r="735" spans="1:10" x14ac:dyDescent="0.25">
      <c r="A735" s="178"/>
      <c r="B735" t="s">
        <v>3961</v>
      </c>
      <c r="D735" s="179">
        <v>1390</v>
      </c>
      <c r="E735" s="180">
        <v>2200</v>
      </c>
      <c r="F735" s="180">
        <v>10000</v>
      </c>
      <c r="G735" s="180">
        <v>5000</v>
      </c>
      <c r="H735" s="179">
        <v>3</v>
      </c>
      <c r="J735" s="197">
        <v>100</v>
      </c>
    </row>
    <row r="736" spans="1:10" x14ac:dyDescent="0.25">
      <c r="A736" s="178"/>
      <c r="B736" t="s">
        <v>3962</v>
      </c>
      <c r="D736" s="179">
        <v>1391</v>
      </c>
      <c r="E736" s="180">
        <v>3000</v>
      </c>
      <c r="F736" s="180">
        <v>15000</v>
      </c>
      <c r="G736" s="180">
        <v>7500</v>
      </c>
      <c r="H736" s="179">
        <v>3</v>
      </c>
      <c r="J736" s="197">
        <v>101</v>
      </c>
    </row>
    <row r="737" spans="1:10" x14ac:dyDescent="0.25">
      <c r="A737" s="178"/>
      <c r="B737" t="s">
        <v>3963</v>
      </c>
      <c r="D737" s="179">
        <v>1391</v>
      </c>
      <c r="E737" s="180">
        <v>4000</v>
      </c>
      <c r="F737" s="180">
        <v>20000</v>
      </c>
      <c r="G737" s="180">
        <v>10000</v>
      </c>
      <c r="H737" s="179">
        <v>3</v>
      </c>
      <c r="J737" s="197">
        <v>102</v>
      </c>
    </row>
    <row r="738" spans="1:10" x14ac:dyDescent="0.25">
      <c r="A738" s="178"/>
      <c r="B738" t="s">
        <v>3964</v>
      </c>
      <c r="D738" s="179">
        <v>1391</v>
      </c>
      <c r="E738" s="180">
        <v>3000</v>
      </c>
      <c r="F738" s="180">
        <v>15000</v>
      </c>
      <c r="G738" s="180">
        <v>7500</v>
      </c>
      <c r="H738" s="179">
        <v>3</v>
      </c>
      <c r="J738" s="197">
        <v>103</v>
      </c>
    </row>
    <row r="739" spans="1:10" x14ac:dyDescent="0.25">
      <c r="A739" s="178"/>
      <c r="B739" t="s">
        <v>3965</v>
      </c>
      <c r="D739" s="179">
        <v>1394</v>
      </c>
      <c r="E739" s="180">
        <v>4000</v>
      </c>
      <c r="F739" s="180">
        <v>20000</v>
      </c>
      <c r="G739" s="180">
        <v>10000</v>
      </c>
      <c r="H739" s="179">
        <v>3</v>
      </c>
      <c r="J739" s="197">
        <v>104</v>
      </c>
    </row>
    <row r="740" spans="1:10" x14ac:dyDescent="0.25">
      <c r="A740" s="178"/>
      <c r="B740" t="s">
        <v>3966</v>
      </c>
      <c r="D740" s="179">
        <v>1394</v>
      </c>
      <c r="E740" s="180">
        <v>3000</v>
      </c>
      <c r="F740" s="180">
        <v>15000</v>
      </c>
      <c r="G740" s="180">
        <v>7500</v>
      </c>
      <c r="H740" s="179">
        <v>3</v>
      </c>
      <c r="J740" s="197">
        <v>105</v>
      </c>
    </row>
    <row r="741" spans="1:10" x14ac:dyDescent="0.25">
      <c r="A741" s="178"/>
      <c r="B741" t="s">
        <v>136</v>
      </c>
      <c r="D741" s="179">
        <v>1396</v>
      </c>
      <c r="E741" s="180">
        <v>1600</v>
      </c>
      <c r="F741" s="180">
        <v>10000</v>
      </c>
      <c r="G741" s="180">
        <v>5000</v>
      </c>
      <c r="H741" s="179">
        <v>3</v>
      </c>
      <c r="J741" s="197">
        <v>106</v>
      </c>
    </row>
    <row r="742" spans="1:10" x14ac:dyDescent="0.25">
      <c r="A742" s="178"/>
      <c r="B742" t="s">
        <v>3967</v>
      </c>
      <c r="D742" s="179">
        <v>1396</v>
      </c>
      <c r="E742" s="180">
        <v>3000</v>
      </c>
      <c r="F742" s="180">
        <v>15000</v>
      </c>
      <c r="G742" s="180">
        <v>7500</v>
      </c>
      <c r="H742" s="179">
        <v>3</v>
      </c>
      <c r="J742" s="197">
        <v>107</v>
      </c>
    </row>
    <row r="743" spans="1:10" x14ac:dyDescent="0.25">
      <c r="A743" s="178"/>
      <c r="B743" t="s">
        <v>3968</v>
      </c>
      <c r="D743" s="179">
        <v>1396</v>
      </c>
      <c r="E743" s="180">
        <v>2000</v>
      </c>
      <c r="F743" s="180">
        <v>10000</v>
      </c>
      <c r="G743" s="180">
        <v>5000</v>
      </c>
      <c r="H743" s="179">
        <v>3</v>
      </c>
      <c r="J743" s="197">
        <v>108</v>
      </c>
    </row>
    <row r="744" spans="1:10" x14ac:dyDescent="0.25">
      <c r="A744" s="178"/>
      <c r="B744" t="s">
        <v>3969</v>
      </c>
      <c r="D744" s="179">
        <v>1397</v>
      </c>
      <c r="E744" s="180">
        <v>3000</v>
      </c>
      <c r="F744" s="180">
        <v>15000</v>
      </c>
      <c r="G744" s="180">
        <v>7500</v>
      </c>
      <c r="H744" s="179">
        <v>3</v>
      </c>
      <c r="J744" s="197">
        <v>109</v>
      </c>
    </row>
    <row r="745" spans="1:10" x14ac:dyDescent="0.25">
      <c r="A745" s="178"/>
      <c r="B745" t="s">
        <v>2308</v>
      </c>
      <c r="D745" s="179">
        <v>1397</v>
      </c>
      <c r="E745" s="180">
        <v>2000</v>
      </c>
      <c r="F745" s="180">
        <v>10000</v>
      </c>
      <c r="G745" s="180">
        <v>5000</v>
      </c>
      <c r="H745" s="179">
        <v>3</v>
      </c>
      <c r="J745" s="197">
        <v>110</v>
      </c>
    </row>
    <row r="746" spans="1:10" x14ac:dyDescent="0.25">
      <c r="A746" s="178"/>
      <c r="B746" t="s">
        <v>3970</v>
      </c>
      <c r="D746" s="179">
        <v>1403</v>
      </c>
      <c r="E746" s="180">
        <v>1500</v>
      </c>
      <c r="F746" s="180">
        <v>15000</v>
      </c>
      <c r="G746" s="180">
        <v>7500</v>
      </c>
      <c r="H746" s="179">
        <v>3</v>
      </c>
      <c r="J746" s="197">
        <v>111</v>
      </c>
    </row>
    <row r="747" spans="1:10" x14ac:dyDescent="0.25">
      <c r="A747" s="178"/>
      <c r="B747" t="s">
        <v>3971</v>
      </c>
      <c r="D747" s="179">
        <v>1403</v>
      </c>
      <c r="E747" s="180">
        <v>1000</v>
      </c>
      <c r="F747" s="180">
        <v>10000</v>
      </c>
      <c r="G747" s="180">
        <v>5000</v>
      </c>
      <c r="H747" s="179">
        <v>3</v>
      </c>
      <c r="J747" s="197">
        <v>112</v>
      </c>
    </row>
    <row r="748" spans="1:10" x14ac:dyDescent="0.25">
      <c r="A748" s="178"/>
      <c r="B748" t="s">
        <v>3972</v>
      </c>
      <c r="D748" s="179">
        <v>1405</v>
      </c>
      <c r="E748" s="180">
        <v>2000</v>
      </c>
      <c r="F748" s="180">
        <v>10000</v>
      </c>
      <c r="G748" s="180">
        <v>5000</v>
      </c>
      <c r="H748" s="179">
        <v>3</v>
      </c>
      <c r="J748" s="197">
        <v>113</v>
      </c>
    </row>
    <row r="749" spans="1:10" x14ac:dyDescent="0.25">
      <c r="A749" s="178"/>
      <c r="B749" t="s">
        <v>3973</v>
      </c>
      <c r="D749" s="179">
        <v>1405</v>
      </c>
      <c r="E749" s="180">
        <v>1900</v>
      </c>
      <c r="F749" s="180">
        <v>9500</v>
      </c>
      <c r="G749" s="180">
        <v>4750</v>
      </c>
      <c r="H749" s="179">
        <v>3</v>
      </c>
      <c r="J749" s="197">
        <v>114</v>
      </c>
    </row>
    <row r="750" spans="1:10" x14ac:dyDescent="0.25">
      <c r="A750" s="178"/>
      <c r="B750" t="s">
        <v>3964</v>
      </c>
      <c r="D750" s="179">
        <v>1406</v>
      </c>
      <c r="E750" s="180">
        <v>3000</v>
      </c>
      <c r="F750" s="180">
        <v>20000</v>
      </c>
      <c r="G750" s="180">
        <v>10000</v>
      </c>
      <c r="H750" s="179">
        <v>3</v>
      </c>
      <c r="J750" s="197">
        <v>115</v>
      </c>
    </row>
    <row r="751" spans="1:10" x14ac:dyDescent="0.25">
      <c r="A751" s="178"/>
      <c r="B751" t="s">
        <v>3974</v>
      </c>
      <c r="D751" s="179">
        <v>1406</v>
      </c>
      <c r="E751" s="180">
        <v>3000</v>
      </c>
      <c r="F751" s="180">
        <v>20000</v>
      </c>
      <c r="G751" s="180">
        <v>10000</v>
      </c>
      <c r="H751" s="179">
        <v>3</v>
      </c>
      <c r="J751" s="197">
        <v>116</v>
      </c>
    </row>
    <row r="752" spans="1:10" x14ac:dyDescent="0.25">
      <c r="A752" s="178"/>
      <c r="B752" t="s">
        <v>3975</v>
      </c>
      <c r="D752" s="179">
        <v>1407</v>
      </c>
      <c r="E752" s="180">
        <v>4000</v>
      </c>
      <c r="F752" s="180">
        <v>20000</v>
      </c>
      <c r="G752" s="180">
        <v>10000</v>
      </c>
      <c r="H752" s="179">
        <v>3</v>
      </c>
      <c r="J752" s="197">
        <v>117</v>
      </c>
    </row>
    <row r="753" spans="1:10" x14ac:dyDescent="0.25">
      <c r="A753" s="178"/>
      <c r="B753" t="s">
        <v>3976</v>
      </c>
      <c r="D753" s="179">
        <v>1407</v>
      </c>
      <c r="E753" s="180">
        <v>4000</v>
      </c>
      <c r="F753" s="180">
        <v>20000</v>
      </c>
      <c r="G753" s="180">
        <v>10000</v>
      </c>
      <c r="H753" s="179">
        <v>3</v>
      </c>
      <c r="J753" s="197">
        <v>118</v>
      </c>
    </row>
    <row r="754" spans="1:10" x14ac:dyDescent="0.25">
      <c r="A754" s="178"/>
      <c r="B754" t="s">
        <v>3977</v>
      </c>
      <c r="D754" s="179">
        <v>1407</v>
      </c>
      <c r="E754" s="180">
        <v>1600</v>
      </c>
      <c r="F754" s="180">
        <v>8000</v>
      </c>
      <c r="G754" s="180">
        <v>4000</v>
      </c>
      <c r="H754" s="179">
        <v>3</v>
      </c>
      <c r="J754" s="197">
        <v>119</v>
      </c>
    </row>
    <row r="755" spans="1:10" x14ac:dyDescent="0.25">
      <c r="A755" s="178"/>
      <c r="B755" t="s">
        <v>3978</v>
      </c>
      <c r="D755" s="179">
        <v>1407</v>
      </c>
      <c r="E755" s="180">
        <v>2400</v>
      </c>
      <c r="F755" s="180">
        <v>12000</v>
      </c>
      <c r="G755" s="180">
        <v>6000</v>
      </c>
      <c r="H755" s="179">
        <v>3</v>
      </c>
      <c r="J755" s="197">
        <v>120</v>
      </c>
    </row>
    <row r="756" spans="1:10" x14ac:dyDescent="0.25">
      <c r="A756" s="178"/>
      <c r="B756" t="s">
        <v>3979</v>
      </c>
      <c r="D756" s="179">
        <v>1408</v>
      </c>
      <c r="E756" s="180">
        <v>2200</v>
      </c>
      <c r="F756" s="180">
        <v>11000</v>
      </c>
      <c r="G756" s="180">
        <v>5500</v>
      </c>
      <c r="H756" s="179">
        <v>3</v>
      </c>
      <c r="J756" s="197">
        <v>121</v>
      </c>
    </row>
    <row r="757" spans="1:10" x14ac:dyDescent="0.25">
      <c r="A757" s="178"/>
      <c r="B757" t="s">
        <v>3980</v>
      </c>
      <c r="D757" s="179">
        <v>1409</v>
      </c>
      <c r="E757" s="180">
        <v>3000</v>
      </c>
      <c r="F757" s="180">
        <v>15000</v>
      </c>
      <c r="G757" s="180">
        <v>7500</v>
      </c>
      <c r="H757" s="179">
        <v>3</v>
      </c>
      <c r="J757" s="197">
        <v>122</v>
      </c>
    </row>
    <row r="758" spans="1:10" x14ac:dyDescent="0.25">
      <c r="A758" s="178"/>
      <c r="B758" t="s">
        <v>3981</v>
      </c>
      <c r="D758" s="179">
        <v>1409</v>
      </c>
      <c r="E758" s="180">
        <v>2000</v>
      </c>
      <c r="F758" s="180">
        <v>10000</v>
      </c>
      <c r="G758" s="180">
        <v>5000</v>
      </c>
      <c r="H758" s="179">
        <v>3</v>
      </c>
      <c r="J758" s="197">
        <v>123</v>
      </c>
    </row>
    <row r="759" spans="1:10" x14ac:dyDescent="0.25">
      <c r="A759" s="178"/>
      <c r="B759" t="s">
        <v>3982</v>
      </c>
      <c r="D759" s="179">
        <v>1409</v>
      </c>
      <c r="E759" s="180">
        <v>3000</v>
      </c>
      <c r="F759" s="180">
        <v>15000</v>
      </c>
      <c r="G759" s="180">
        <v>7500</v>
      </c>
      <c r="H759" s="179">
        <v>3</v>
      </c>
      <c r="J759" s="197">
        <v>124</v>
      </c>
    </row>
    <row r="760" spans="1:10" x14ac:dyDescent="0.25">
      <c r="A760" s="178"/>
      <c r="B760" t="s">
        <v>3983</v>
      </c>
      <c r="D760" s="179">
        <v>1411</v>
      </c>
      <c r="E760" s="180">
        <v>2600</v>
      </c>
      <c r="F760" s="180">
        <v>11000</v>
      </c>
      <c r="G760" s="180">
        <v>5500</v>
      </c>
      <c r="H760" s="179">
        <v>3</v>
      </c>
      <c r="J760" s="197">
        <v>125</v>
      </c>
    </row>
    <row r="761" spans="1:10" x14ac:dyDescent="0.25">
      <c r="A761" s="178"/>
      <c r="B761" t="s">
        <v>3984</v>
      </c>
      <c r="D761" s="179">
        <v>1411</v>
      </c>
      <c r="E761" s="180">
        <v>3600</v>
      </c>
      <c r="F761" s="180">
        <v>18000</v>
      </c>
      <c r="G761" s="180">
        <v>9000</v>
      </c>
      <c r="H761" s="179">
        <v>3</v>
      </c>
      <c r="J761" s="197">
        <v>126</v>
      </c>
    </row>
    <row r="762" spans="1:10" x14ac:dyDescent="0.25">
      <c r="A762" s="178"/>
      <c r="B762" t="s">
        <v>3985</v>
      </c>
      <c r="D762" s="179">
        <v>1412</v>
      </c>
      <c r="E762" s="180">
        <v>4000</v>
      </c>
      <c r="F762" s="180">
        <v>20000</v>
      </c>
      <c r="G762" s="180">
        <v>10000</v>
      </c>
      <c r="H762" s="179">
        <v>3</v>
      </c>
      <c r="J762" s="197">
        <v>127</v>
      </c>
    </row>
    <row r="763" spans="1:10" x14ac:dyDescent="0.25">
      <c r="A763" s="178"/>
      <c r="B763" t="s">
        <v>3986</v>
      </c>
      <c r="D763" s="179">
        <v>1412</v>
      </c>
      <c r="E763" s="180">
        <v>3000</v>
      </c>
      <c r="F763" s="180">
        <v>15000</v>
      </c>
      <c r="G763" s="180">
        <v>7500</v>
      </c>
      <c r="H763" s="179">
        <v>3</v>
      </c>
      <c r="J763" s="197">
        <v>128</v>
      </c>
    </row>
    <row r="764" spans="1:10" x14ac:dyDescent="0.25">
      <c r="A764" s="178"/>
      <c r="B764" t="s">
        <v>3987</v>
      </c>
      <c r="D764" s="179">
        <v>1412</v>
      </c>
      <c r="E764" s="180">
        <v>3200</v>
      </c>
      <c r="F764" s="180">
        <v>16000</v>
      </c>
      <c r="G764" s="180">
        <v>8000</v>
      </c>
      <c r="H764" s="179">
        <v>3</v>
      </c>
      <c r="J764" s="197">
        <v>129</v>
      </c>
    </row>
    <row r="765" spans="1:10" x14ac:dyDescent="0.25">
      <c r="A765" s="178"/>
      <c r="B765" t="s">
        <v>3988</v>
      </c>
      <c r="D765" s="179">
        <v>1412</v>
      </c>
      <c r="E765" s="180">
        <v>1600</v>
      </c>
      <c r="F765" s="180">
        <v>8000</v>
      </c>
      <c r="G765" s="180">
        <v>4000</v>
      </c>
      <c r="H765" s="179">
        <v>3</v>
      </c>
      <c r="J765" s="197">
        <v>130</v>
      </c>
    </row>
    <row r="766" spans="1:10" x14ac:dyDescent="0.25">
      <c r="A766" s="178"/>
      <c r="B766" t="s">
        <v>2154</v>
      </c>
      <c r="D766" s="179">
        <v>1413</v>
      </c>
      <c r="E766" s="180">
        <v>1800</v>
      </c>
      <c r="F766" s="180">
        <v>9000</v>
      </c>
      <c r="G766" s="180">
        <v>4500</v>
      </c>
      <c r="H766" s="179">
        <v>3</v>
      </c>
      <c r="J766" s="197">
        <v>131</v>
      </c>
    </row>
    <row r="767" spans="1:10" x14ac:dyDescent="0.25">
      <c r="A767" s="178"/>
      <c r="B767" t="s">
        <v>3989</v>
      </c>
      <c r="D767" s="179">
        <v>1415</v>
      </c>
      <c r="E767" s="180">
        <v>2000</v>
      </c>
      <c r="F767" s="180">
        <v>10000</v>
      </c>
      <c r="G767" s="180">
        <v>5000</v>
      </c>
      <c r="H767" s="179">
        <v>3</v>
      </c>
      <c r="J767" s="197">
        <v>132</v>
      </c>
    </row>
    <row r="768" spans="1:10" s="176" customFormat="1" x14ac:dyDescent="0.25">
      <c r="A768" s="175" t="s">
        <v>3731</v>
      </c>
      <c r="D768" s="177"/>
      <c r="E768" s="181"/>
      <c r="F768" s="181"/>
      <c r="G768" s="181"/>
      <c r="H768" s="177"/>
      <c r="I768" s="215">
        <v>22</v>
      </c>
      <c r="J768" s="198"/>
    </row>
    <row r="769" spans="1:10" x14ac:dyDescent="0.25">
      <c r="A769" s="178"/>
      <c r="B769" t="s">
        <v>3990</v>
      </c>
      <c r="D769" s="179">
        <v>1435</v>
      </c>
      <c r="E769" s="180">
        <v>1000</v>
      </c>
      <c r="F769" s="180">
        <v>10000</v>
      </c>
      <c r="G769" s="180">
        <v>5000</v>
      </c>
      <c r="H769" s="179">
        <v>3</v>
      </c>
      <c r="J769" s="187" t="s">
        <v>562</v>
      </c>
    </row>
    <row r="770" spans="1:10" s="176" customFormat="1" x14ac:dyDescent="0.25">
      <c r="A770" s="175" t="s">
        <v>3732</v>
      </c>
      <c r="D770" s="177"/>
      <c r="E770" s="181"/>
      <c r="F770" s="181"/>
      <c r="G770" s="181"/>
      <c r="H770" s="177"/>
      <c r="I770" s="215">
        <v>23</v>
      </c>
      <c r="J770" s="207" t="s">
        <v>4171</v>
      </c>
    </row>
    <row r="771" spans="1:10" x14ac:dyDescent="0.25">
      <c r="A771" s="178"/>
      <c r="B771" t="s">
        <v>3991</v>
      </c>
      <c r="D771" s="179">
        <v>1533</v>
      </c>
      <c r="E771" s="180">
        <v>4000</v>
      </c>
      <c r="F771" s="180">
        <v>20000</v>
      </c>
      <c r="G771" s="180">
        <v>10000</v>
      </c>
      <c r="H771" s="179">
        <v>3</v>
      </c>
      <c r="J771" s="197">
        <v>1</v>
      </c>
    </row>
    <row r="772" spans="1:10" x14ac:dyDescent="0.25">
      <c r="A772" s="178"/>
      <c r="B772" t="s">
        <v>3992</v>
      </c>
      <c r="D772" s="179">
        <v>1533</v>
      </c>
      <c r="E772" s="180">
        <v>4000</v>
      </c>
      <c r="F772" s="180">
        <v>20000</v>
      </c>
      <c r="G772" s="180">
        <v>10000</v>
      </c>
      <c r="H772" s="179">
        <v>3</v>
      </c>
      <c r="J772" s="197">
        <v>2</v>
      </c>
    </row>
    <row r="773" spans="1:10" x14ac:dyDescent="0.25">
      <c r="A773" s="178"/>
      <c r="B773" t="s">
        <v>3993</v>
      </c>
      <c r="D773" s="179">
        <v>1533</v>
      </c>
      <c r="E773" s="180">
        <v>4000</v>
      </c>
      <c r="F773" s="180">
        <v>20000</v>
      </c>
      <c r="G773" s="180">
        <v>10000</v>
      </c>
      <c r="H773" s="179">
        <v>3</v>
      </c>
      <c r="J773" s="197">
        <v>3</v>
      </c>
    </row>
    <row r="774" spans="1:10" x14ac:dyDescent="0.25">
      <c r="A774" s="178"/>
      <c r="B774" t="s">
        <v>3994</v>
      </c>
      <c r="D774" s="179">
        <v>1533</v>
      </c>
      <c r="E774" s="180">
        <v>3000</v>
      </c>
      <c r="F774" s="180">
        <v>15000</v>
      </c>
      <c r="G774" s="180">
        <v>7500</v>
      </c>
      <c r="H774" s="179">
        <v>3</v>
      </c>
      <c r="J774" s="197">
        <v>4</v>
      </c>
    </row>
    <row r="775" spans="1:10" x14ac:dyDescent="0.25">
      <c r="A775" s="178"/>
      <c r="B775" t="s">
        <v>3995</v>
      </c>
      <c r="D775" s="179">
        <v>1533</v>
      </c>
      <c r="E775" s="180">
        <v>2000</v>
      </c>
      <c r="F775" s="180">
        <v>10000</v>
      </c>
      <c r="G775" s="180">
        <v>5000</v>
      </c>
      <c r="H775" s="179">
        <v>3</v>
      </c>
      <c r="J775" s="197">
        <v>5</v>
      </c>
    </row>
    <row r="777" spans="1:10" x14ac:dyDescent="0.25">
      <c r="A777" s="400" t="s">
        <v>524</v>
      </c>
      <c r="B777" s="400"/>
      <c r="C777" s="400"/>
      <c r="D777" s="400"/>
      <c r="E777" s="400"/>
      <c r="F777" s="400"/>
      <c r="G777" s="400"/>
      <c r="H777" s="400"/>
      <c r="I777" s="400"/>
      <c r="J777" s="400"/>
    </row>
    <row r="778" spans="1:10" x14ac:dyDescent="0.25">
      <c r="A778" s="4" t="s">
        <v>680</v>
      </c>
      <c r="B778" s="4" t="s">
        <v>166</v>
      </c>
      <c r="C778" s="4" t="s">
        <v>167</v>
      </c>
      <c r="D778" s="9" t="s">
        <v>168</v>
      </c>
      <c r="E778" s="9" t="s">
        <v>681</v>
      </c>
      <c r="F778" s="9" t="s">
        <v>170</v>
      </c>
      <c r="G778" s="9" t="s">
        <v>171</v>
      </c>
      <c r="H778" s="9" t="s">
        <v>172</v>
      </c>
      <c r="I778" s="19" t="s">
        <v>175</v>
      </c>
      <c r="J778" s="19" t="s">
        <v>175</v>
      </c>
    </row>
    <row r="779" spans="1:10" x14ac:dyDescent="0.25">
      <c r="A779" s="4"/>
      <c r="B779" s="4"/>
      <c r="C779" s="4"/>
      <c r="D779" s="9"/>
      <c r="E779" s="9"/>
      <c r="F779" s="9"/>
      <c r="G779" s="9"/>
      <c r="H779" s="9"/>
      <c r="I779" s="205" t="s">
        <v>799</v>
      </c>
      <c r="J779" s="19"/>
    </row>
    <row r="780" spans="1:10" s="176" customFormat="1" x14ac:dyDescent="0.25">
      <c r="A780" s="175" t="s">
        <v>3403</v>
      </c>
      <c r="D780" s="177"/>
      <c r="E780" s="181"/>
      <c r="F780" s="181"/>
      <c r="G780" s="181"/>
      <c r="H780" s="177"/>
      <c r="I780" s="215">
        <v>2</v>
      </c>
      <c r="J780" s="207" t="s">
        <v>176</v>
      </c>
    </row>
    <row r="781" spans="1:10" x14ac:dyDescent="0.25">
      <c r="A781" s="178"/>
      <c r="B781" t="s">
        <v>3996</v>
      </c>
      <c r="D781" s="179">
        <v>84</v>
      </c>
      <c r="E781" s="180">
        <v>200</v>
      </c>
      <c r="F781" s="180">
        <v>2000</v>
      </c>
      <c r="G781" s="180">
        <f t="shared" ref="G781:G787" si="3">F781/2</f>
        <v>1000</v>
      </c>
      <c r="H781" s="179">
        <v>4</v>
      </c>
      <c r="J781" s="197">
        <v>1</v>
      </c>
    </row>
    <row r="782" spans="1:10" x14ac:dyDescent="0.25">
      <c r="A782" s="178"/>
      <c r="B782" t="s">
        <v>3997</v>
      </c>
      <c r="D782" s="179">
        <v>86</v>
      </c>
      <c r="E782" s="180">
        <v>200</v>
      </c>
      <c r="F782" s="180">
        <v>1200</v>
      </c>
      <c r="G782" s="180">
        <f t="shared" si="3"/>
        <v>600</v>
      </c>
      <c r="H782" s="179">
        <v>4</v>
      </c>
      <c r="J782" s="197">
        <v>2</v>
      </c>
    </row>
    <row r="783" spans="1:10" x14ac:dyDescent="0.25">
      <c r="A783" s="178"/>
      <c r="B783" t="s">
        <v>2095</v>
      </c>
      <c r="D783" s="179">
        <v>86</v>
      </c>
      <c r="E783" s="180">
        <v>800</v>
      </c>
      <c r="F783" s="180">
        <v>2000</v>
      </c>
      <c r="G783" s="180">
        <f t="shared" si="3"/>
        <v>1000</v>
      </c>
      <c r="H783" s="179">
        <v>4</v>
      </c>
      <c r="J783" s="197">
        <v>3</v>
      </c>
    </row>
    <row r="784" spans="1:10" x14ac:dyDescent="0.25">
      <c r="A784" s="178"/>
      <c r="B784" t="s">
        <v>3998</v>
      </c>
      <c r="D784" s="179">
        <v>86</v>
      </c>
      <c r="E784" s="180">
        <v>800</v>
      </c>
      <c r="F784" s="180">
        <v>2000</v>
      </c>
      <c r="G784" s="180">
        <f t="shared" si="3"/>
        <v>1000</v>
      </c>
      <c r="H784" s="179">
        <v>4</v>
      </c>
      <c r="J784" s="197">
        <v>4</v>
      </c>
    </row>
    <row r="785" spans="1:10" x14ac:dyDescent="0.25">
      <c r="A785" s="178"/>
      <c r="B785" t="s">
        <v>3999</v>
      </c>
      <c r="D785" s="179">
        <v>88</v>
      </c>
      <c r="E785" s="180">
        <v>200</v>
      </c>
      <c r="F785" s="180">
        <v>2000</v>
      </c>
      <c r="G785" s="180">
        <f t="shared" si="3"/>
        <v>1000</v>
      </c>
      <c r="H785" s="179">
        <v>4</v>
      </c>
      <c r="J785" s="197">
        <v>5</v>
      </c>
    </row>
    <row r="786" spans="1:10" x14ac:dyDescent="0.25">
      <c r="A786" s="178"/>
      <c r="B786" t="s">
        <v>4000</v>
      </c>
      <c r="D786" s="179">
        <v>92</v>
      </c>
      <c r="E786" s="180">
        <v>200</v>
      </c>
      <c r="F786" s="180">
        <v>1200</v>
      </c>
      <c r="G786" s="180">
        <f t="shared" si="3"/>
        <v>600</v>
      </c>
      <c r="H786" s="179">
        <v>4</v>
      </c>
      <c r="J786" s="197">
        <v>6</v>
      </c>
    </row>
    <row r="787" spans="1:10" x14ac:dyDescent="0.25">
      <c r="A787" s="178"/>
      <c r="B787" t="s">
        <v>4001</v>
      </c>
      <c r="D787" s="179">
        <v>97</v>
      </c>
      <c r="E787" s="180">
        <v>250</v>
      </c>
      <c r="F787" s="180">
        <v>1500</v>
      </c>
      <c r="G787" s="180">
        <f t="shared" si="3"/>
        <v>750</v>
      </c>
      <c r="H787" s="179">
        <v>4</v>
      </c>
      <c r="J787" s="197">
        <v>7</v>
      </c>
    </row>
    <row r="788" spans="1:10" s="176" customFormat="1" x14ac:dyDescent="0.25">
      <c r="A788" s="175" t="s">
        <v>3421</v>
      </c>
      <c r="D788" s="177"/>
      <c r="E788" s="181"/>
      <c r="F788" s="181"/>
      <c r="G788" s="181"/>
      <c r="H788" s="177"/>
      <c r="I788" s="215">
        <v>3</v>
      </c>
      <c r="J788" s="207" t="s">
        <v>4171</v>
      </c>
    </row>
    <row r="789" spans="1:10" x14ac:dyDescent="0.25">
      <c r="A789" s="178"/>
      <c r="B789" t="s">
        <v>4002</v>
      </c>
      <c r="D789" s="179">
        <v>112</v>
      </c>
      <c r="E789" s="180">
        <v>7000</v>
      </c>
      <c r="F789" s="180">
        <v>35000</v>
      </c>
      <c r="G789" s="180">
        <v>17500</v>
      </c>
      <c r="H789" s="179">
        <v>4</v>
      </c>
      <c r="J789" s="197">
        <v>1</v>
      </c>
    </row>
    <row r="790" spans="1:10" x14ac:dyDescent="0.25">
      <c r="A790" s="178"/>
      <c r="B790" t="s">
        <v>3553</v>
      </c>
      <c r="D790" s="179">
        <v>118</v>
      </c>
      <c r="E790" s="180">
        <v>3000</v>
      </c>
      <c r="F790" s="180">
        <v>30000</v>
      </c>
      <c r="G790" s="180">
        <v>15000</v>
      </c>
      <c r="H790" s="179">
        <v>4</v>
      </c>
      <c r="J790" s="197">
        <v>2</v>
      </c>
    </row>
    <row r="791" spans="1:10" x14ac:dyDescent="0.25">
      <c r="A791" s="178"/>
      <c r="B791" t="s">
        <v>4003</v>
      </c>
      <c r="D791" s="179">
        <v>118</v>
      </c>
      <c r="E791" s="180">
        <v>6400</v>
      </c>
      <c r="F791" s="180">
        <v>40000</v>
      </c>
      <c r="G791" s="180">
        <v>20000</v>
      </c>
      <c r="H791" s="179">
        <v>4</v>
      </c>
      <c r="J791" s="197">
        <v>3</v>
      </c>
    </row>
    <row r="792" spans="1:10" x14ac:dyDescent="0.25">
      <c r="A792" s="178"/>
      <c r="B792" t="s">
        <v>4004</v>
      </c>
      <c r="D792" s="179">
        <v>119</v>
      </c>
      <c r="E792" s="180">
        <v>5000</v>
      </c>
      <c r="F792" s="180">
        <v>25000</v>
      </c>
      <c r="G792" s="180">
        <v>12500</v>
      </c>
      <c r="H792" s="179">
        <v>4</v>
      </c>
      <c r="J792" s="197">
        <v>4</v>
      </c>
    </row>
    <row r="793" spans="1:10" x14ac:dyDescent="0.25">
      <c r="A793" s="178"/>
      <c r="B793" t="s">
        <v>4005</v>
      </c>
      <c r="D793" s="179">
        <v>122</v>
      </c>
      <c r="E793" s="180">
        <v>8000</v>
      </c>
      <c r="F793" s="180">
        <v>35000</v>
      </c>
      <c r="G793" s="180">
        <v>17500</v>
      </c>
      <c r="H793" s="179">
        <v>4</v>
      </c>
      <c r="J793" s="197">
        <v>5</v>
      </c>
    </row>
    <row r="794" spans="1:10" s="176" customFormat="1" x14ac:dyDescent="0.25">
      <c r="A794" s="175" t="s">
        <v>4006</v>
      </c>
      <c r="D794" s="177"/>
      <c r="E794" s="181"/>
      <c r="F794" s="181"/>
      <c r="G794" s="181"/>
      <c r="H794" s="177"/>
      <c r="I794" s="215">
        <v>4</v>
      </c>
      <c r="J794" s="198"/>
    </row>
    <row r="795" spans="1:10" x14ac:dyDescent="0.25">
      <c r="A795" s="178"/>
      <c r="B795" t="s">
        <v>4007</v>
      </c>
      <c r="D795" s="179">
        <v>162</v>
      </c>
      <c r="E795" s="180">
        <v>2500</v>
      </c>
      <c r="F795" s="180">
        <v>25000</v>
      </c>
      <c r="G795" s="180">
        <v>12500</v>
      </c>
      <c r="H795" s="179">
        <v>4</v>
      </c>
      <c r="J795" s="187" t="s">
        <v>562</v>
      </c>
    </row>
    <row r="796" spans="1:10" s="176" customFormat="1" x14ac:dyDescent="0.25">
      <c r="A796" s="175" t="s">
        <v>3428</v>
      </c>
      <c r="D796" s="177"/>
      <c r="E796" s="181"/>
      <c r="F796" s="181"/>
      <c r="G796" s="181"/>
      <c r="H796" s="177"/>
      <c r="I796" s="215">
        <v>5</v>
      </c>
      <c r="J796" s="207" t="s">
        <v>4172</v>
      </c>
    </row>
    <row r="797" spans="1:10" x14ac:dyDescent="0.25">
      <c r="A797" s="178"/>
      <c r="B797" t="s">
        <v>4008</v>
      </c>
      <c r="D797" s="179">
        <v>204</v>
      </c>
      <c r="E797" s="180">
        <v>4000</v>
      </c>
      <c r="F797" s="180">
        <v>22500</v>
      </c>
      <c r="G797" s="180">
        <v>11250</v>
      </c>
      <c r="H797" s="179">
        <v>4</v>
      </c>
      <c r="J797" s="197">
        <v>1</v>
      </c>
    </row>
    <row r="798" spans="1:10" x14ac:dyDescent="0.25">
      <c r="A798" s="178"/>
      <c r="B798" t="s">
        <v>4009</v>
      </c>
      <c r="D798" s="179">
        <v>206</v>
      </c>
      <c r="E798" s="180">
        <v>3750</v>
      </c>
      <c r="F798" s="180">
        <v>22500</v>
      </c>
      <c r="G798" s="180">
        <v>11250</v>
      </c>
      <c r="H798" s="179">
        <v>4</v>
      </c>
      <c r="J798" s="197">
        <v>2</v>
      </c>
    </row>
    <row r="799" spans="1:10" x14ac:dyDescent="0.25">
      <c r="A799" s="178"/>
      <c r="B799" t="s">
        <v>4010</v>
      </c>
      <c r="D799" s="179">
        <v>208</v>
      </c>
      <c r="E799" s="180">
        <v>3750</v>
      </c>
      <c r="F799" s="180">
        <v>24250</v>
      </c>
      <c r="G799" s="180">
        <v>12125</v>
      </c>
      <c r="H799" s="179">
        <v>4</v>
      </c>
      <c r="J799" s="197">
        <v>3</v>
      </c>
    </row>
    <row r="800" spans="1:10" s="176" customFormat="1" x14ac:dyDescent="0.25">
      <c r="A800" s="175" t="s">
        <v>3557</v>
      </c>
      <c r="D800" s="177"/>
      <c r="E800" s="181"/>
      <c r="F800" s="181"/>
      <c r="G800" s="181"/>
      <c r="H800" s="177"/>
      <c r="I800" s="215">
        <v>6</v>
      </c>
      <c r="J800" s="207" t="s">
        <v>4170</v>
      </c>
    </row>
    <row r="801" spans="1:10" x14ac:dyDescent="0.25">
      <c r="A801" s="178"/>
      <c r="B801" t="s">
        <v>4011</v>
      </c>
      <c r="D801" s="179">
        <v>314</v>
      </c>
      <c r="E801" s="180">
        <v>3000</v>
      </c>
      <c r="F801" s="180">
        <v>24000</v>
      </c>
      <c r="G801" s="180">
        <v>12000</v>
      </c>
      <c r="H801" s="179">
        <v>4</v>
      </c>
      <c r="J801" s="197">
        <v>1</v>
      </c>
    </row>
    <row r="802" spans="1:10" x14ac:dyDescent="0.25">
      <c r="A802" s="178"/>
      <c r="B802" s="178" t="s">
        <v>4012</v>
      </c>
      <c r="D802" s="179">
        <v>341</v>
      </c>
      <c r="E802" s="180">
        <v>6000</v>
      </c>
      <c r="F802" s="180">
        <v>30000</v>
      </c>
      <c r="G802" s="180">
        <v>15000</v>
      </c>
      <c r="H802" s="179">
        <v>4</v>
      </c>
      <c r="J802" s="197">
        <v>2</v>
      </c>
    </row>
    <row r="803" spans="1:10" s="176" customFormat="1" x14ac:dyDescent="0.25">
      <c r="A803" s="175" t="s">
        <v>3430</v>
      </c>
      <c r="D803" s="177"/>
      <c r="E803" s="181"/>
      <c r="F803" s="181"/>
      <c r="G803" s="181"/>
      <c r="H803" s="177"/>
      <c r="I803" s="215">
        <v>7</v>
      </c>
      <c r="J803" s="207" t="s">
        <v>4170</v>
      </c>
    </row>
    <row r="804" spans="1:10" x14ac:dyDescent="0.25">
      <c r="A804" s="178"/>
      <c r="B804" t="s">
        <v>4013</v>
      </c>
      <c r="D804" s="179">
        <v>357</v>
      </c>
      <c r="E804" s="180">
        <v>4600</v>
      </c>
      <c r="F804" s="180">
        <v>22500</v>
      </c>
      <c r="G804" s="180">
        <v>11250</v>
      </c>
      <c r="H804" s="179">
        <v>4</v>
      </c>
      <c r="J804" s="197">
        <v>1</v>
      </c>
    </row>
    <row r="805" spans="1:10" x14ac:dyDescent="0.25">
      <c r="A805" s="178"/>
      <c r="B805" t="s">
        <v>4014</v>
      </c>
      <c r="D805" s="179">
        <v>357</v>
      </c>
      <c r="E805" s="180">
        <v>2700</v>
      </c>
      <c r="F805" s="180">
        <v>27000</v>
      </c>
      <c r="G805" s="180">
        <v>13500</v>
      </c>
      <c r="H805" s="179">
        <v>4</v>
      </c>
      <c r="J805" s="197">
        <v>2</v>
      </c>
    </row>
    <row r="806" spans="1:10" s="176" customFormat="1" x14ac:dyDescent="0.25">
      <c r="A806" s="175" t="s">
        <v>3457</v>
      </c>
      <c r="D806" s="177"/>
      <c r="E806" s="181"/>
      <c r="F806" s="181"/>
      <c r="G806" s="181"/>
      <c r="H806" s="177"/>
      <c r="I806" s="215">
        <v>8</v>
      </c>
      <c r="J806" s="198"/>
    </row>
    <row r="807" spans="1:10" x14ac:dyDescent="0.25">
      <c r="A807" s="178"/>
      <c r="B807" t="s">
        <v>4015</v>
      </c>
      <c r="D807" s="179">
        <v>448</v>
      </c>
      <c r="E807" s="180" t="s">
        <v>8</v>
      </c>
      <c r="F807" s="180">
        <v>40000</v>
      </c>
      <c r="G807" s="180">
        <v>20000</v>
      </c>
      <c r="H807" s="179">
        <v>4</v>
      </c>
      <c r="J807" s="187" t="s">
        <v>562</v>
      </c>
    </row>
    <row r="808" spans="1:10" s="176" customFormat="1" x14ac:dyDescent="0.25">
      <c r="A808" s="175" t="s">
        <v>3583</v>
      </c>
      <c r="D808" s="177"/>
      <c r="E808" s="181"/>
      <c r="F808" s="181"/>
      <c r="G808" s="181"/>
      <c r="H808" s="177"/>
      <c r="I808" s="215">
        <v>9</v>
      </c>
      <c r="J808" s="207" t="s">
        <v>177</v>
      </c>
    </row>
    <row r="809" spans="1:10" x14ac:dyDescent="0.25">
      <c r="A809" s="178"/>
      <c r="B809" t="s">
        <v>4016</v>
      </c>
      <c r="D809" s="179">
        <v>485</v>
      </c>
      <c r="E809" s="180">
        <v>3500</v>
      </c>
      <c r="F809" s="180">
        <v>35000</v>
      </c>
      <c r="G809" s="180">
        <v>17500</v>
      </c>
      <c r="H809" s="179">
        <v>4</v>
      </c>
      <c r="J809" s="197">
        <v>1</v>
      </c>
    </row>
    <row r="810" spans="1:10" x14ac:dyDescent="0.25">
      <c r="A810" s="178"/>
      <c r="B810" t="s">
        <v>4017</v>
      </c>
      <c r="D810" s="179">
        <v>488</v>
      </c>
      <c r="E810" s="180">
        <v>4500</v>
      </c>
      <c r="F810" s="180">
        <v>25000</v>
      </c>
      <c r="G810" s="180">
        <v>12500</v>
      </c>
      <c r="H810" s="179">
        <v>4</v>
      </c>
      <c r="J810" s="197">
        <v>2</v>
      </c>
    </row>
    <row r="811" spans="1:10" x14ac:dyDescent="0.25">
      <c r="A811" s="178"/>
      <c r="B811" t="s">
        <v>4018</v>
      </c>
      <c r="D811" s="179">
        <v>488</v>
      </c>
      <c r="E811" s="180">
        <v>3100</v>
      </c>
      <c r="F811" s="180">
        <v>29500</v>
      </c>
      <c r="G811" s="180">
        <v>14750</v>
      </c>
      <c r="H811" s="179">
        <v>4</v>
      </c>
      <c r="J811" s="197">
        <v>3</v>
      </c>
    </row>
    <row r="812" spans="1:10" x14ac:dyDescent="0.25">
      <c r="A812" s="178"/>
      <c r="B812" t="s">
        <v>4019</v>
      </c>
      <c r="D812" s="179">
        <v>488</v>
      </c>
      <c r="E812" s="180">
        <v>4500</v>
      </c>
      <c r="F812" s="180">
        <v>22500</v>
      </c>
      <c r="G812" s="180">
        <v>11250</v>
      </c>
      <c r="H812" s="179">
        <v>4</v>
      </c>
      <c r="J812" s="197">
        <v>4</v>
      </c>
    </row>
    <row r="813" spans="1:10" s="176" customFormat="1" x14ac:dyDescent="0.25">
      <c r="A813" s="175" t="s">
        <v>3460</v>
      </c>
      <c r="D813" s="177"/>
      <c r="E813" s="181"/>
      <c r="F813" s="181"/>
      <c r="G813" s="181"/>
      <c r="H813" s="177"/>
      <c r="I813" s="215">
        <v>10</v>
      </c>
      <c r="J813" s="207" t="s">
        <v>653</v>
      </c>
    </row>
    <row r="814" spans="1:10" x14ac:dyDescent="0.25">
      <c r="A814" s="178"/>
      <c r="B814" t="s">
        <v>4020</v>
      </c>
      <c r="D814" s="179">
        <v>551</v>
      </c>
      <c r="E814" s="180">
        <v>8000</v>
      </c>
      <c r="F814" s="180">
        <v>40000</v>
      </c>
      <c r="G814" s="180">
        <v>20000</v>
      </c>
      <c r="H814" s="179">
        <v>4</v>
      </c>
      <c r="J814" s="197">
        <v>1</v>
      </c>
    </row>
    <row r="815" spans="1:10" x14ac:dyDescent="0.25">
      <c r="A815" s="178"/>
      <c r="B815" t="s">
        <v>4021</v>
      </c>
      <c r="D815" s="179">
        <v>553</v>
      </c>
      <c r="E815" s="180">
        <v>4000</v>
      </c>
      <c r="F815" s="180">
        <v>30000</v>
      </c>
      <c r="G815" s="180">
        <v>15000</v>
      </c>
      <c r="H815" s="179">
        <v>4</v>
      </c>
      <c r="J815" s="197">
        <v>2</v>
      </c>
    </row>
    <row r="816" spans="1:10" x14ac:dyDescent="0.25">
      <c r="A816" s="178"/>
      <c r="B816" t="s">
        <v>4022</v>
      </c>
      <c r="D816" s="179">
        <v>553</v>
      </c>
      <c r="E816" s="180">
        <v>3000</v>
      </c>
      <c r="F816" s="180">
        <v>30000</v>
      </c>
      <c r="G816" s="180">
        <v>15000</v>
      </c>
      <c r="H816" s="179">
        <v>4</v>
      </c>
      <c r="J816" s="197">
        <v>3</v>
      </c>
    </row>
    <row r="817" spans="1:10" x14ac:dyDescent="0.25">
      <c r="A817" s="178"/>
      <c r="B817" t="s">
        <v>4023</v>
      </c>
      <c r="D817" s="179">
        <v>554</v>
      </c>
      <c r="E817" s="180">
        <v>3000</v>
      </c>
      <c r="F817" s="180">
        <v>25000</v>
      </c>
      <c r="G817" s="180">
        <v>12500</v>
      </c>
      <c r="H817" s="179">
        <v>4</v>
      </c>
      <c r="J817" s="197">
        <v>4</v>
      </c>
    </row>
    <row r="818" spans="1:10" x14ac:dyDescent="0.25">
      <c r="A818" s="178"/>
      <c r="B818" t="s">
        <v>4024</v>
      </c>
      <c r="D818" s="179">
        <v>558</v>
      </c>
      <c r="E818" s="180">
        <v>2500</v>
      </c>
      <c r="F818" s="180">
        <v>25000</v>
      </c>
      <c r="G818" s="180">
        <v>12500</v>
      </c>
      <c r="H818" s="179">
        <v>4</v>
      </c>
      <c r="J818" s="197">
        <v>5</v>
      </c>
    </row>
    <row r="819" spans="1:10" x14ac:dyDescent="0.25">
      <c r="A819" s="178"/>
      <c r="B819" t="s">
        <v>4025</v>
      </c>
      <c r="D819" s="179">
        <v>558</v>
      </c>
      <c r="E819" s="180">
        <v>3500</v>
      </c>
      <c r="F819" s="180">
        <v>35000</v>
      </c>
      <c r="G819" s="180">
        <v>17500</v>
      </c>
      <c r="H819" s="179">
        <v>4</v>
      </c>
      <c r="J819" s="197">
        <v>6</v>
      </c>
    </row>
    <row r="820" spans="1:10" x14ac:dyDescent="0.25">
      <c r="A820" s="178"/>
      <c r="B820" t="s">
        <v>4026</v>
      </c>
      <c r="D820" s="179">
        <v>558</v>
      </c>
      <c r="E820" s="180">
        <v>3000</v>
      </c>
      <c r="F820" s="180">
        <v>30000</v>
      </c>
      <c r="G820" s="180">
        <v>15000</v>
      </c>
      <c r="H820" s="179">
        <v>4</v>
      </c>
      <c r="J820" s="197">
        <v>7</v>
      </c>
    </row>
    <row r="821" spans="1:10" ht="16.5" customHeight="1" x14ac:dyDescent="0.25">
      <c r="A821" s="178"/>
      <c r="B821" t="s">
        <v>4027</v>
      </c>
      <c r="D821" s="179">
        <v>558</v>
      </c>
      <c r="E821" s="180">
        <v>8000</v>
      </c>
      <c r="F821" s="180">
        <v>40000</v>
      </c>
      <c r="G821" s="180">
        <v>20000</v>
      </c>
      <c r="H821" s="179">
        <v>4</v>
      </c>
      <c r="J821" s="197">
        <v>8</v>
      </c>
    </row>
    <row r="822" spans="1:10" x14ac:dyDescent="0.25">
      <c r="A822" s="178"/>
      <c r="B822" t="s">
        <v>4028</v>
      </c>
      <c r="D822" s="179">
        <v>559</v>
      </c>
      <c r="E822" s="180">
        <v>5000</v>
      </c>
      <c r="F822" s="180">
        <v>35000</v>
      </c>
      <c r="G822" s="180">
        <v>17500</v>
      </c>
      <c r="H822" s="179">
        <v>4</v>
      </c>
      <c r="J822" s="197">
        <v>9</v>
      </c>
    </row>
    <row r="823" spans="1:10" x14ac:dyDescent="0.25">
      <c r="A823" s="178"/>
      <c r="B823" t="s">
        <v>2578</v>
      </c>
      <c r="D823" s="179">
        <v>559</v>
      </c>
      <c r="E823" s="180">
        <v>2400</v>
      </c>
      <c r="F823" s="180">
        <v>24000</v>
      </c>
      <c r="G823" s="180">
        <v>12000</v>
      </c>
      <c r="H823" s="179">
        <v>4</v>
      </c>
      <c r="J823" s="197">
        <v>10</v>
      </c>
    </row>
    <row r="824" spans="1:10" s="176" customFormat="1" x14ac:dyDescent="0.25">
      <c r="A824" s="175" t="s">
        <v>3468</v>
      </c>
      <c r="D824" s="177">
        <v>650</v>
      </c>
      <c r="E824" s="181"/>
      <c r="F824" s="181"/>
      <c r="G824" s="181"/>
      <c r="H824" s="177"/>
      <c r="I824" s="215">
        <v>11</v>
      </c>
      <c r="J824" s="207" t="s">
        <v>176</v>
      </c>
    </row>
    <row r="825" spans="1:10" x14ac:dyDescent="0.25">
      <c r="A825" s="178"/>
      <c r="B825" t="s">
        <v>4029</v>
      </c>
      <c r="D825" s="179">
        <v>675</v>
      </c>
      <c r="E825" s="180">
        <v>2500</v>
      </c>
      <c r="F825" s="180">
        <v>24000</v>
      </c>
      <c r="G825" s="180">
        <v>12000</v>
      </c>
      <c r="H825" s="179">
        <v>4</v>
      </c>
      <c r="J825" s="197">
        <v>1</v>
      </c>
    </row>
    <row r="826" spans="1:10" x14ac:dyDescent="0.25">
      <c r="A826" s="178"/>
      <c r="B826" t="s">
        <v>4030</v>
      </c>
      <c r="D826" s="179">
        <v>675</v>
      </c>
      <c r="E826" s="180">
        <v>4000</v>
      </c>
      <c r="F826" s="180">
        <v>40000</v>
      </c>
      <c r="G826" s="180">
        <v>20000</v>
      </c>
      <c r="H826" s="179">
        <v>4</v>
      </c>
      <c r="J826" s="197">
        <v>2</v>
      </c>
    </row>
    <row r="827" spans="1:10" x14ac:dyDescent="0.25">
      <c r="A827" s="178"/>
      <c r="B827" t="s">
        <v>4031</v>
      </c>
      <c r="D827" s="179">
        <v>677</v>
      </c>
      <c r="E827" s="180">
        <v>4000</v>
      </c>
      <c r="F827" s="180">
        <v>40000</v>
      </c>
      <c r="G827" s="180">
        <v>20000</v>
      </c>
      <c r="H827" s="179">
        <v>4</v>
      </c>
      <c r="J827" s="197">
        <v>3</v>
      </c>
    </row>
    <row r="828" spans="1:10" x14ac:dyDescent="0.25">
      <c r="A828" s="178"/>
      <c r="B828" t="s">
        <v>4032</v>
      </c>
      <c r="D828" s="179">
        <v>678</v>
      </c>
      <c r="E828" s="180">
        <v>3500</v>
      </c>
      <c r="F828" s="180">
        <v>35000</v>
      </c>
      <c r="G828" s="180">
        <v>17500</v>
      </c>
      <c r="H828" s="179">
        <v>4</v>
      </c>
      <c r="J828" s="197">
        <v>4</v>
      </c>
    </row>
    <row r="829" spans="1:10" x14ac:dyDescent="0.25">
      <c r="A829" s="178"/>
      <c r="B829" t="s">
        <v>4033</v>
      </c>
      <c r="D829" s="179">
        <v>678</v>
      </c>
      <c r="E829" s="180">
        <v>2500</v>
      </c>
      <c r="F829" s="180">
        <v>25000</v>
      </c>
      <c r="G829" s="180">
        <v>12500</v>
      </c>
      <c r="H829" s="179">
        <v>4</v>
      </c>
      <c r="J829" s="197">
        <v>5</v>
      </c>
    </row>
    <row r="830" spans="1:10" x14ac:dyDescent="0.25">
      <c r="A830" s="178"/>
      <c r="B830" t="s">
        <v>4034</v>
      </c>
      <c r="D830" s="179">
        <v>679</v>
      </c>
      <c r="E830" s="180">
        <v>3750</v>
      </c>
      <c r="F830" s="180">
        <v>37500</v>
      </c>
      <c r="G830" s="180">
        <v>18750</v>
      </c>
      <c r="H830" s="179">
        <v>4</v>
      </c>
      <c r="J830" s="197">
        <v>6</v>
      </c>
    </row>
    <row r="831" spans="1:10" x14ac:dyDescent="0.25">
      <c r="A831" s="178"/>
      <c r="B831" t="s">
        <v>4035</v>
      </c>
      <c r="D831" s="179">
        <v>681</v>
      </c>
      <c r="E831" s="180">
        <v>2500</v>
      </c>
      <c r="F831" s="180">
        <v>25000</v>
      </c>
      <c r="G831" s="180">
        <v>12500</v>
      </c>
      <c r="H831" s="179">
        <v>4</v>
      </c>
      <c r="J831" s="197">
        <v>7</v>
      </c>
    </row>
    <row r="832" spans="1:10" s="176" customFormat="1" x14ac:dyDescent="0.25">
      <c r="A832" s="175" t="s">
        <v>3833</v>
      </c>
      <c r="D832" s="177"/>
      <c r="E832" s="181"/>
      <c r="F832" s="181"/>
      <c r="G832" s="181"/>
      <c r="H832" s="177"/>
      <c r="I832" s="215">
        <v>12</v>
      </c>
      <c r="J832" s="198"/>
    </row>
    <row r="833" spans="1:10" x14ac:dyDescent="0.25">
      <c r="A833" s="178"/>
      <c r="B833" t="s">
        <v>4036</v>
      </c>
      <c r="D833" s="179">
        <v>709</v>
      </c>
      <c r="E833" s="180">
        <v>3500</v>
      </c>
      <c r="F833" s="180">
        <v>27500</v>
      </c>
      <c r="G833" s="180">
        <v>13750</v>
      </c>
      <c r="H833" s="179">
        <v>4</v>
      </c>
      <c r="J833" s="187" t="s">
        <v>562</v>
      </c>
    </row>
    <row r="834" spans="1:10" s="176" customFormat="1" x14ac:dyDescent="0.25">
      <c r="A834" s="175" t="s">
        <v>3477</v>
      </c>
      <c r="D834" s="177"/>
      <c r="E834" s="181"/>
      <c r="F834" s="181"/>
      <c r="G834" s="181">
        <v>0</v>
      </c>
      <c r="H834" s="177"/>
      <c r="I834" s="215">
        <v>13</v>
      </c>
      <c r="J834" s="198"/>
    </row>
    <row r="835" spans="1:10" x14ac:dyDescent="0.25">
      <c r="A835" s="178"/>
      <c r="B835" t="s">
        <v>4037</v>
      </c>
      <c r="D835" s="179">
        <v>842</v>
      </c>
      <c r="E835" s="180">
        <v>4200</v>
      </c>
      <c r="F835" s="180">
        <v>21000</v>
      </c>
      <c r="G835" s="180">
        <v>10500</v>
      </c>
      <c r="H835" s="179">
        <v>4</v>
      </c>
      <c r="J835" s="187" t="s">
        <v>562</v>
      </c>
    </row>
    <row r="836" spans="1:10" s="176" customFormat="1" x14ac:dyDescent="0.25">
      <c r="A836" s="175" t="s">
        <v>3624</v>
      </c>
      <c r="D836" s="177"/>
      <c r="E836" s="181"/>
      <c r="F836" s="181"/>
      <c r="G836" s="181"/>
      <c r="H836" s="177"/>
      <c r="I836" s="215">
        <v>14</v>
      </c>
      <c r="J836" s="207" t="s">
        <v>177</v>
      </c>
    </row>
    <row r="837" spans="1:10" x14ac:dyDescent="0.25">
      <c r="A837" s="178"/>
      <c r="B837" t="s">
        <v>4038</v>
      </c>
      <c r="D837" s="179">
        <v>1114</v>
      </c>
      <c r="E837" s="180">
        <v>4000</v>
      </c>
      <c r="F837" s="180">
        <v>25000</v>
      </c>
      <c r="G837" s="180">
        <v>12500</v>
      </c>
      <c r="H837" s="179">
        <v>4</v>
      </c>
      <c r="J837" s="197">
        <v>1</v>
      </c>
    </row>
    <row r="838" spans="1:10" x14ac:dyDescent="0.25">
      <c r="A838" s="178"/>
      <c r="B838" t="s">
        <v>4039</v>
      </c>
      <c r="D838" s="179">
        <v>1115</v>
      </c>
      <c r="E838" s="180">
        <v>6000</v>
      </c>
      <c r="F838" s="180">
        <v>30000</v>
      </c>
      <c r="G838" s="180">
        <v>15000</v>
      </c>
      <c r="H838" s="179">
        <v>4</v>
      </c>
      <c r="J838" s="197">
        <v>2</v>
      </c>
    </row>
    <row r="839" spans="1:10" x14ac:dyDescent="0.25">
      <c r="A839" s="178"/>
      <c r="B839" t="s">
        <v>4040</v>
      </c>
      <c r="D839" s="179">
        <v>1115</v>
      </c>
      <c r="E839" s="180">
        <v>4500</v>
      </c>
      <c r="F839" s="180">
        <v>27500</v>
      </c>
      <c r="G839" s="180">
        <v>13750</v>
      </c>
      <c r="H839" s="179">
        <v>4</v>
      </c>
      <c r="J839" s="197">
        <v>3</v>
      </c>
    </row>
    <row r="840" spans="1:10" x14ac:dyDescent="0.25">
      <c r="A840" s="178"/>
      <c r="B840" t="s">
        <v>4041</v>
      </c>
      <c r="D840" s="179">
        <v>1116</v>
      </c>
      <c r="E840" s="180">
        <v>5000</v>
      </c>
      <c r="F840" s="180">
        <v>35000</v>
      </c>
      <c r="G840" s="180">
        <v>17500</v>
      </c>
      <c r="H840" s="179">
        <v>4</v>
      </c>
      <c r="J840" s="197">
        <v>4</v>
      </c>
    </row>
    <row r="841" spans="1:10" s="176" customFormat="1" x14ac:dyDescent="0.25">
      <c r="A841" s="175" t="s">
        <v>3495</v>
      </c>
      <c r="D841" s="177"/>
      <c r="E841" s="181"/>
      <c r="F841" s="181"/>
      <c r="G841" s="181"/>
      <c r="H841" s="177"/>
      <c r="I841" s="215">
        <v>15</v>
      </c>
      <c r="J841" s="207" t="s">
        <v>176</v>
      </c>
    </row>
    <row r="842" spans="1:10" x14ac:dyDescent="0.25">
      <c r="A842" s="178"/>
      <c r="B842" t="s">
        <v>4042</v>
      </c>
      <c r="D842" s="179">
        <v>1129</v>
      </c>
      <c r="E842" s="180">
        <v>8000</v>
      </c>
      <c r="F842" s="180">
        <v>40000</v>
      </c>
      <c r="G842" s="180">
        <v>20000</v>
      </c>
      <c r="H842" s="179">
        <v>4</v>
      </c>
      <c r="J842" s="197">
        <v>1</v>
      </c>
    </row>
    <row r="843" spans="1:10" x14ac:dyDescent="0.25">
      <c r="A843" s="178"/>
      <c r="B843" t="s">
        <v>4023</v>
      </c>
      <c r="D843" s="179">
        <v>1129</v>
      </c>
      <c r="E843" s="180">
        <v>5000</v>
      </c>
      <c r="F843" s="180">
        <v>25000</v>
      </c>
      <c r="G843" s="180">
        <v>12500</v>
      </c>
      <c r="H843" s="179">
        <v>4</v>
      </c>
      <c r="J843" s="197">
        <v>2</v>
      </c>
    </row>
    <row r="844" spans="1:10" x14ac:dyDescent="0.25">
      <c r="A844" s="178"/>
      <c r="B844" t="s">
        <v>3864</v>
      </c>
      <c r="D844" s="179">
        <v>1129</v>
      </c>
      <c r="E844" s="180">
        <v>5500</v>
      </c>
      <c r="F844" s="180">
        <v>27500</v>
      </c>
      <c r="G844" s="180">
        <v>13750</v>
      </c>
      <c r="H844" s="179">
        <v>4</v>
      </c>
      <c r="J844" s="197">
        <v>3</v>
      </c>
    </row>
    <row r="845" spans="1:10" x14ac:dyDescent="0.25">
      <c r="A845" s="178"/>
      <c r="B845" t="s">
        <v>4043</v>
      </c>
      <c r="D845" s="179">
        <v>1129</v>
      </c>
      <c r="E845" s="180">
        <v>6000</v>
      </c>
      <c r="F845" s="180">
        <v>30000</v>
      </c>
      <c r="G845" s="180">
        <v>15000</v>
      </c>
      <c r="H845" s="179">
        <v>4</v>
      </c>
      <c r="J845" s="197">
        <v>4</v>
      </c>
    </row>
    <row r="846" spans="1:10" x14ac:dyDescent="0.25">
      <c r="A846" s="178"/>
      <c r="B846" t="s">
        <v>4044</v>
      </c>
      <c r="D846" s="179">
        <v>1130</v>
      </c>
      <c r="E846" s="180">
        <v>6000</v>
      </c>
      <c r="F846" s="180">
        <v>30000</v>
      </c>
      <c r="G846" s="180">
        <v>15000</v>
      </c>
      <c r="H846" s="179">
        <v>4</v>
      </c>
      <c r="J846" s="197">
        <v>5</v>
      </c>
    </row>
    <row r="847" spans="1:10" x14ac:dyDescent="0.25">
      <c r="A847" s="178"/>
      <c r="B847" t="s">
        <v>3865</v>
      </c>
      <c r="D847" s="179">
        <v>1130</v>
      </c>
      <c r="E847" s="180">
        <v>3000</v>
      </c>
      <c r="F847" s="180">
        <v>30000</v>
      </c>
      <c r="G847" s="180">
        <v>15000</v>
      </c>
      <c r="H847" s="179">
        <v>4</v>
      </c>
      <c r="J847" s="197">
        <v>6</v>
      </c>
    </row>
    <row r="848" spans="1:10" x14ac:dyDescent="0.25">
      <c r="A848" s="178"/>
      <c r="B848" t="s">
        <v>1559</v>
      </c>
      <c r="D848" s="179">
        <v>1131</v>
      </c>
      <c r="E848" s="180">
        <v>3000</v>
      </c>
      <c r="F848" s="180">
        <v>25000</v>
      </c>
      <c r="G848" s="180">
        <v>12500</v>
      </c>
      <c r="H848" s="179">
        <v>4</v>
      </c>
      <c r="J848" s="197">
        <v>7</v>
      </c>
    </row>
    <row r="849" spans="1:10" x14ac:dyDescent="0.25">
      <c r="A849" s="178"/>
      <c r="B849" t="s">
        <v>4045</v>
      </c>
      <c r="D849" s="179">
        <v>1132</v>
      </c>
      <c r="E849" s="180">
        <v>4500</v>
      </c>
      <c r="F849" s="180">
        <v>22500</v>
      </c>
      <c r="G849" s="180">
        <v>11250</v>
      </c>
      <c r="H849" s="179">
        <v>4</v>
      </c>
      <c r="J849" s="197">
        <v>8</v>
      </c>
    </row>
    <row r="850" spans="1:10" s="176" customFormat="1" x14ac:dyDescent="0.25">
      <c r="A850" s="175" t="s">
        <v>3497</v>
      </c>
      <c r="D850" s="177"/>
      <c r="E850" s="181"/>
      <c r="F850" s="181"/>
      <c r="G850" s="181"/>
      <c r="H850" s="177"/>
      <c r="I850" s="215">
        <v>16</v>
      </c>
      <c r="J850" s="207" t="s">
        <v>180</v>
      </c>
    </row>
    <row r="851" spans="1:10" x14ac:dyDescent="0.25">
      <c r="A851" s="178"/>
      <c r="B851" t="s">
        <v>4046</v>
      </c>
      <c r="D851" s="179">
        <v>1336</v>
      </c>
      <c r="E851" s="180">
        <v>3500</v>
      </c>
      <c r="F851" s="180">
        <v>35000</v>
      </c>
      <c r="G851" s="180">
        <v>17500</v>
      </c>
      <c r="H851" s="179">
        <v>4</v>
      </c>
      <c r="J851" s="197">
        <v>1</v>
      </c>
    </row>
    <row r="852" spans="1:10" x14ac:dyDescent="0.25">
      <c r="A852" s="178"/>
      <c r="B852" t="s">
        <v>4047</v>
      </c>
      <c r="D852" s="179">
        <v>1336</v>
      </c>
      <c r="E852" s="180">
        <v>7000</v>
      </c>
      <c r="F852" s="180">
        <v>35000</v>
      </c>
      <c r="G852" s="180">
        <v>17500</v>
      </c>
      <c r="H852" s="179">
        <v>4</v>
      </c>
      <c r="J852" s="197">
        <v>2</v>
      </c>
    </row>
    <row r="853" spans="1:10" x14ac:dyDescent="0.25">
      <c r="A853" s="178"/>
      <c r="B853" t="s">
        <v>4048</v>
      </c>
      <c r="D853" s="179">
        <v>1337</v>
      </c>
      <c r="E853" s="180">
        <v>5000</v>
      </c>
      <c r="F853" s="180">
        <v>25000</v>
      </c>
      <c r="G853" s="180">
        <v>12500</v>
      </c>
      <c r="H853" s="179">
        <v>4</v>
      </c>
      <c r="J853" s="187" t="s">
        <v>568</v>
      </c>
    </row>
    <row r="854" spans="1:10" x14ac:dyDescent="0.25">
      <c r="A854" s="178"/>
      <c r="B854" t="s">
        <v>4049</v>
      </c>
      <c r="D854" s="179">
        <v>1339</v>
      </c>
      <c r="E854" s="180">
        <v>3000</v>
      </c>
      <c r="F854" s="180">
        <v>30000</v>
      </c>
      <c r="G854" s="180">
        <v>15000</v>
      </c>
      <c r="H854" s="179">
        <v>4</v>
      </c>
      <c r="J854" s="197">
        <v>5</v>
      </c>
    </row>
    <row r="855" spans="1:10" x14ac:dyDescent="0.25">
      <c r="A855" s="178"/>
      <c r="B855" t="s">
        <v>4050</v>
      </c>
      <c r="D855" s="179">
        <v>1342</v>
      </c>
      <c r="E855" s="180">
        <v>5000</v>
      </c>
      <c r="F855" s="180">
        <v>25000</v>
      </c>
      <c r="G855" s="180">
        <v>12500</v>
      </c>
      <c r="H855" s="179">
        <v>4</v>
      </c>
      <c r="J855" s="187" t="s">
        <v>4176</v>
      </c>
    </row>
    <row r="856" spans="1:10" x14ac:dyDescent="0.25">
      <c r="A856" s="178"/>
      <c r="B856" t="s">
        <v>4051</v>
      </c>
      <c r="D856" s="179">
        <v>1342</v>
      </c>
      <c r="E856" s="180">
        <v>6400</v>
      </c>
      <c r="F856" s="180">
        <v>32000</v>
      </c>
      <c r="G856" s="180">
        <v>16000</v>
      </c>
      <c r="H856" s="179">
        <v>4</v>
      </c>
      <c r="J856" s="197">
        <v>8</v>
      </c>
    </row>
    <row r="857" spans="1:10" x14ac:dyDescent="0.25">
      <c r="A857" s="178"/>
      <c r="B857" t="s">
        <v>4052</v>
      </c>
      <c r="D857" s="179">
        <v>1343</v>
      </c>
      <c r="E857" s="180">
        <v>7500</v>
      </c>
      <c r="F857" s="180">
        <v>40000</v>
      </c>
      <c r="G857" s="180">
        <v>20000</v>
      </c>
      <c r="H857" s="179">
        <v>4</v>
      </c>
      <c r="J857" s="197">
        <v>9</v>
      </c>
    </row>
    <row r="858" spans="1:10" x14ac:dyDescent="0.25">
      <c r="A858" s="178"/>
      <c r="B858" t="s">
        <v>4053</v>
      </c>
      <c r="D858" s="179">
        <v>1344</v>
      </c>
      <c r="E858" s="180">
        <v>4000</v>
      </c>
      <c r="F858" s="180">
        <v>40000</v>
      </c>
      <c r="G858" s="180">
        <v>20000</v>
      </c>
      <c r="H858" s="179">
        <v>4</v>
      </c>
      <c r="J858" s="197">
        <v>10</v>
      </c>
    </row>
    <row r="859" spans="1:10" x14ac:dyDescent="0.25">
      <c r="A859" s="178"/>
      <c r="B859" t="s">
        <v>4054</v>
      </c>
      <c r="D859" s="179">
        <v>1345</v>
      </c>
      <c r="E859" s="180">
        <v>4100</v>
      </c>
      <c r="F859" s="180">
        <v>27500</v>
      </c>
      <c r="G859" s="180">
        <v>13750</v>
      </c>
      <c r="H859" s="179">
        <v>4</v>
      </c>
      <c r="J859" s="197">
        <v>11</v>
      </c>
    </row>
    <row r="860" spans="1:10" x14ac:dyDescent="0.25">
      <c r="A860" s="178"/>
      <c r="B860" t="s">
        <v>2457</v>
      </c>
      <c r="D860" s="179">
        <v>1345</v>
      </c>
      <c r="E860" s="180">
        <v>4100</v>
      </c>
      <c r="F860" s="180">
        <v>27500</v>
      </c>
      <c r="G860" s="180">
        <v>13750</v>
      </c>
      <c r="H860" s="179">
        <v>4</v>
      </c>
      <c r="J860" s="197">
        <v>12</v>
      </c>
    </row>
    <row r="861" spans="1:10" x14ac:dyDescent="0.25">
      <c r="A861" s="178"/>
      <c r="B861" t="s">
        <v>4055</v>
      </c>
      <c r="D861" s="179">
        <v>1347</v>
      </c>
      <c r="E861" s="180">
        <v>4400</v>
      </c>
      <c r="F861" s="180">
        <v>22000</v>
      </c>
      <c r="G861" s="180">
        <v>11000</v>
      </c>
      <c r="H861" s="179">
        <v>4</v>
      </c>
      <c r="J861" s="187" t="s">
        <v>4180</v>
      </c>
    </row>
    <row r="862" spans="1:10" x14ac:dyDescent="0.25">
      <c r="A862" s="178"/>
      <c r="B862" t="s">
        <v>4056</v>
      </c>
      <c r="D862" s="179">
        <v>1347</v>
      </c>
      <c r="E862" s="180">
        <v>4500</v>
      </c>
      <c r="F862" s="180">
        <v>22500</v>
      </c>
      <c r="G862" s="180">
        <v>11250</v>
      </c>
      <c r="H862" s="179">
        <v>4</v>
      </c>
      <c r="J862" s="187" t="s">
        <v>4191</v>
      </c>
    </row>
    <row r="863" spans="1:10" x14ac:dyDescent="0.25">
      <c r="A863" s="178"/>
      <c r="B863" t="s">
        <v>4057</v>
      </c>
      <c r="D863" s="179">
        <v>1348</v>
      </c>
      <c r="E863" s="180">
        <v>4100</v>
      </c>
      <c r="F863" s="180">
        <v>27500</v>
      </c>
      <c r="G863" s="180">
        <v>13750</v>
      </c>
      <c r="H863" s="179">
        <v>4</v>
      </c>
      <c r="J863" s="187" t="s">
        <v>4217</v>
      </c>
    </row>
    <row r="864" spans="1:10" x14ac:dyDescent="0.25">
      <c r="A864" s="178"/>
      <c r="B864" t="s">
        <v>4058</v>
      </c>
      <c r="D864" s="179">
        <v>1348</v>
      </c>
      <c r="E864" s="180">
        <v>2700</v>
      </c>
      <c r="F864" s="180">
        <v>27000</v>
      </c>
      <c r="G864" s="180">
        <v>13500</v>
      </c>
      <c r="H864" s="179">
        <v>4</v>
      </c>
      <c r="J864" s="187" t="s">
        <v>4200</v>
      </c>
    </row>
    <row r="865" spans="1:10" x14ac:dyDescent="0.25">
      <c r="A865" s="178"/>
      <c r="B865" t="s">
        <v>4059</v>
      </c>
      <c r="D865" s="179">
        <v>1349</v>
      </c>
      <c r="E865" s="180">
        <v>3000</v>
      </c>
      <c r="F865" s="180">
        <v>30000</v>
      </c>
      <c r="G865" s="180">
        <v>15000</v>
      </c>
      <c r="H865" s="179">
        <v>4</v>
      </c>
      <c r="J865" s="197">
        <v>22</v>
      </c>
    </row>
    <row r="866" spans="1:10" x14ac:dyDescent="0.25">
      <c r="A866" s="178"/>
      <c r="B866" t="s">
        <v>4060</v>
      </c>
      <c r="D866" s="179">
        <v>1352</v>
      </c>
      <c r="E866" s="180">
        <v>1400</v>
      </c>
      <c r="F866" s="180">
        <v>30000</v>
      </c>
      <c r="G866" s="180">
        <v>15000</v>
      </c>
      <c r="H866" s="179">
        <v>4</v>
      </c>
      <c r="J866" s="197">
        <v>23</v>
      </c>
    </row>
    <row r="867" spans="1:10" x14ac:dyDescent="0.25">
      <c r="A867" s="178"/>
      <c r="B867" t="s">
        <v>4061</v>
      </c>
      <c r="D867" s="179">
        <v>1352</v>
      </c>
      <c r="E867" s="180">
        <v>6000</v>
      </c>
      <c r="F867" s="180">
        <v>30000</v>
      </c>
      <c r="G867" s="180">
        <v>15000</v>
      </c>
      <c r="H867" s="179">
        <v>4</v>
      </c>
      <c r="J867" s="197">
        <v>24</v>
      </c>
    </row>
    <row r="868" spans="1:10" x14ac:dyDescent="0.25">
      <c r="A868" s="178"/>
      <c r="B868" t="s">
        <v>4062</v>
      </c>
      <c r="D868" s="179">
        <v>1353</v>
      </c>
      <c r="E868" s="180">
        <v>6000</v>
      </c>
      <c r="F868" s="180">
        <v>30000</v>
      </c>
      <c r="G868" s="180">
        <v>15000</v>
      </c>
      <c r="H868" s="179">
        <v>4</v>
      </c>
      <c r="J868" s="197">
        <v>25</v>
      </c>
    </row>
    <row r="869" spans="1:10" x14ac:dyDescent="0.25">
      <c r="A869" s="178"/>
      <c r="B869" t="s">
        <v>4063</v>
      </c>
      <c r="D869" s="179">
        <v>1355</v>
      </c>
      <c r="E869" s="180">
        <v>8000</v>
      </c>
      <c r="F869" s="180">
        <v>40000</v>
      </c>
      <c r="G869" s="180">
        <v>20000</v>
      </c>
      <c r="H869" s="179">
        <v>4</v>
      </c>
      <c r="J869" s="197">
        <v>26</v>
      </c>
    </row>
    <row r="870" spans="1:10" x14ac:dyDescent="0.25">
      <c r="A870" s="178"/>
      <c r="B870" t="s">
        <v>2477</v>
      </c>
      <c r="D870" s="179">
        <v>1355</v>
      </c>
      <c r="E870" s="180">
        <v>4400</v>
      </c>
      <c r="F870" s="180">
        <v>22000</v>
      </c>
      <c r="G870" s="180">
        <v>11000</v>
      </c>
      <c r="H870" s="179">
        <v>4</v>
      </c>
      <c r="J870" s="187" t="s">
        <v>4218</v>
      </c>
    </row>
    <row r="871" spans="1:10" x14ac:dyDescent="0.25">
      <c r="A871" s="178"/>
      <c r="B871" t="s">
        <v>4064</v>
      </c>
      <c r="D871" s="179">
        <v>1356</v>
      </c>
      <c r="E871" s="180">
        <v>4800</v>
      </c>
      <c r="F871" s="180">
        <v>35000</v>
      </c>
      <c r="G871" s="180">
        <v>17500</v>
      </c>
      <c r="H871" s="179">
        <v>4</v>
      </c>
      <c r="J871" s="197">
        <v>30</v>
      </c>
    </row>
    <row r="872" spans="1:10" x14ac:dyDescent="0.25">
      <c r="A872" s="178"/>
      <c r="B872" t="s">
        <v>4065</v>
      </c>
      <c r="D872" s="179">
        <v>1356</v>
      </c>
      <c r="E872" s="180">
        <v>4500</v>
      </c>
      <c r="F872" s="180">
        <v>32000</v>
      </c>
      <c r="G872" s="180">
        <v>16000</v>
      </c>
      <c r="H872" s="179">
        <v>4</v>
      </c>
      <c r="J872" s="197">
        <v>31</v>
      </c>
    </row>
    <row r="873" spans="1:10" x14ac:dyDescent="0.25">
      <c r="A873" s="178"/>
      <c r="B873" t="s">
        <v>4066</v>
      </c>
      <c r="D873" s="179">
        <v>1369</v>
      </c>
      <c r="E873" s="180">
        <v>8000</v>
      </c>
      <c r="F873" s="180">
        <v>40000</v>
      </c>
      <c r="G873" s="180">
        <v>20000</v>
      </c>
      <c r="H873" s="179">
        <v>4</v>
      </c>
      <c r="J873" s="197">
        <v>32</v>
      </c>
    </row>
    <row r="874" spans="1:10" x14ac:dyDescent="0.25">
      <c r="A874" s="178"/>
      <c r="B874" t="s">
        <v>4067</v>
      </c>
      <c r="D874" s="179">
        <v>1369</v>
      </c>
      <c r="E874" s="180">
        <v>8000</v>
      </c>
      <c r="F874" s="180">
        <v>40000</v>
      </c>
      <c r="G874" s="180">
        <v>20000</v>
      </c>
      <c r="H874" s="179">
        <v>4</v>
      </c>
      <c r="J874" s="197">
        <v>33</v>
      </c>
    </row>
    <row r="875" spans="1:10" x14ac:dyDescent="0.25">
      <c r="A875" s="178"/>
      <c r="B875" t="s">
        <v>4068</v>
      </c>
      <c r="D875" s="179">
        <v>1369</v>
      </c>
      <c r="E875" s="180">
        <v>7000</v>
      </c>
      <c r="F875" s="180">
        <v>35000</v>
      </c>
      <c r="G875" s="180">
        <v>17500</v>
      </c>
      <c r="H875" s="179">
        <v>4</v>
      </c>
      <c r="J875" s="197">
        <v>34</v>
      </c>
    </row>
    <row r="876" spans="1:10" x14ac:dyDescent="0.25">
      <c r="A876" s="178"/>
      <c r="B876" t="s">
        <v>4069</v>
      </c>
      <c r="D876" s="179">
        <v>1372</v>
      </c>
      <c r="E876" s="180">
        <v>5000</v>
      </c>
      <c r="F876" s="180">
        <v>25000</v>
      </c>
      <c r="G876" s="180">
        <v>12500</v>
      </c>
      <c r="H876" s="179">
        <v>4</v>
      </c>
      <c r="J876" s="187" t="s">
        <v>580</v>
      </c>
    </row>
    <row r="877" spans="1:10" x14ac:dyDescent="0.25">
      <c r="A877" s="178"/>
      <c r="B877" t="s">
        <v>4070</v>
      </c>
      <c r="D877" s="179">
        <v>1374</v>
      </c>
      <c r="E877" s="180">
        <v>5000</v>
      </c>
      <c r="F877" s="180">
        <v>25000</v>
      </c>
      <c r="G877" s="180">
        <v>12500</v>
      </c>
      <c r="H877" s="179">
        <v>4</v>
      </c>
      <c r="J877" s="187" t="s">
        <v>579</v>
      </c>
    </row>
    <row r="878" spans="1:10" x14ac:dyDescent="0.25">
      <c r="A878" s="178"/>
      <c r="B878" t="s">
        <v>4071</v>
      </c>
      <c r="D878" s="179">
        <v>1374</v>
      </c>
      <c r="E878" s="180">
        <v>8000</v>
      </c>
      <c r="F878" s="180">
        <v>40000</v>
      </c>
      <c r="G878" s="180">
        <v>20000</v>
      </c>
      <c r="H878" s="179">
        <v>4</v>
      </c>
      <c r="J878" s="197">
        <v>39</v>
      </c>
    </row>
    <row r="879" spans="1:10" x14ac:dyDescent="0.25">
      <c r="A879" s="178"/>
      <c r="B879" t="s">
        <v>4072</v>
      </c>
      <c r="D879" s="179">
        <v>1374</v>
      </c>
      <c r="E879" s="180">
        <v>5000</v>
      </c>
      <c r="F879" s="180">
        <v>25000</v>
      </c>
      <c r="G879" s="180">
        <v>12500</v>
      </c>
      <c r="H879" s="179">
        <v>4</v>
      </c>
      <c r="J879" s="187" t="s">
        <v>1046</v>
      </c>
    </row>
    <row r="880" spans="1:10" x14ac:dyDescent="0.25">
      <c r="A880" s="178"/>
      <c r="B880" t="s">
        <v>3758</v>
      </c>
      <c r="D880" s="179">
        <v>1374</v>
      </c>
      <c r="E880" s="180">
        <v>4400</v>
      </c>
      <c r="F880" s="180">
        <v>22000</v>
      </c>
      <c r="G880" s="180">
        <v>11000</v>
      </c>
      <c r="H880" s="179">
        <v>4</v>
      </c>
      <c r="J880" s="187" t="s">
        <v>4219</v>
      </c>
    </row>
    <row r="881" spans="1:10" x14ac:dyDescent="0.25">
      <c r="A881" s="178"/>
      <c r="B881" t="s">
        <v>3</v>
      </c>
      <c r="D881" s="179">
        <v>1375</v>
      </c>
      <c r="E881" s="180">
        <v>5000</v>
      </c>
      <c r="F881" s="180">
        <v>25000</v>
      </c>
      <c r="G881" s="180">
        <v>12500</v>
      </c>
      <c r="H881" s="179">
        <v>4</v>
      </c>
      <c r="J881" s="187" t="s">
        <v>4220</v>
      </c>
    </row>
    <row r="882" spans="1:10" x14ac:dyDescent="0.25">
      <c r="A882" s="178"/>
      <c r="B882" t="s">
        <v>4073</v>
      </c>
      <c r="D882" s="179">
        <v>1377</v>
      </c>
      <c r="E882" s="180">
        <v>8000</v>
      </c>
      <c r="F882" s="180">
        <v>40000</v>
      </c>
      <c r="G882" s="180">
        <v>20000</v>
      </c>
      <c r="H882" s="179">
        <v>4</v>
      </c>
      <c r="J882" s="197">
        <v>48</v>
      </c>
    </row>
    <row r="883" spans="1:10" x14ac:dyDescent="0.25">
      <c r="A883" s="178"/>
      <c r="B883" t="s">
        <v>4074</v>
      </c>
      <c r="D883" s="179">
        <v>1377</v>
      </c>
      <c r="E883" s="180">
        <v>6000</v>
      </c>
      <c r="F883" s="180">
        <v>30000</v>
      </c>
      <c r="G883" s="180">
        <v>15000</v>
      </c>
      <c r="H883" s="179">
        <v>4</v>
      </c>
      <c r="J883" s="197">
        <v>49</v>
      </c>
    </row>
    <row r="884" spans="1:10" x14ac:dyDescent="0.25">
      <c r="A884" s="178"/>
      <c r="B884" t="s">
        <v>4075</v>
      </c>
      <c r="D884" s="179">
        <v>1378</v>
      </c>
      <c r="E884" s="180">
        <v>5000</v>
      </c>
      <c r="F884" s="180">
        <v>25000</v>
      </c>
      <c r="G884" s="180">
        <v>12500</v>
      </c>
      <c r="H884" s="179">
        <v>4</v>
      </c>
      <c r="J884" s="187" t="s">
        <v>4221</v>
      </c>
    </row>
    <row r="885" spans="1:10" x14ac:dyDescent="0.25">
      <c r="A885" s="178"/>
      <c r="B885" t="s">
        <v>4076</v>
      </c>
      <c r="D885" s="179">
        <v>1378</v>
      </c>
      <c r="E885" s="180">
        <v>5000</v>
      </c>
      <c r="F885" s="180">
        <v>25000</v>
      </c>
      <c r="G885" s="180">
        <v>12500</v>
      </c>
      <c r="H885" s="179">
        <v>4</v>
      </c>
      <c r="J885" s="187" t="s">
        <v>4222</v>
      </c>
    </row>
    <row r="886" spans="1:10" x14ac:dyDescent="0.25">
      <c r="A886" s="178"/>
      <c r="B886" t="s">
        <v>4077</v>
      </c>
      <c r="D886" s="179">
        <v>1379</v>
      </c>
      <c r="E886" s="180">
        <v>7000</v>
      </c>
      <c r="F886" s="180">
        <v>35000</v>
      </c>
      <c r="G886" s="180">
        <v>17500</v>
      </c>
      <c r="H886" s="179">
        <v>4</v>
      </c>
      <c r="J886" s="197">
        <v>56</v>
      </c>
    </row>
    <row r="887" spans="1:10" x14ac:dyDescent="0.25">
      <c r="A887" s="178"/>
      <c r="B887" t="s">
        <v>4078</v>
      </c>
      <c r="D887" s="179">
        <v>1379</v>
      </c>
      <c r="E887" s="180">
        <v>5000</v>
      </c>
      <c r="F887" s="180">
        <v>35000</v>
      </c>
      <c r="G887" s="180">
        <v>17500</v>
      </c>
      <c r="H887" s="179">
        <v>4</v>
      </c>
      <c r="J887" s="197">
        <v>57</v>
      </c>
    </row>
    <row r="888" spans="1:10" x14ac:dyDescent="0.25">
      <c r="A888" s="178"/>
      <c r="B888" t="s">
        <v>4079</v>
      </c>
      <c r="D888" s="179">
        <v>1380</v>
      </c>
      <c r="E888" s="180">
        <v>6800</v>
      </c>
      <c r="F888" s="180">
        <v>34000</v>
      </c>
      <c r="G888" s="180">
        <v>17000</v>
      </c>
      <c r="H888" s="179">
        <v>4</v>
      </c>
      <c r="J888" s="197">
        <v>58</v>
      </c>
    </row>
    <row r="889" spans="1:10" x14ac:dyDescent="0.25">
      <c r="A889" s="178"/>
      <c r="B889" t="s">
        <v>4080</v>
      </c>
      <c r="D889" s="179">
        <v>1380</v>
      </c>
      <c r="E889" s="180">
        <v>8000</v>
      </c>
      <c r="F889" s="180">
        <v>40000</v>
      </c>
      <c r="G889" s="180">
        <v>20000</v>
      </c>
      <c r="H889" s="179">
        <v>4</v>
      </c>
      <c r="J889" s="197">
        <v>59</v>
      </c>
    </row>
    <row r="890" spans="1:10" x14ac:dyDescent="0.25">
      <c r="A890" s="178"/>
      <c r="B890" t="s">
        <v>4081</v>
      </c>
      <c r="D890" s="179">
        <v>1380</v>
      </c>
      <c r="E890" s="180">
        <v>5000</v>
      </c>
      <c r="F890" s="180">
        <v>25000</v>
      </c>
      <c r="G890" s="180">
        <v>12500</v>
      </c>
      <c r="H890" s="179">
        <v>4</v>
      </c>
      <c r="J890" s="187" t="s">
        <v>4223</v>
      </c>
    </row>
    <row r="891" spans="1:10" x14ac:dyDescent="0.25">
      <c r="A891" s="178"/>
      <c r="B891" t="s">
        <v>498</v>
      </c>
      <c r="D891" s="179">
        <v>1380</v>
      </c>
      <c r="E891" s="180">
        <v>5000</v>
      </c>
      <c r="F891" s="180">
        <v>25000</v>
      </c>
      <c r="G891" s="180">
        <v>12500</v>
      </c>
      <c r="H891" s="179">
        <v>4</v>
      </c>
      <c r="J891" s="187" t="s">
        <v>4224</v>
      </c>
    </row>
    <row r="892" spans="1:10" x14ac:dyDescent="0.25">
      <c r="A892" s="178"/>
      <c r="B892" t="s">
        <v>4082</v>
      </c>
      <c r="D892" s="179">
        <v>1381</v>
      </c>
      <c r="E892" s="180">
        <v>5000</v>
      </c>
      <c r="F892" s="180">
        <v>25000</v>
      </c>
      <c r="G892" s="180">
        <v>12500</v>
      </c>
      <c r="H892" s="179">
        <v>4</v>
      </c>
      <c r="J892" s="187" t="s">
        <v>4225</v>
      </c>
    </row>
    <row r="893" spans="1:10" x14ac:dyDescent="0.25">
      <c r="A893" s="178"/>
      <c r="B893" t="s">
        <v>4083</v>
      </c>
      <c r="D893" s="179">
        <v>1383</v>
      </c>
      <c r="E893" s="180">
        <v>6800</v>
      </c>
      <c r="F893" s="180">
        <v>34000</v>
      </c>
      <c r="G893" s="180">
        <v>17000</v>
      </c>
      <c r="H893" s="179">
        <v>4</v>
      </c>
      <c r="J893" s="197">
        <v>69</v>
      </c>
    </row>
    <row r="894" spans="1:10" x14ac:dyDescent="0.25">
      <c r="A894" s="178"/>
      <c r="B894" t="s">
        <v>4084</v>
      </c>
      <c r="D894" s="179">
        <v>1383</v>
      </c>
      <c r="E894" s="180">
        <v>5200</v>
      </c>
      <c r="F894" s="180">
        <v>26000</v>
      </c>
      <c r="G894" s="180">
        <v>13000</v>
      </c>
      <c r="H894" s="179">
        <v>4</v>
      </c>
      <c r="J894" s="197">
        <v>70</v>
      </c>
    </row>
    <row r="895" spans="1:10" x14ac:dyDescent="0.25">
      <c r="A895" s="178"/>
      <c r="B895" t="s">
        <v>4085</v>
      </c>
      <c r="D895" s="179">
        <v>1386</v>
      </c>
      <c r="E895" s="180">
        <v>7200</v>
      </c>
      <c r="F895" s="180">
        <v>36000</v>
      </c>
      <c r="G895" s="180">
        <v>18000</v>
      </c>
      <c r="H895" s="179">
        <v>4</v>
      </c>
      <c r="J895" s="197">
        <v>71</v>
      </c>
    </row>
    <row r="896" spans="1:10" x14ac:dyDescent="0.25">
      <c r="A896" s="178"/>
      <c r="B896" t="s">
        <v>4086</v>
      </c>
      <c r="D896" s="179">
        <v>1387</v>
      </c>
      <c r="E896" s="180">
        <v>7000</v>
      </c>
      <c r="F896" s="180">
        <v>35000</v>
      </c>
      <c r="G896" s="180">
        <v>17500</v>
      </c>
      <c r="H896" s="179">
        <v>4</v>
      </c>
      <c r="J896" s="197">
        <v>72</v>
      </c>
    </row>
    <row r="897" spans="1:10" x14ac:dyDescent="0.25">
      <c r="A897" s="178"/>
      <c r="B897" t="s">
        <v>4087</v>
      </c>
      <c r="D897" s="179">
        <v>1388</v>
      </c>
      <c r="E897" s="180">
        <v>4400</v>
      </c>
      <c r="F897" s="180">
        <v>22000</v>
      </c>
      <c r="G897" s="180">
        <v>11000</v>
      </c>
      <c r="H897" s="179">
        <v>4</v>
      </c>
      <c r="J897" s="187" t="s">
        <v>4226</v>
      </c>
    </row>
    <row r="898" spans="1:10" x14ac:dyDescent="0.25">
      <c r="A898" s="178"/>
      <c r="B898" t="s">
        <v>4088</v>
      </c>
      <c r="D898" s="179">
        <v>1389</v>
      </c>
      <c r="E898" s="180">
        <v>6000</v>
      </c>
      <c r="F898" s="180">
        <v>30000</v>
      </c>
      <c r="G898" s="180">
        <v>15000</v>
      </c>
      <c r="H898" s="179">
        <v>4</v>
      </c>
      <c r="J898" s="197">
        <v>76</v>
      </c>
    </row>
    <row r="899" spans="1:10" x14ac:dyDescent="0.25">
      <c r="A899" s="178"/>
      <c r="B899" t="s">
        <v>4089</v>
      </c>
      <c r="D899" s="179">
        <v>1389</v>
      </c>
      <c r="E899" s="180">
        <v>4000</v>
      </c>
      <c r="F899" s="180">
        <v>40000</v>
      </c>
      <c r="G899" s="180">
        <v>20000</v>
      </c>
      <c r="H899" s="179">
        <v>4</v>
      </c>
      <c r="J899" s="197">
        <v>77</v>
      </c>
    </row>
    <row r="900" spans="1:10" x14ac:dyDescent="0.25">
      <c r="A900" s="178"/>
      <c r="B900" t="s">
        <v>4090</v>
      </c>
      <c r="D900" s="179">
        <v>1389</v>
      </c>
      <c r="E900" s="180">
        <v>4100</v>
      </c>
      <c r="F900" s="180">
        <v>27500</v>
      </c>
      <c r="G900" s="180">
        <v>13750</v>
      </c>
      <c r="H900" s="179">
        <v>4</v>
      </c>
      <c r="J900" s="187" t="s">
        <v>4227</v>
      </c>
    </row>
    <row r="901" spans="1:10" x14ac:dyDescent="0.25">
      <c r="A901" s="178"/>
      <c r="B901" t="s">
        <v>4091</v>
      </c>
      <c r="D901" s="179">
        <v>1391</v>
      </c>
      <c r="E901" s="180">
        <v>7000</v>
      </c>
      <c r="F901" s="180">
        <v>35000</v>
      </c>
      <c r="G901" s="180">
        <v>17500</v>
      </c>
      <c r="H901" s="179">
        <v>4</v>
      </c>
      <c r="J901" s="197">
        <v>80</v>
      </c>
    </row>
    <row r="902" spans="1:10" x14ac:dyDescent="0.25">
      <c r="A902" s="178"/>
      <c r="B902" t="s">
        <v>4092</v>
      </c>
      <c r="D902" s="179">
        <v>1392</v>
      </c>
      <c r="E902" s="180">
        <v>7000</v>
      </c>
      <c r="F902" s="180">
        <v>35000</v>
      </c>
      <c r="G902" s="180">
        <v>17500</v>
      </c>
      <c r="H902" s="179">
        <v>4</v>
      </c>
      <c r="J902" s="197">
        <v>81</v>
      </c>
    </row>
    <row r="903" spans="1:10" x14ac:dyDescent="0.25">
      <c r="A903" s="178"/>
      <c r="B903" t="s">
        <v>4093</v>
      </c>
      <c r="D903" s="179">
        <v>1394</v>
      </c>
      <c r="E903" s="180">
        <v>5000</v>
      </c>
      <c r="F903" s="180">
        <v>25000</v>
      </c>
      <c r="G903" s="180">
        <v>12500</v>
      </c>
      <c r="H903" s="179">
        <v>4</v>
      </c>
      <c r="J903" s="187" t="s">
        <v>4228</v>
      </c>
    </row>
    <row r="904" spans="1:10" x14ac:dyDescent="0.25">
      <c r="A904" s="178"/>
      <c r="B904" t="s">
        <v>4094</v>
      </c>
      <c r="D904" s="179">
        <v>1396</v>
      </c>
      <c r="E904" s="180">
        <v>6000</v>
      </c>
      <c r="F904" s="180">
        <v>30000</v>
      </c>
      <c r="G904" s="180">
        <v>15000</v>
      </c>
      <c r="H904" s="179">
        <v>4</v>
      </c>
      <c r="J904" s="197">
        <v>85</v>
      </c>
    </row>
    <row r="905" spans="1:10" x14ac:dyDescent="0.25">
      <c r="A905" s="178"/>
      <c r="B905" t="s">
        <v>4095</v>
      </c>
      <c r="D905" s="179">
        <v>1405</v>
      </c>
      <c r="E905" s="180">
        <v>8000</v>
      </c>
      <c r="F905" s="180">
        <v>40000</v>
      </c>
      <c r="G905" s="180">
        <v>20000</v>
      </c>
      <c r="H905" s="179">
        <v>4</v>
      </c>
      <c r="J905" s="197">
        <v>86</v>
      </c>
    </row>
    <row r="906" spans="1:10" x14ac:dyDescent="0.25">
      <c r="A906" s="178"/>
      <c r="B906" t="s">
        <v>4096</v>
      </c>
      <c r="D906" s="179">
        <v>1409</v>
      </c>
      <c r="E906" s="180">
        <v>6000</v>
      </c>
      <c r="F906" s="180">
        <v>30000</v>
      </c>
      <c r="G906" s="180">
        <v>15000</v>
      </c>
      <c r="H906" s="179">
        <v>4</v>
      </c>
      <c r="J906" s="197">
        <v>87</v>
      </c>
    </row>
    <row r="907" spans="1:10" x14ac:dyDescent="0.25">
      <c r="A907" s="178"/>
      <c r="B907" t="s">
        <v>4097</v>
      </c>
      <c r="D907" s="179">
        <v>1411</v>
      </c>
      <c r="E907" s="180">
        <v>6000</v>
      </c>
      <c r="F907" s="180">
        <v>30000</v>
      </c>
      <c r="G907" s="180">
        <v>15000</v>
      </c>
      <c r="H907" s="179">
        <v>4</v>
      </c>
      <c r="J907" s="197">
        <v>88</v>
      </c>
    </row>
    <row r="908" spans="1:10" x14ac:dyDescent="0.25">
      <c r="A908" s="178"/>
      <c r="B908" t="s">
        <v>4098</v>
      </c>
      <c r="D908" s="179">
        <v>1411</v>
      </c>
      <c r="E908" s="180">
        <v>8000</v>
      </c>
      <c r="F908" s="180">
        <v>40000</v>
      </c>
      <c r="G908" s="180">
        <v>20000</v>
      </c>
      <c r="H908" s="179">
        <v>4</v>
      </c>
      <c r="J908" s="197">
        <v>89</v>
      </c>
    </row>
    <row r="909" spans="1:10" x14ac:dyDescent="0.25">
      <c r="A909" s="178"/>
      <c r="B909" t="s">
        <v>4099</v>
      </c>
      <c r="D909" s="179">
        <v>1412</v>
      </c>
      <c r="E909" s="180">
        <v>5000</v>
      </c>
      <c r="F909" s="180">
        <v>25000</v>
      </c>
      <c r="G909" s="180">
        <v>12500</v>
      </c>
      <c r="H909" s="179">
        <v>4</v>
      </c>
      <c r="J909" s="187" t="s">
        <v>4229</v>
      </c>
    </row>
    <row r="910" spans="1:10" x14ac:dyDescent="0.25">
      <c r="A910" s="178"/>
      <c r="B910" t="s">
        <v>4100</v>
      </c>
      <c r="D910" s="179">
        <v>1412</v>
      </c>
      <c r="E910" s="180">
        <v>8000</v>
      </c>
      <c r="F910" s="180">
        <v>40000</v>
      </c>
      <c r="G910" s="180">
        <v>20000</v>
      </c>
      <c r="H910" s="179">
        <v>4</v>
      </c>
      <c r="J910" s="197">
        <v>93</v>
      </c>
    </row>
    <row r="911" spans="1:10" x14ac:dyDescent="0.25">
      <c r="A911" s="178"/>
      <c r="B911" t="s">
        <v>4101</v>
      </c>
      <c r="D911" s="179">
        <v>1412</v>
      </c>
      <c r="E911" s="180">
        <v>10000</v>
      </c>
      <c r="F911" s="180">
        <v>40000</v>
      </c>
      <c r="G911" s="180">
        <v>20000</v>
      </c>
      <c r="H911" s="179">
        <v>4</v>
      </c>
      <c r="J911" s="197">
        <v>94</v>
      </c>
    </row>
    <row r="912" spans="1:10" x14ac:dyDescent="0.25">
      <c r="A912" s="178"/>
      <c r="B912" t="s">
        <v>4102</v>
      </c>
      <c r="D912" s="179">
        <v>1412</v>
      </c>
      <c r="E912" s="180">
        <v>3000</v>
      </c>
      <c r="F912" s="180">
        <v>30000</v>
      </c>
      <c r="G912" s="180">
        <v>15000</v>
      </c>
      <c r="H912" s="179">
        <v>4</v>
      </c>
      <c r="J912" s="197">
        <v>95</v>
      </c>
    </row>
    <row r="913" spans="1:10" x14ac:dyDescent="0.25">
      <c r="A913" s="178"/>
      <c r="B913" t="s">
        <v>3456</v>
      </c>
      <c r="D913" s="179">
        <v>1414</v>
      </c>
      <c r="E913" s="180">
        <v>4400</v>
      </c>
      <c r="F913" s="180">
        <v>22000</v>
      </c>
      <c r="G913" s="180">
        <v>11000</v>
      </c>
      <c r="H913" s="179">
        <v>4</v>
      </c>
      <c r="J913" s="187" t="s">
        <v>4230</v>
      </c>
    </row>
    <row r="914" spans="1:10" x14ac:dyDescent="0.25">
      <c r="A914" s="178"/>
      <c r="B914" t="s">
        <v>4103</v>
      </c>
      <c r="D914" s="179">
        <v>1415</v>
      </c>
      <c r="E914" s="180">
        <v>8000</v>
      </c>
      <c r="F914" s="180">
        <v>40000</v>
      </c>
      <c r="G914" s="180">
        <v>20000</v>
      </c>
      <c r="H914" s="179">
        <v>4</v>
      </c>
      <c r="J914" s="197">
        <v>99</v>
      </c>
    </row>
    <row r="915" spans="1:10" x14ac:dyDescent="0.25">
      <c r="A915" s="178"/>
      <c r="B915" t="s">
        <v>4104</v>
      </c>
      <c r="D915" s="179">
        <v>1415</v>
      </c>
      <c r="E915" s="180">
        <v>6000</v>
      </c>
      <c r="F915" s="180">
        <v>30000</v>
      </c>
      <c r="G915" s="180">
        <v>15000</v>
      </c>
      <c r="H915" s="179">
        <v>4</v>
      </c>
      <c r="J915" s="197">
        <v>0</v>
      </c>
    </row>
    <row r="917" spans="1:10" x14ac:dyDescent="0.25">
      <c r="A917" s="400" t="s">
        <v>523</v>
      </c>
      <c r="B917" s="400"/>
      <c r="C917" s="400"/>
      <c r="D917" s="400"/>
      <c r="E917" s="400"/>
      <c r="F917" s="400"/>
      <c r="G917" s="400"/>
      <c r="H917" s="400"/>
      <c r="I917" s="400"/>
      <c r="J917" s="400"/>
    </row>
    <row r="918" spans="1:10" x14ac:dyDescent="0.25">
      <c r="A918" s="4" t="s">
        <v>680</v>
      </c>
      <c r="B918" s="4" t="s">
        <v>166</v>
      </c>
      <c r="C918" s="4" t="s">
        <v>167</v>
      </c>
      <c r="D918" s="9" t="s">
        <v>168</v>
      </c>
      <c r="E918" s="9" t="s">
        <v>681</v>
      </c>
      <c r="F918" s="9" t="s">
        <v>170</v>
      </c>
      <c r="G918" s="9" t="s">
        <v>171</v>
      </c>
      <c r="H918" s="9" t="s">
        <v>172</v>
      </c>
      <c r="I918" s="19" t="s">
        <v>175</v>
      </c>
      <c r="J918" s="19" t="s">
        <v>175</v>
      </c>
    </row>
    <row r="919" spans="1:10" x14ac:dyDescent="0.25">
      <c r="A919" s="4"/>
      <c r="B919" s="4"/>
      <c r="C919" s="4"/>
      <c r="D919" s="9"/>
      <c r="E919" s="9"/>
      <c r="F919" s="9"/>
      <c r="G919" s="9"/>
      <c r="H919" s="9"/>
      <c r="I919" s="205" t="s">
        <v>178</v>
      </c>
      <c r="J919" s="19"/>
    </row>
    <row r="920" spans="1:10" s="176" customFormat="1" x14ac:dyDescent="0.25">
      <c r="A920" s="175" t="s">
        <v>3403</v>
      </c>
      <c r="D920" s="177"/>
      <c r="E920" s="181"/>
      <c r="F920" s="181"/>
      <c r="G920" s="181"/>
      <c r="H920" s="177"/>
      <c r="I920" s="215">
        <v>1</v>
      </c>
      <c r="J920" s="207" t="s">
        <v>176</v>
      </c>
    </row>
    <row r="921" spans="1:10" x14ac:dyDescent="0.25">
      <c r="A921" s="178"/>
      <c r="B921" t="s">
        <v>4105</v>
      </c>
      <c r="D921" s="179">
        <v>88</v>
      </c>
      <c r="E921" s="180">
        <v>250</v>
      </c>
      <c r="F921" s="180">
        <v>2500</v>
      </c>
      <c r="G921" s="180">
        <f>F921/4*3</f>
        <v>1875</v>
      </c>
      <c r="H921" s="179">
        <v>5</v>
      </c>
      <c r="J921" s="197">
        <v>1</v>
      </c>
    </row>
    <row r="922" spans="1:10" x14ac:dyDescent="0.25">
      <c r="A922" s="178"/>
      <c r="B922" t="s">
        <v>4106</v>
      </c>
      <c r="D922" s="179">
        <v>92</v>
      </c>
      <c r="E922" s="180">
        <v>500</v>
      </c>
      <c r="F922" s="180">
        <v>2500</v>
      </c>
      <c r="G922" s="180">
        <f t="shared" ref="G922:G926" si="4">F922/4*3</f>
        <v>1875</v>
      </c>
      <c r="H922" s="179">
        <v>5</v>
      </c>
      <c r="J922" s="197">
        <v>2</v>
      </c>
    </row>
    <row r="923" spans="1:10" x14ac:dyDescent="0.25">
      <c r="A923" s="178"/>
      <c r="B923" t="s">
        <v>3231</v>
      </c>
      <c r="D923" s="179">
        <v>97</v>
      </c>
      <c r="E923" s="180">
        <v>250</v>
      </c>
      <c r="F923" s="180">
        <v>2500</v>
      </c>
      <c r="G923" s="180">
        <f t="shared" si="4"/>
        <v>1875</v>
      </c>
      <c r="H923" s="179">
        <v>5</v>
      </c>
      <c r="J923" s="197">
        <v>3</v>
      </c>
    </row>
    <row r="924" spans="1:10" x14ac:dyDescent="0.25">
      <c r="A924" s="178"/>
      <c r="B924" t="s">
        <v>4107</v>
      </c>
      <c r="D924" s="179">
        <v>99</v>
      </c>
      <c r="E924" s="180">
        <v>250</v>
      </c>
      <c r="F924" s="180">
        <v>2500</v>
      </c>
      <c r="G924" s="180">
        <f t="shared" si="4"/>
        <v>1875</v>
      </c>
      <c r="H924" s="179">
        <v>5</v>
      </c>
      <c r="J924" s="197">
        <v>4</v>
      </c>
    </row>
    <row r="925" spans="1:10" x14ac:dyDescent="0.25">
      <c r="A925" s="178"/>
      <c r="B925" t="s">
        <v>4108</v>
      </c>
      <c r="D925" s="179">
        <v>99</v>
      </c>
      <c r="E925" s="180">
        <v>250</v>
      </c>
      <c r="F925" s="180">
        <v>2500</v>
      </c>
      <c r="G925" s="180">
        <f t="shared" si="4"/>
        <v>1875</v>
      </c>
      <c r="H925" s="179">
        <v>5</v>
      </c>
      <c r="J925" s="197">
        <v>5</v>
      </c>
    </row>
    <row r="926" spans="1:10" x14ac:dyDescent="0.25">
      <c r="A926" s="178"/>
      <c r="B926" t="s">
        <v>4109</v>
      </c>
      <c r="D926" s="179">
        <v>99</v>
      </c>
      <c r="E926" s="180">
        <v>250</v>
      </c>
      <c r="F926" s="180">
        <v>2500</v>
      </c>
      <c r="G926" s="180">
        <f t="shared" si="4"/>
        <v>1875</v>
      </c>
      <c r="H926" s="179">
        <v>5</v>
      </c>
      <c r="J926" s="197">
        <v>6</v>
      </c>
    </row>
    <row r="927" spans="1:10" x14ac:dyDescent="0.25">
      <c r="A927" s="178"/>
      <c r="B927" t="s">
        <v>3456</v>
      </c>
      <c r="D927" s="179">
        <v>101</v>
      </c>
      <c r="E927" s="180">
        <v>500</v>
      </c>
      <c r="F927" s="180">
        <v>2500</v>
      </c>
      <c r="G927" s="180">
        <f>F927/4*3</f>
        <v>1875</v>
      </c>
      <c r="H927" s="179">
        <v>5</v>
      </c>
      <c r="J927" s="197">
        <v>7</v>
      </c>
    </row>
    <row r="928" spans="1:10" s="176" customFormat="1" x14ac:dyDescent="0.25">
      <c r="A928" s="175" t="s">
        <v>3460</v>
      </c>
      <c r="D928" s="177"/>
      <c r="E928" s="181"/>
      <c r="F928" s="181"/>
      <c r="G928" s="181"/>
      <c r="H928" s="177"/>
      <c r="I928" s="215">
        <v>2</v>
      </c>
      <c r="J928" s="207" t="s">
        <v>4170</v>
      </c>
    </row>
    <row r="929" spans="1:10" x14ac:dyDescent="0.25">
      <c r="A929" s="178"/>
      <c r="B929" t="s">
        <v>4110</v>
      </c>
      <c r="D929" s="179">
        <v>552</v>
      </c>
      <c r="E929" s="180">
        <v>10000</v>
      </c>
      <c r="F929" s="180">
        <v>50000</v>
      </c>
      <c r="G929" s="180">
        <v>37500</v>
      </c>
      <c r="H929" s="179">
        <v>5</v>
      </c>
      <c r="J929" s="197">
        <v>1</v>
      </c>
    </row>
    <row r="930" spans="1:10" x14ac:dyDescent="0.25">
      <c r="A930" s="178"/>
      <c r="B930" t="s">
        <v>4111</v>
      </c>
      <c r="D930" s="179">
        <v>557</v>
      </c>
      <c r="E930" s="180">
        <v>9000</v>
      </c>
      <c r="F930" s="180">
        <v>50000</v>
      </c>
      <c r="G930" s="180">
        <v>37500</v>
      </c>
      <c r="H930" s="179">
        <v>5</v>
      </c>
      <c r="J930" s="197">
        <v>2</v>
      </c>
    </row>
    <row r="931" spans="1:10" s="176" customFormat="1" x14ac:dyDescent="0.25">
      <c r="A931" s="175" t="s">
        <v>3466</v>
      </c>
      <c r="D931" s="177"/>
      <c r="E931" s="181"/>
      <c r="F931" s="181"/>
      <c r="G931" s="181"/>
      <c r="H931" s="177"/>
      <c r="I931" s="215">
        <v>3</v>
      </c>
      <c r="J931" s="198"/>
    </row>
    <row r="932" spans="1:10" x14ac:dyDescent="0.25">
      <c r="A932" s="178"/>
      <c r="B932" t="s">
        <v>4112</v>
      </c>
      <c r="D932" s="179">
        <v>649</v>
      </c>
      <c r="E932" s="180">
        <v>10000</v>
      </c>
      <c r="F932" s="180">
        <v>50000</v>
      </c>
      <c r="G932" s="180">
        <v>37500</v>
      </c>
      <c r="H932" s="179">
        <v>5</v>
      </c>
      <c r="J932" s="187" t="s">
        <v>562</v>
      </c>
    </row>
    <row r="933" spans="1:10" s="176" customFormat="1" x14ac:dyDescent="0.25">
      <c r="A933" s="175" t="s">
        <v>3468</v>
      </c>
      <c r="D933" s="177">
        <v>650</v>
      </c>
      <c r="E933" s="181"/>
      <c r="F933" s="181"/>
      <c r="G933" s="181"/>
      <c r="H933" s="177"/>
      <c r="I933" s="215">
        <v>4</v>
      </c>
      <c r="J933" s="207" t="s">
        <v>4170</v>
      </c>
    </row>
    <row r="934" spans="1:10" x14ac:dyDescent="0.25">
      <c r="A934" s="178"/>
      <c r="B934" t="s">
        <v>4113</v>
      </c>
      <c r="D934" s="179">
        <v>679</v>
      </c>
      <c r="E934" s="180">
        <v>4750</v>
      </c>
      <c r="F934" s="180">
        <v>47500</v>
      </c>
      <c r="G934" s="180">
        <v>35625</v>
      </c>
      <c r="H934" s="179">
        <v>5</v>
      </c>
      <c r="J934" s="197">
        <v>1</v>
      </c>
    </row>
    <row r="935" spans="1:10" x14ac:dyDescent="0.25">
      <c r="A935" s="178"/>
      <c r="B935" t="s">
        <v>4114</v>
      </c>
      <c r="D935" s="179">
        <v>679</v>
      </c>
      <c r="E935" s="180">
        <v>4200</v>
      </c>
      <c r="F935" s="180">
        <v>42000</v>
      </c>
      <c r="G935" s="180">
        <v>31500</v>
      </c>
      <c r="H935" s="179">
        <v>5</v>
      </c>
      <c r="J935" s="197">
        <v>2</v>
      </c>
    </row>
    <row r="936" spans="1:10" s="176" customFormat="1" x14ac:dyDescent="0.25">
      <c r="A936" s="175" t="s">
        <v>3497</v>
      </c>
      <c r="D936" s="177"/>
      <c r="E936" s="181"/>
      <c r="F936" s="181"/>
      <c r="G936" s="181"/>
      <c r="H936" s="177"/>
      <c r="I936" s="215">
        <v>5</v>
      </c>
      <c r="J936" s="207" t="s">
        <v>619</v>
      </c>
    </row>
    <row r="937" spans="1:10" x14ac:dyDescent="0.25">
      <c r="A937" s="178"/>
      <c r="B937" t="s">
        <v>4115</v>
      </c>
      <c r="D937" s="179">
        <v>1341</v>
      </c>
      <c r="E937" s="180">
        <v>10000</v>
      </c>
      <c r="F937" s="180">
        <v>50000</v>
      </c>
      <c r="G937" s="180">
        <v>37500</v>
      </c>
      <c r="H937" s="179">
        <v>5</v>
      </c>
      <c r="J937" s="197">
        <v>3</v>
      </c>
    </row>
    <row r="938" spans="1:10" x14ac:dyDescent="0.25">
      <c r="A938" s="178"/>
      <c r="B938" t="s">
        <v>4116</v>
      </c>
      <c r="D938" s="179">
        <v>1341</v>
      </c>
      <c r="E938" s="180">
        <v>10000</v>
      </c>
      <c r="F938" s="180">
        <v>50000</v>
      </c>
      <c r="G938" s="180">
        <v>37500</v>
      </c>
      <c r="H938" s="179">
        <v>5</v>
      </c>
      <c r="J938" s="197">
        <v>4</v>
      </c>
    </row>
    <row r="939" spans="1:10" x14ac:dyDescent="0.25">
      <c r="A939" s="178"/>
      <c r="B939" t="s">
        <v>4117</v>
      </c>
      <c r="D939" s="179">
        <v>1341</v>
      </c>
      <c r="E939" s="180">
        <v>10000</v>
      </c>
      <c r="F939" s="180">
        <v>50000</v>
      </c>
      <c r="G939" s="180">
        <v>37500</v>
      </c>
      <c r="H939" s="179">
        <v>5</v>
      </c>
      <c r="J939" s="197">
        <v>5</v>
      </c>
    </row>
    <row r="940" spans="1:10" x14ac:dyDescent="0.25">
      <c r="A940" s="178"/>
      <c r="B940" t="s">
        <v>4118</v>
      </c>
      <c r="D940" s="179">
        <v>1341</v>
      </c>
      <c r="E940" s="180">
        <v>10000</v>
      </c>
      <c r="F940" s="180">
        <v>50000</v>
      </c>
      <c r="G940" s="180">
        <v>37500</v>
      </c>
      <c r="H940" s="179">
        <v>5</v>
      </c>
      <c r="J940" s="197">
        <v>6</v>
      </c>
    </row>
    <row r="941" spans="1:10" x14ac:dyDescent="0.25">
      <c r="A941" s="178"/>
      <c r="B941" t="s">
        <v>4119</v>
      </c>
      <c r="D941" s="179">
        <v>1341</v>
      </c>
      <c r="E941" s="180">
        <v>10000</v>
      </c>
      <c r="F941" s="180">
        <v>50000</v>
      </c>
      <c r="G941" s="180">
        <v>37500</v>
      </c>
      <c r="H941" s="179">
        <v>5</v>
      </c>
      <c r="J941" s="197">
        <v>7</v>
      </c>
    </row>
    <row r="942" spans="1:10" x14ac:dyDescent="0.25">
      <c r="A942" s="178"/>
      <c r="B942" t="s">
        <v>4120</v>
      </c>
      <c r="D942" s="179">
        <v>1341</v>
      </c>
      <c r="E942" s="180">
        <v>10000</v>
      </c>
      <c r="F942" s="180">
        <v>50000</v>
      </c>
      <c r="G942" s="180">
        <v>37500</v>
      </c>
      <c r="H942" s="179">
        <v>5</v>
      </c>
      <c r="J942" s="197">
        <v>8</v>
      </c>
    </row>
    <row r="943" spans="1:10" x14ac:dyDescent="0.25">
      <c r="A943" s="178"/>
      <c r="B943" t="s">
        <v>4121</v>
      </c>
      <c r="D943" s="179">
        <v>1341</v>
      </c>
      <c r="E943" s="180">
        <v>10000</v>
      </c>
      <c r="F943" s="180">
        <v>50000</v>
      </c>
      <c r="G943" s="180">
        <v>37500</v>
      </c>
      <c r="H943" s="179">
        <v>5</v>
      </c>
      <c r="J943" s="197">
        <v>9</v>
      </c>
    </row>
    <row r="944" spans="1:10" x14ac:dyDescent="0.25">
      <c r="A944" s="178"/>
      <c r="B944" t="s">
        <v>3733</v>
      </c>
      <c r="D944" s="179">
        <v>1343</v>
      </c>
      <c r="E944" s="180">
        <v>10000</v>
      </c>
      <c r="F944" s="180">
        <v>50000</v>
      </c>
      <c r="G944" s="180">
        <v>37500</v>
      </c>
      <c r="H944" s="179">
        <v>5</v>
      </c>
      <c r="J944" s="197">
        <v>10</v>
      </c>
    </row>
    <row r="945" spans="1:10" x14ac:dyDescent="0.25">
      <c r="A945" s="178"/>
      <c r="B945" t="s">
        <v>4122</v>
      </c>
      <c r="D945" s="179">
        <v>1351</v>
      </c>
      <c r="E945" s="180">
        <v>10000</v>
      </c>
      <c r="F945" s="180">
        <v>50000</v>
      </c>
      <c r="G945" s="180">
        <v>37500</v>
      </c>
      <c r="H945" s="179">
        <v>5</v>
      </c>
      <c r="J945" s="197">
        <v>11</v>
      </c>
    </row>
    <row r="946" spans="1:10" x14ac:dyDescent="0.25">
      <c r="A946" s="178"/>
      <c r="B946" t="s">
        <v>4123</v>
      </c>
      <c r="D946" s="179">
        <v>1352</v>
      </c>
      <c r="E946" s="180">
        <v>12000</v>
      </c>
      <c r="F946" s="180">
        <v>60000</v>
      </c>
      <c r="G946" s="180">
        <v>45000</v>
      </c>
      <c r="H946" s="179">
        <v>5</v>
      </c>
      <c r="J946" s="197">
        <v>12</v>
      </c>
    </row>
    <row r="947" spans="1:10" x14ac:dyDescent="0.25">
      <c r="A947" s="178"/>
      <c r="B947" t="s">
        <v>4124</v>
      </c>
      <c r="D947" s="179">
        <v>1356</v>
      </c>
      <c r="E947" s="180">
        <v>10000</v>
      </c>
      <c r="F947" s="180">
        <v>50000</v>
      </c>
      <c r="G947" s="180">
        <v>37500</v>
      </c>
      <c r="H947" s="179">
        <v>5</v>
      </c>
      <c r="J947" s="197">
        <v>13</v>
      </c>
    </row>
    <row r="948" spans="1:10" x14ac:dyDescent="0.25">
      <c r="A948" s="178"/>
      <c r="B948" t="s">
        <v>4125</v>
      </c>
      <c r="D948" s="179">
        <v>1365</v>
      </c>
      <c r="E948" s="180">
        <v>10000</v>
      </c>
      <c r="F948" s="180">
        <v>50000</v>
      </c>
      <c r="G948" s="180">
        <v>37500</v>
      </c>
      <c r="H948" s="179">
        <v>5</v>
      </c>
      <c r="J948" s="197">
        <v>14</v>
      </c>
    </row>
    <row r="949" spans="1:10" x14ac:dyDescent="0.25">
      <c r="A949" s="178"/>
      <c r="B949" t="s">
        <v>3910</v>
      </c>
      <c r="D949" s="179">
        <v>1367</v>
      </c>
      <c r="E949" s="180">
        <v>10000</v>
      </c>
      <c r="F949" s="180">
        <v>50000</v>
      </c>
      <c r="G949" s="180">
        <v>37500</v>
      </c>
      <c r="H949" s="179">
        <v>5</v>
      </c>
      <c r="J949" s="197">
        <v>15</v>
      </c>
    </row>
    <row r="950" spans="1:10" x14ac:dyDescent="0.25">
      <c r="A950" s="178"/>
      <c r="B950" t="s">
        <v>4126</v>
      </c>
      <c r="D950" s="179">
        <v>1367</v>
      </c>
      <c r="E950" s="180">
        <v>10000</v>
      </c>
      <c r="F950" s="180">
        <v>50000</v>
      </c>
      <c r="G950" s="180">
        <v>37500</v>
      </c>
      <c r="H950" s="179">
        <v>5</v>
      </c>
      <c r="J950" s="197">
        <v>16</v>
      </c>
    </row>
    <row r="951" spans="1:10" x14ac:dyDescent="0.25">
      <c r="A951" s="178"/>
      <c r="B951" t="s">
        <v>4127</v>
      </c>
      <c r="D951" s="179">
        <v>1367</v>
      </c>
      <c r="E951" s="180">
        <v>10000</v>
      </c>
      <c r="F951" s="180">
        <v>50000</v>
      </c>
      <c r="G951" s="180">
        <v>37500</v>
      </c>
      <c r="H951" s="179">
        <v>5</v>
      </c>
      <c r="J951" s="197">
        <v>17</v>
      </c>
    </row>
    <row r="952" spans="1:10" x14ac:dyDescent="0.25">
      <c r="A952" s="178"/>
      <c r="B952" t="s">
        <v>4128</v>
      </c>
      <c r="D952" s="179">
        <v>1367</v>
      </c>
      <c r="E952" s="180">
        <v>10000</v>
      </c>
      <c r="F952" s="180">
        <v>50000</v>
      </c>
      <c r="G952" s="180">
        <v>37500</v>
      </c>
      <c r="H952" s="179">
        <v>5</v>
      </c>
      <c r="J952" s="197">
        <v>18</v>
      </c>
    </row>
    <row r="953" spans="1:10" x14ac:dyDescent="0.25">
      <c r="A953" s="178"/>
      <c r="B953" t="s">
        <v>4129</v>
      </c>
      <c r="D953" s="179">
        <v>1367</v>
      </c>
      <c r="E953" s="180">
        <v>10000</v>
      </c>
      <c r="F953" s="180">
        <v>50000</v>
      </c>
      <c r="G953" s="180">
        <v>37500</v>
      </c>
      <c r="H953" s="179">
        <v>5</v>
      </c>
      <c r="J953" s="197">
        <v>19</v>
      </c>
    </row>
    <row r="954" spans="1:10" x14ac:dyDescent="0.25">
      <c r="A954" s="178"/>
      <c r="B954" t="s">
        <v>4130</v>
      </c>
      <c r="D954" s="179">
        <v>1367</v>
      </c>
      <c r="E954" s="180">
        <v>10000</v>
      </c>
      <c r="F954" s="180">
        <v>50000</v>
      </c>
      <c r="G954" s="180">
        <v>37500</v>
      </c>
      <c r="H954" s="179">
        <v>5</v>
      </c>
      <c r="J954" s="197">
        <v>20</v>
      </c>
    </row>
    <row r="955" spans="1:10" x14ac:dyDescent="0.25">
      <c r="A955" s="178"/>
      <c r="B955" t="s">
        <v>4131</v>
      </c>
      <c r="D955" s="179">
        <v>1367</v>
      </c>
      <c r="E955" s="180">
        <v>10000</v>
      </c>
      <c r="F955" s="180">
        <v>50000</v>
      </c>
      <c r="G955" s="180">
        <v>37500</v>
      </c>
      <c r="H955" s="179">
        <v>5</v>
      </c>
      <c r="J955" s="197">
        <v>21</v>
      </c>
    </row>
    <row r="956" spans="1:10" x14ac:dyDescent="0.25">
      <c r="A956" s="178"/>
      <c r="B956" t="s">
        <v>4132</v>
      </c>
      <c r="D956" s="179">
        <v>1367</v>
      </c>
      <c r="E956" s="180">
        <v>10000</v>
      </c>
      <c r="F956" s="180">
        <v>50000</v>
      </c>
      <c r="G956" s="180">
        <v>37500</v>
      </c>
      <c r="H956" s="179">
        <v>5</v>
      </c>
      <c r="J956" s="197">
        <v>22</v>
      </c>
    </row>
    <row r="957" spans="1:10" x14ac:dyDescent="0.25">
      <c r="A957" s="178"/>
      <c r="B957" t="s">
        <v>4133</v>
      </c>
      <c r="D957" s="179">
        <v>1367</v>
      </c>
      <c r="E957" s="180">
        <v>10000</v>
      </c>
      <c r="F957" s="180">
        <v>50000</v>
      </c>
      <c r="G957" s="180">
        <v>37500</v>
      </c>
      <c r="H957" s="179">
        <v>5</v>
      </c>
      <c r="J957" s="197">
        <v>23</v>
      </c>
    </row>
    <row r="958" spans="1:10" x14ac:dyDescent="0.25">
      <c r="A958" s="178"/>
      <c r="B958" t="s">
        <v>4134</v>
      </c>
      <c r="D958" s="179">
        <v>1372</v>
      </c>
      <c r="E958" s="180">
        <v>10000</v>
      </c>
      <c r="F958" s="180">
        <v>50000</v>
      </c>
      <c r="G958" s="180">
        <v>37500</v>
      </c>
      <c r="H958" s="179">
        <v>5</v>
      </c>
      <c r="J958" s="197">
        <v>24</v>
      </c>
    </row>
    <row r="959" spans="1:10" x14ac:dyDescent="0.25">
      <c r="A959" s="178"/>
      <c r="B959" t="s">
        <v>4135</v>
      </c>
      <c r="D959" s="179">
        <v>1372</v>
      </c>
      <c r="E959" s="180">
        <v>12000</v>
      </c>
      <c r="F959" s="180">
        <v>60000</v>
      </c>
      <c r="G959" s="180">
        <v>45000</v>
      </c>
      <c r="H959" s="179">
        <v>5</v>
      </c>
      <c r="J959" s="197">
        <v>25</v>
      </c>
    </row>
    <row r="960" spans="1:10" x14ac:dyDescent="0.25">
      <c r="A960" s="178"/>
      <c r="B960" t="s">
        <v>4136</v>
      </c>
      <c r="D960" s="179">
        <v>1374</v>
      </c>
      <c r="E960" s="180">
        <v>10000</v>
      </c>
      <c r="F960" s="180">
        <v>50000</v>
      </c>
      <c r="G960" s="180">
        <v>37500</v>
      </c>
      <c r="H960" s="179">
        <v>5</v>
      </c>
      <c r="J960" s="197">
        <v>26</v>
      </c>
    </row>
    <row r="961" spans="1:10" x14ac:dyDescent="0.25">
      <c r="A961" s="178"/>
      <c r="B961" t="s">
        <v>4137</v>
      </c>
      <c r="D961" s="179">
        <v>1375</v>
      </c>
      <c r="E961" s="180">
        <v>10000</v>
      </c>
      <c r="F961" s="180">
        <v>50000</v>
      </c>
      <c r="G961" s="180">
        <v>37500</v>
      </c>
      <c r="H961" s="179">
        <v>5</v>
      </c>
      <c r="J961" s="197">
        <v>27</v>
      </c>
    </row>
    <row r="962" spans="1:10" x14ac:dyDescent="0.25">
      <c r="A962" s="178"/>
      <c r="B962" t="s">
        <v>4138</v>
      </c>
      <c r="D962" s="179">
        <v>1378</v>
      </c>
      <c r="E962" s="180">
        <v>10000</v>
      </c>
      <c r="F962" s="180">
        <v>50000</v>
      </c>
      <c r="G962" s="180">
        <v>37500</v>
      </c>
      <c r="H962" s="179">
        <v>5</v>
      </c>
      <c r="J962" s="197">
        <v>28</v>
      </c>
    </row>
    <row r="963" spans="1:10" x14ac:dyDescent="0.25">
      <c r="A963" s="178"/>
      <c r="B963" t="s">
        <v>4139</v>
      </c>
      <c r="D963" s="179">
        <v>1393</v>
      </c>
      <c r="E963" s="180">
        <v>9000</v>
      </c>
      <c r="F963" s="180">
        <v>45000</v>
      </c>
      <c r="G963" s="180">
        <v>33750</v>
      </c>
      <c r="H963" s="179">
        <v>5</v>
      </c>
      <c r="J963" s="187" t="s">
        <v>1032</v>
      </c>
    </row>
    <row r="964" spans="1:10" x14ac:dyDescent="0.25">
      <c r="A964" s="178"/>
      <c r="B964" t="s">
        <v>4140</v>
      </c>
      <c r="D964" s="179">
        <v>1394</v>
      </c>
      <c r="E964" s="180">
        <v>17000</v>
      </c>
      <c r="F964" s="180">
        <v>51000</v>
      </c>
      <c r="G964" s="180">
        <v>38250</v>
      </c>
      <c r="H964" s="179">
        <v>5</v>
      </c>
      <c r="J964" s="197">
        <v>31</v>
      </c>
    </row>
    <row r="965" spans="1:10" x14ac:dyDescent="0.25">
      <c r="A965" s="178"/>
      <c r="B965" t="s">
        <v>4141</v>
      </c>
      <c r="D965" s="179">
        <v>1411</v>
      </c>
      <c r="E965" s="180">
        <v>9000</v>
      </c>
      <c r="F965" s="180">
        <v>45000</v>
      </c>
      <c r="G965" s="180">
        <v>33750</v>
      </c>
      <c r="H965" s="179">
        <v>5</v>
      </c>
      <c r="J965" s="187" t="s">
        <v>4175</v>
      </c>
    </row>
    <row r="966" spans="1:10" x14ac:dyDescent="0.25">
      <c r="A966" s="178"/>
      <c r="B966" t="s">
        <v>4142</v>
      </c>
      <c r="D966" s="179">
        <v>1411</v>
      </c>
      <c r="E966" s="180">
        <v>10000</v>
      </c>
      <c r="F966" s="180">
        <v>50000</v>
      </c>
      <c r="G966" s="180">
        <v>37500</v>
      </c>
      <c r="H966" s="179">
        <v>5</v>
      </c>
      <c r="J966" s="197">
        <v>34</v>
      </c>
    </row>
    <row r="967" spans="1:10" x14ac:dyDescent="0.25">
      <c r="A967" s="178"/>
      <c r="B967" t="s">
        <v>4143</v>
      </c>
      <c r="D967" s="179">
        <v>1414</v>
      </c>
      <c r="E967" s="180">
        <v>12000</v>
      </c>
      <c r="F967" s="180">
        <v>60000</v>
      </c>
      <c r="G967" s="180">
        <v>45000</v>
      </c>
      <c r="H967" s="179">
        <v>5</v>
      </c>
      <c r="J967" s="197">
        <v>35</v>
      </c>
    </row>
    <row r="968" spans="1:10" x14ac:dyDescent="0.25">
      <c r="A968" s="178"/>
      <c r="B968" t="s">
        <v>4144</v>
      </c>
      <c r="D968" s="179">
        <v>1414</v>
      </c>
      <c r="E968" s="180">
        <v>9000</v>
      </c>
      <c r="F968" s="180">
        <v>45000</v>
      </c>
      <c r="G968" s="180">
        <v>33750</v>
      </c>
      <c r="H968" s="179">
        <v>5</v>
      </c>
      <c r="J968" s="197">
        <v>36</v>
      </c>
    </row>
    <row r="969" spans="1:10" s="176" customFormat="1" x14ac:dyDescent="0.25">
      <c r="A969" s="175" t="s">
        <v>3732</v>
      </c>
      <c r="D969" s="177"/>
      <c r="E969" s="181"/>
      <c r="F969" s="181"/>
      <c r="G969" s="181"/>
      <c r="H969" s="177"/>
      <c r="I969" s="215">
        <v>6</v>
      </c>
      <c r="J969" s="198"/>
    </row>
    <row r="970" spans="1:10" x14ac:dyDescent="0.25">
      <c r="A970" s="178"/>
      <c r="B970" t="s">
        <v>4145</v>
      </c>
      <c r="D970" s="179">
        <v>1533</v>
      </c>
      <c r="E970" s="180">
        <v>10000</v>
      </c>
      <c r="F970" s="180">
        <v>50000</v>
      </c>
      <c r="G970" s="180">
        <v>37500</v>
      </c>
      <c r="H970" s="179">
        <v>5</v>
      </c>
      <c r="J970" s="187" t="s">
        <v>562</v>
      </c>
    </row>
    <row r="972" spans="1:10" x14ac:dyDescent="0.25">
      <c r="A972" s="400" t="s">
        <v>552</v>
      </c>
      <c r="B972" s="400"/>
      <c r="C972" s="400"/>
      <c r="D972" s="400"/>
      <c r="E972" s="400"/>
      <c r="F972" s="400"/>
      <c r="G972" s="400"/>
      <c r="H972" s="400"/>
      <c r="I972" s="400"/>
      <c r="J972" s="400"/>
    </row>
    <row r="973" spans="1:10" x14ac:dyDescent="0.25">
      <c r="A973" s="4" t="s">
        <v>680</v>
      </c>
      <c r="B973" s="4" t="s">
        <v>166</v>
      </c>
      <c r="C973" s="4" t="s">
        <v>167</v>
      </c>
      <c r="D973" s="9" t="s">
        <v>168</v>
      </c>
      <c r="E973" s="9" t="s">
        <v>681</v>
      </c>
      <c r="F973" s="9" t="s">
        <v>170</v>
      </c>
      <c r="G973" s="9" t="s">
        <v>171</v>
      </c>
      <c r="H973" s="9" t="s">
        <v>172</v>
      </c>
      <c r="I973" s="19" t="s">
        <v>175</v>
      </c>
      <c r="J973" s="19" t="s">
        <v>175</v>
      </c>
    </row>
    <row r="974" spans="1:10" x14ac:dyDescent="0.25">
      <c r="A974" s="4"/>
      <c r="B974" s="4"/>
      <c r="C974" s="4"/>
      <c r="D974" s="9"/>
      <c r="E974" s="9"/>
      <c r="F974" s="9"/>
      <c r="G974" s="9"/>
      <c r="H974" s="9"/>
      <c r="I974" s="205" t="s">
        <v>613</v>
      </c>
      <c r="J974" s="19"/>
    </row>
    <row r="975" spans="1:10" s="176" customFormat="1" x14ac:dyDescent="0.25">
      <c r="A975" s="175" t="s">
        <v>3403</v>
      </c>
      <c r="D975" s="177"/>
      <c r="E975" s="181"/>
      <c r="F975" s="181"/>
      <c r="G975" s="181"/>
      <c r="H975" s="177"/>
      <c r="I975" s="215">
        <v>1</v>
      </c>
      <c r="J975" s="207" t="s">
        <v>4172</v>
      </c>
    </row>
    <row r="976" spans="1:10" x14ac:dyDescent="0.25">
      <c r="A976" s="178"/>
      <c r="B976" t="s">
        <v>3751</v>
      </c>
      <c r="D976" s="179">
        <v>85</v>
      </c>
      <c r="E976" s="180">
        <v>750</v>
      </c>
      <c r="F976" s="180">
        <v>7500</v>
      </c>
      <c r="G976" s="180">
        <f t="shared" ref="G976:G978" si="5">F976/4*3</f>
        <v>5625</v>
      </c>
      <c r="H976" s="179">
        <v>6</v>
      </c>
      <c r="J976" s="197">
        <v>1</v>
      </c>
    </row>
    <row r="977" spans="1:10" x14ac:dyDescent="0.25">
      <c r="A977" s="178"/>
      <c r="B977" t="s">
        <v>334</v>
      </c>
      <c r="D977" s="179">
        <v>88</v>
      </c>
      <c r="E977" s="180">
        <v>2500</v>
      </c>
      <c r="F977" s="180">
        <v>17500</v>
      </c>
      <c r="G977" s="180">
        <f t="shared" si="5"/>
        <v>13125</v>
      </c>
      <c r="H977" s="179">
        <v>6</v>
      </c>
      <c r="J977" s="197">
        <v>2</v>
      </c>
    </row>
    <row r="978" spans="1:10" x14ac:dyDescent="0.25">
      <c r="A978" s="178"/>
      <c r="B978" t="s">
        <v>4146</v>
      </c>
      <c r="D978" s="179">
        <v>101</v>
      </c>
      <c r="E978" s="180">
        <v>1000</v>
      </c>
      <c r="F978" s="180">
        <v>5000</v>
      </c>
      <c r="G978" s="180">
        <f t="shared" si="5"/>
        <v>3750</v>
      </c>
      <c r="H978" s="179">
        <v>6</v>
      </c>
      <c r="J978" s="197">
        <v>3</v>
      </c>
    </row>
    <row r="979" spans="1:10" s="176" customFormat="1" x14ac:dyDescent="0.25">
      <c r="A979" s="175" t="s">
        <v>3421</v>
      </c>
      <c r="D979" s="177"/>
      <c r="E979" s="181"/>
      <c r="F979" s="181"/>
      <c r="G979" s="181"/>
      <c r="H979" s="177"/>
      <c r="I979" s="215">
        <v>2</v>
      </c>
      <c r="J979" s="198"/>
    </row>
    <row r="980" spans="1:10" x14ac:dyDescent="0.25">
      <c r="A980" s="178"/>
      <c r="B980" t="s">
        <v>4147</v>
      </c>
      <c r="D980" s="179">
        <v>120</v>
      </c>
      <c r="E980" s="180">
        <v>6000</v>
      </c>
      <c r="F980" s="180">
        <v>65000</v>
      </c>
      <c r="G980" s="180">
        <v>48750</v>
      </c>
      <c r="H980" s="179">
        <v>6</v>
      </c>
      <c r="J980" s="187" t="s">
        <v>562</v>
      </c>
    </row>
    <row r="981" spans="1:10" s="176" customFormat="1" x14ac:dyDescent="0.25">
      <c r="A981" s="175" t="s">
        <v>3428</v>
      </c>
      <c r="D981" s="177"/>
      <c r="E981" s="181"/>
      <c r="F981" s="181"/>
      <c r="G981" s="181"/>
      <c r="H981" s="177"/>
      <c r="I981" s="215">
        <v>3</v>
      </c>
      <c r="J981" s="198"/>
    </row>
    <row r="982" spans="1:10" x14ac:dyDescent="0.25">
      <c r="A982" s="178"/>
      <c r="B982" t="s">
        <v>4046</v>
      </c>
      <c r="D982" s="179">
        <v>202</v>
      </c>
      <c r="E982" s="180">
        <v>7000</v>
      </c>
      <c r="F982" s="180">
        <v>70000</v>
      </c>
      <c r="G982" s="180">
        <v>52500</v>
      </c>
      <c r="H982" s="179">
        <v>6</v>
      </c>
      <c r="J982" s="187" t="s">
        <v>562</v>
      </c>
    </row>
    <row r="983" spans="1:10" s="176" customFormat="1" x14ac:dyDescent="0.25">
      <c r="A983" s="175" t="s">
        <v>3557</v>
      </c>
      <c r="D983" s="177"/>
      <c r="E983" s="181"/>
      <c r="F983" s="181"/>
      <c r="G983" s="181"/>
      <c r="H983" s="177"/>
      <c r="I983" s="215">
        <v>4</v>
      </c>
      <c r="J983" s="198"/>
    </row>
    <row r="984" spans="1:10" x14ac:dyDescent="0.25">
      <c r="A984" s="178"/>
      <c r="B984" t="s">
        <v>4148</v>
      </c>
      <c r="D984" s="179">
        <v>314</v>
      </c>
      <c r="E984" s="180">
        <v>15000</v>
      </c>
      <c r="F984" s="180">
        <v>75000</v>
      </c>
      <c r="G984" s="180">
        <v>56250</v>
      </c>
      <c r="H984" s="179">
        <v>6</v>
      </c>
      <c r="J984" s="187" t="s">
        <v>562</v>
      </c>
    </row>
    <row r="985" spans="1:10" s="176" customFormat="1" x14ac:dyDescent="0.25">
      <c r="A985" s="175" t="s">
        <v>3430</v>
      </c>
      <c r="D985" s="177"/>
      <c r="E985" s="181"/>
      <c r="F985" s="181"/>
      <c r="G985" s="181"/>
      <c r="H985" s="177"/>
      <c r="I985" s="215">
        <v>5</v>
      </c>
      <c r="J985" s="198"/>
    </row>
    <row r="986" spans="1:10" x14ac:dyDescent="0.25">
      <c r="A986" s="178"/>
      <c r="B986" t="s">
        <v>2457</v>
      </c>
      <c r="D986" s="179">
        <v>357</v>
      </c>
      <c r="E986" s="180">
        <v>22000</v>
      </c>
      <c r="F986" s="180">
        <v>175000</v>
      </c>
      <c r="G986" s="180">
        <v>131250</v>
      </c>
      <c r="H986" s="179">
        <v>6</v>
      </c>
      <c r="J986" s="187" t="s">
        <v>562</v>
      </c>
    </row>
    <row r="987" spans="1:10" s="176" customFormat="1" x14ac:dyDescent="0.25">
      <c r="A987" s="175" t="s">
        <v>3460</v>
      </c>
      <c r="D987" s="177"/>
      <c r="E987" s="181"/>
      <c r="F987" s="181"/>
      <c r="G987" s="181"/>
      <c r="H987" s="177"/>
      <c r="I987" s="215">
        <v>6</v>
      </c>
      <c r="J987" s="207" t="s">
        <v>4170</v>
      </c>
    </row>
    <row r="988" spans="1:10" x14ac:dyDescent="0.25">
      <c r="A988" s="178"/>
      <c r="B988" t="s">
        <v>4149</v>
      </c>
      <c r="D988" s="179">
        <v>554</v>
      </c>
      <c r="E988" s="180">
        <v>7700</v>
      </c>
      <c r="F988" s="180">
        <v>70000</v>
      </c>
      <c r="G988" s="180">
        <v>52500</v>
      </c>
      <c r="H988" s="179">
        <v>6</v>
      </c>
      <c r="J988" s="197">
        <v>1</v>
      </c>
    </row>
    <row r="989" spans="1:10" x14ac:dyDescent="0.25">
      <c r="A989" s="178"/>
      <c r="B989" t="s">
        <v>4150</v>
      </c>
      <c r="D989" s="179">
        <v>557</v>
      </c>
      <c r="E989" s="180">
        <v>10500</v>
      </c>
      <c r="F989" s="180">
        <v>85000</v>
      </c>
      <c r="G989" s="180">
        <v>63750</v>
      </c>
      <c r="H989" s="179">
        <v>6</v>
      </c>
      <c r="J989" s="197">
        <v>2</v>
      </c>
    </row>
    <row r="990" spans="1:10" s="176" customFormat="1" x14ac:dyDescent="0.25">
      <c r="A990" s="175" t="s">
        <v>3466</v>
      </c>
      <c r="D990" s="177"/>
      <c r="E990" s="181"/>
      <c r="F990" s="181"/>
      <c r="G990" s="181"/>
      <c r="H990" s="177"/>
      <c r="I990" s="215">
        <v>7</v>
      </c>
      <c r="J990" s="207" t="s">
        <v>4170</v>
      </c>
    </row>
    <row r="991" spans="1:10" x14ac:dyDescent="0.25">
      <c r="A991" s="178"/>
      <c r="B991" t="s">
        <v>4151</v>
      </c>
      <c r="D991" s="179">
        <v>647</v>
      </c>
      <c r="E991" s="180">
        <v>25000</v>
      </c>
      <c r="F991" s="180">
        <v>125000</v>
      </c>
      <c r="G991" s="180">
        <v>93750</v>
      </c>
      <c r="H991" s="179">
        <v>6</v>
      </c>
      <c r="J991" s="197">
        <v>1</v>
      </c>
    </row>
    <row r="992" spans="1:10" x14ac:dyDescent="0.25">
      <c r="A992" s="178"/>
      <c r="B992" t="s">
        <v>4152</v>
      </c>
      <c r="D992" s="179">
        <v>649</v>
      </c>
      <c r="E992" s="180">
        <v>20000</v>
      </c>
      <c r="F992" s="180">
        <v>100000</v>
      </c>
      <c r="G992" s="180">
        <v>75000</v>
      </c>
      <c r="H992" s="179">
        <v>6</v>
      </c>
      <c r="J992" s="197">
        <v>2</v>
      </c>
    </row>
    <row r="993" spans="1:10" s="176" customFormat="1" x14ac:dyDescent="0.25">
      <c r="A993" s="175" t="s">
        <v>3468</v>
      </c>
      <c r="D993" s="177">
        <v>650</v>
      </c>
      <c r="E993" s="181"/>
      <c r="F993" s="181"/>
      <c r="G993" s="181"/>
      <c r="H993" s="177"/>
      <c r="I993" s="215">
        <v>8</v>
      </c>
      <c r="J993" s="198"/>
    </row>
    <row r="994" spans="1:10" x14ac:dyDescent="0.25">
      <c r="A994" s="178"/>
      <c r="B994" t="s">
        <v>3598</v>
      </c>
      <c r="D994" s="179">
        <v>678</v>
      </c>
      <c r="E994" s="180">
        <v>6500</v>
      </c>
      <c r="F994" s="180">
        <v>65000</v>
      </c>
      <c r="G994" s="180">
        <v>48750</v>
      </c>
      <c r="H994" s="179">
        <v>6</v>
      </c>
      <c r="J994" s="187" t="s">
        <v>562</v>
      </c>
    </row>
    <row r="995" spans="1:10" s="176" customFormat="1" x14ac:dyDescent="0.25">
      <c r="A995" s="175" t="s">
        <v>3477</v>
      </c>
      <c r="D995" s="177"/>
      <c r="E995" s="181"/>
      <c r="F995" s="181"/>
      <c r="G995" s="181">
        <v>0</v>
      </c>
      <c r="H995" s="177"/>
      <c r="I995" s="215">
        <v>9</v>
      </c>
      <c r="J995" s="207" t="s">
        <v>4170</v>
      </c>
    </row>
    <row r="996" spans="1:10" x14ac:dyDescent="0.25">
      <c r="A996" s="178"/>
      <c r="B996" t="s">
        <v>4153</v>
      </c>
      <c r="D996" s="179">
        <v>841</v>
      </c>
      <c r="E996" s="180">
        <v>11200</v>
      </c>
      <c r="F996" s="180">
        <v>80000</v>
      </c>
      <c r="G996" s="180">
        <v>60000</v>
      </c>
      <c r="H996" s="179">
        <v>6</v>
      </c>
      <c r="J996" s="197">
        <v>1</v>
      </c>
    </row>
    <row r="997" spans="1:10" x14ac:dyDescent="0.25">
      <c r="A997" s="178"/>
      <c r="B997" t="s">
        <v>4154</v>
      </c>
      <c r="D997" s="179">
        <v>841</v>
      </c>
      <c r="E997" s="180">
        <v>11000</v>
      </c>
      <c r="F997" s="180">
        <v>75000</v>
      </c>
      <c r="G997" s="180">
        <v>56250</v>
      </c>
      <c r="H997" s="179">
        <v>6</v>
      </c>
      <c r="J997" s="197">
        <v>2</v>
      </c>
    </row>
    <row r="998" spans="1:10" s="176" customFormat="1" x14ac:dyDescent="0.25">
      <c r="A998" s="175" t="s">
        <v>3491</v>
      </c>
      <c r="D998" s="177"/>
      <c r="E998" s="181"/>
      <c r="F998" s="181"/>
      <c r="G998" s="181"/>
      <c r="H998" s="177"/>
      <c r="I998" s="215">
        <v>10</v>
      </c>
      <c r="J998" s="198"/>
    </row>
    <row r="999" spans="1:10" x14ac:dyDescent="0.25">
      <c r="A999" s="178"/>
      <c r="B999" t="s">
        <v>4155</v>
      </c>
      <c r="D999" s="179">
        <v>1119</v>
      </c>
      <c r="E999" s="180">
        <v>20000</v>
      </c>
      <c r="F999" s="180">
        <v>90000</v>
      </c>
      <c r="G999" s="180">
        <v>67500</v>
      </c>
      <c r="H999" s="179">
        <v>6</v>
      </c>
      <c r="J999" s="187" t="s">
        <v>562</v>
      </c>
    </row>
    <row r="1000" spans="1:10" s="176" customFormat="1" x14ac:dyDescent="0.25">
      <c r="A1000" s="175" t="s">
        <v>3497</v>
      </c>
      <c r="D1000" s="177"/>
      <c r="E1000" s="181"/>
      <c r="F1000" s="181"/>
      <c r="G1000" s="181"/>
      <c r="H1000" s="177"/>
      <c r="I1000" s="215">
        <v>11</v>
      </c>
      <c r="J1000" s="207" t="s">
        <v>615</v>
      </c>
    </row>
    <row r="1001" spans="1:10" x14ac:dyDescent="0.25">
      <c r="A1001" s="178"/>
      <c r="B1001" t="s">
        <v>4156</v>
      </c>
      <c r="D1001" s="179">
        <v>1340</v>
      </c>
      <c r="E1001" s="180">
        <v>18000</v>
      </c>
      <c r="F1001" s="180">
        <v>90000</v>
      </c>
      <c r="G1001" s="180">
        <v>67500</v>
      </c>
      <c r="H1001" s="179">
        <v>6</v>
      </c>
      <c r="J1001" s="197">
        <v>1</v>
      </c>
    </row>
    <row r="1002" spans="1:10" x14ac:dyDescent="0.25">
      <c r="A1002" s="178"/>
      <c r="B1002" t="s">
        <v>4157</v>
      </c>
      <c r="D1002" s="179">
        <v>1343</v>
      </c>
      <c r="E1002" s="180">
        <v>1000000</v>
      </c>
      <c r="F1002" s="180">
        <v>10000000</v>
      </c>
      <c r="G1002" s="180">
        <v>7500000</v>
      </c>
      <c r="H1002" s="179">
        <v>6</v>
      </c>
      <c r="J1002" s="197">
        <v>2</v>
      </c>
    </row>
    <row r="1003" spans="1:10" x14ac:dyDescent="0.25">
      <c r="A1003" s="178"/>
      <c r="B1003" t="s">
        <v>4158</v>
      </c>
      <c r="D1003" s="179">
        <v>1345</v>
      </c>
      <c r="E1003" s="180">
        <v>30000</v>
      </c>
      <c r="F1003" s="180">
        <v>275000</v>
      </c>
      <c r="G1003" s="180">
        <v>206250</v>
      </c>
      <c r="H1003" s="179">
        <v>6</v>
      </c>
      <c r="J1003" s="197">
        <v>3</v>
      </c>
    </row>
    <row r="1004" spans="1:10" x14ac:dyDescent="0.25">
      <c r="A1004" s="178"/>
      <c r="B1004" t="s">
        <v>4159</v>
      </c>
      <c r="D1004" s="179">
        <v>1346</v>
      </c>
      <c r="E1004" s="180">
        <v>20000</v>
      </c>
      <c r="F1004" s="180">
        <v>200000</v>
      </c>
      <c r="G1004" s="180">
        <v>150000</v>
      </c>
      <c r="H1004" s="179">
        <v>6</v>
      </c>
      <c r="J1004" s="197">
        <v>4</v>
      </c>
    </row>
    <row r="1005" spans="1:10" x14ac:dyDescent="0.25">
      <c r="A1005" s="178"/>
      <c r="B1005" t="s">
        <v>4160</v>
      </c>
      <c r="D1005" s="179">
        <v>1352</v>
      </c>
      <c r="E1005" s="180">
        <v>12000</v>
      </c>
      <c r="F1005" s="180">
        <v>120000</v>
      </c>
      <c r="G1005" s="180">
        <v>90000</v>
      </c>
      <c r="H1005" s="179">
        <v>6</v>
      </c>
      <c r="J1005" s="197">
        <v>5</v>
      </c>
    </row>
    <row r="1006" spans="1:10" x14ac:dyDescent="0.25">
      <c r="A1006" s="178"/>
      <c r="B1006" t="s">
        <v>4161</v>
      </c>
      <c r="D1006" s="179">
        <v>1358</v>
      </c>
      <c r="E1006" s="180">
        <v>16400</v>
      </c>
      <c r="F1006" s="180">
        <v>82000</v>
      </c>
      <c r="G1006" s="180">
        <v>61500</v>
      </c>
      <c r="H1006" s="179">
        <v>6</v>
      </c>
      <c r="J1006" s="197">
        <v>6</v>
      </c>
    </row>
    <row r="1007" spans="1:10" x14ac:dyDescent="0.25">
      <c r="A1007" s="178"/>
      <c r="B1007" t="s">
        <v>2306</v>
      </c>
      <c r="D1007" s="179">
        <v>1365</v>
      </c>
      <c r="E1007" s="180">
        <v>19400</v>
      </c>
      <c r="F1007" s="180">
        <v>97900</v>
      </c>
      <c r="G1007" s="180">
        <v>73425</v>
      </c>
      <c r="H1007" s="179">
        <v>6</v>
      </c>
      <c r="J1007" s="197">
        <v>7</v>
      </c>
    </row>
    <row r="1008" spans="1:10" x14ac:dyDescent="0.25">
      <c r="A1008" s="178"/>
      <c r="B1008" t="s">
        <v>4162</v>
      </c>
      <c r="D1008" s="179">
        <v>1366</v>
      </c>
      <c r="E1008" s="180">
        <v>8000</v>
      </c>
      <c r="F1008" s="180">
        <v>80000</v>
      </c>
      <c r="G1008" s="180">
        <v>60000</v>
      </c>
      <c r="H1008" s="179">
        <v>6</v>
      </c>
      <c r="J1008" s="197">
        <v>8</v>
      </c>
    </row>
    <row r="1009" spans="1:10" x14ac:dyDescent="0.25">
      <c r="A1009" s="178"/>
      <c r="B1009" t="s">
        <v>4163</v>
      </c>
      <c r="D1009" s="179">
        <v>1366</v>
      </c>
      <c r="E1009" s="180">
        <v>20000</v>
      </c>
      <c r="F1009" s="180">
        <v>200000</v>
      </c>
      <c r="G1009" s="180">
        <v>150000</v>
      </c>
      <c r="H1009" s="179">
        <v>6</v>
      </c>
      <c r="J1009" s="197">
        <v>9</v>
      </c>
    </row>
    <row r="1010" spans="1:10" x14ac:dyDescent="0.25">
      <c r="A1010" s="178"/>
      <c r="B1010" t="s">
        <v>4164</v>
      </c>
      <c r="D1010" s="179">
        <v>1367</v>
      </c>
      <c r="E1010" s="180">
        <v>8000</v>
      </c>
      <c r="F1010" s="180">
        <v>80000</v>
      </c>
      <c r="G1010" s="180">
        <v>60000</v>
      </c>
      <c r="H1010" s="179">
        <v>6</v>
      </c>
      <c r="J1010" s="197">
        <v>10</v>
      </c>
    </row>
    <row r="1011" spans="1:10" x14ac:dyDescent="0.25">
      <c r="A1011" s="178"/>
      <c r="B1011" t="s">
        <v>4165</v>
      </c>
      <c r="D1011" s="179">
        <v>1370</v>
      </c>
      <c r="E1011" s="180">
        <v>10000</v>
      </c>
      <c r="F1011" s="180">
        <v>70000</v>
      </c>
      <c r="G1011" s="180">
        <v>52500</v>
      </c>
      <c r="H1011" s="179">
        <v>6</v>
      </c>
      <c r="J1011" s="187" t="s">
        <v>1039</v>
      </c>
    </row>
    <row r="1012" spans="1:10" x14ac:dyDescent="0.25">
      <c r="A1012" s="178"/>
      <c r="B1012" t="s">
        <v>3376</v>
      </c>
      <c r="D1012" s="179">
        <v>1376</v>
      </c>
      <c r="E1012" s="180">
        <v>18600</v>
      </c>
      <c r="F1012" s="180">
        <v>93000</v>
      </c>
      <c r="G1012" s="180">
        <v>69750</v>
      </c>
      <c r="H1012" s="179">
        <v>6</v>
      </c>
      <c r="J1012" s="197">
        <v>13</v>
      </c>
    </row>
    <row r="1013" spans="1:10" x14ac:dyDescent="0.25">
      <c r="A1013" s="178"/>
      <c r="B1013" t="s">
        <v>4166</v>
      </c>
      <c r="D1013" s="179">
        <v>1378</v>
      </c>
      <c r="E1013" s="180">
        <v>13000</v>
      </c>
      <c r="F1013" s="180">
        <v>65000</v>
      </c>
      <c r="G1013" s="180">
        <v>48750</v>
      </c>
      <c r="H1013" s="179">
        <v>6</v>
      </c>
      <c r="J1013" s="187" t="s">
        <v>4199</v>
      </c>
    </row>
    <row r="1014" spans="1:10" x14ac:dyDescent="0.25">
      <c r="A1014" s="178"/>
      <c r="B1014" t="s">
        <v>4167</v>
      </c>
      <c r="D1014" s="179">
        <v>1380</v>
      </c>
      <c r="E1014" s="180">
        <v>15000</v>
      </c>
      <c r="F1014" s="180">
        <v>75000</v>
      </c>
      <c r="G1014" s="180">
        <v>56250</v>
      </c>
      <c r="H1014" s="179">
        <v>6</v>
      </c>
      <c r="J1014" s="197">
        <v>16</v>
      </c>
    </row>
    <row r="1015" spans="1:10" x14ac:dyDescent="0.25">
      <c r="A1015" s="178"/>
      <c r="B1015" t="s">
        <v>4168</v>
      </c>
      <c r="D1015" s="179">
        <v>1396</v>
      </c>
      <c r="E1015" s="180">
        <v>40000</v>
      </c>
      <c r="F1015" s="180">
        <v>200000</v>
      </c>
      <c r="G1015" s="180">
        <v>150000</v>
      </c>
      <c r="H1015" s="179">
        <v>6</v>
      </c>
      <c r="J1015" s="197">
        <v>17</v>
      </c>
    </row>
    <row r="1016" spans="1:10" x14ac:dyDescent="0.25">
      <c r="A1016" s="178"/>
      <c r="B1016" t="s">
        <v>4169</v>
      </c>
      <c r="D1016" s="179">
        <v>1409</v>
      </c>
      <c r="E1016" s="180">
        <v>52200</v>
      </c>
      <c r="F1016" s="180">
        <v>261000</v>
      </c>
      <c r="G1016" s="180">
        <v>195750</v>
      </c>
      <c r="H1016" s="179">
        <v>6</v>
      </c>
      <c r="J1016" s="197">
        <v>18</v>
      </c>
    </row>
    <row r="1017" spans="1:10" x14ac:dyDescent="0.25">
      <c r="A1017" s="178"/>
      <c r="B1017" t="s">
        <v>3374</v>
      </c>
      <c r="D1017" s="179">
        <v>1415</v>
      </c>
      <c r="E1017" s="180">
        <v>15000</v>
      </c>
      <c r="F1017" s="180">
        <v>75000</v>
      </c>
      <c r="G1017" s="180">
        <v>56250</v>
      </c>
      <c r="H1017" s="179">
        <v>6</v>
      </c>
      <c r="J1017" s="187" t="s">
        <v>1035</v>
      </c>
    </row>
  </sheetData>
  <mergeCells count="16">
    <mergeCell ref="D11:E11"/>
    <mergeCell ref="A972:J972"/>
    <mergeCell ref="A1:J1"/>
    <mergeCell ref="A167:J167"/>
    <mergeCell ref="A454:J454"/>
    <mergeCell ref="A777:J777"/>
    <mergeCell ref="A917:J917"/>
    <mergeCell ref="D2:E2"/>
    <mergeCell ref="D3:E3"/>
    <mergeCell ref="D4:E4"/>
    <mergeCell ref="D5:E5"/>
    <mergeCell ref="D6:E6"/>
    <mergeCell ref="D7:E7"/>
    <mergeCell ref="D8:E8"/>
    <mergeCell ref="D9:E9"/>
    <mergeCell ref="D10:E10"/>
  </mergeCells>
  <pageMargins left="0.7" right="0.7" top="0.75" bottom="0.75" header="0.3" footer="0.3"/>
  <pageSetup scale="71" orientation="portrait" r:id="rId1"/>
  <rowBreaks count="16" manualBreakCount="16">
    <brk id="73" max="16383" man="1"/>
    <brk id="137" max="9" man="1"/>
    <brk id="202" max="16383" man="1"/>
    <brk id="262" max="16383" man="1"/>
    <brk id="321" max="16383" man="1"/>
    <brk id="382" max="16383" man="1"/>
    <brk id="444" max="16383" man="1"/>
    <brk id="510" max="16383" man="1"/>
    <brk id="572" max="16383" man="1"/>
    <brk id="627" max="16383" man="1"/>
    <brk id="687" max="16383" man="1"/>
    <brk id="747" max="16383" man="1"/>
    <brk id="807" max="16383" man="1"/>
    <brk id="867" max="16383" man="1"/>
    <brk id="927" max="16383" man="1"/>
    <brk id="986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986"/>
  <sheetViews>
    <sheetView topLeftCell="C11" workbookViewId="0">
      <selection activeCell="C26" sqref="C26"/>
    </sheetView>
  </sheetViews>
  <sheetFormatPr baseColWidth="10" defaultRowHeight="15" x14ac:dyDescent="0.25"/>
  <cols>
    <col min="1" max="1" width="36.42578125" bestFit="1" customWidth="1"/>
    <col min="2" max="2" width="35.42578125" bestFit="1" customWidth="1"/>
    <col min="3" max="3" width="33.5703125" bestFit="1" customWidth="1"/>
    <col min="4" max="4" width="27.5703125" bestFit="1" customWidth="1"/>
    <col min="5" max="5" width="25" bestFit="1" customWidth="1"/>
    <col min="6" max="6" width="25.42578125" bestFit="1" customWidth="1"/>
    <col min="7" max="7" width="33" bestFit="1" customWidth="1"/>
    <col min="8" max="8" width="29.85546875" bestFit="1" customWidth="1"/>
    <col min="9" max="9" width="25.7109375" bestFit="1" customWidth="1"/>
    <col min="10" max="10" width="29.85546875" bestFit="1" customWidth="1"/>
    <col min="11" max="11" width="28.85546875" bestFit="1" customWidth="1"/>
    <col min="12" max="12" width="28.42578125" bestFit="1" customWidth="1"/>
    <col min="13" max="13" width="27.85546875" bestFit="1" customWidth="1"/>
    <col min="14" max="14" width="20.85546875" bestFit="1" customWidth="1"/>
    <col min="15" max="15" width="25.85546875" bestFit="1" customWidth="1"/>
    <col min="16" max="16" width="13.42578125" bestFit="1" customWidth="1"/>
    <col min="17" max="17" width="22.42578125" bestFit="1" customWidth="1"/>
    <col min="18" max="18" width="34.28515625" bestFit="1" customWidth="1"/>
  </cols>
  <sheetData>
    <row r="1" spans="1:9" x14ac:dyDescent="0.25">
      <c r="A1" t="s">
        <v>4502</v>
      </c>
      <c r="B1" t="s">
        <v>4301</v>
      </c>
      <c r="D1" t="s">
        <v>4394</v>
      </c>
      <c r="E1" t="s">
        <v>4397</v>
      </c>
      <c r="F1" t="s">
        <v>4400</v>
      </c>
      <c r="G1" t="s">
        <v>4403</v>
      </c>
      <c r="H1" t="s">
        <v>4406</v>
      </c>
      <c r="I1" t="s">
        <v>4407</v>
      </c>
    </row>
    <row r="2" spans="1:9" x14ac:dyDescent="0.25">
      <c r="A2" t="s">
        <v>4503</v>
      </c>
      <c r="B2" t="s">
        <v>4302</v>
      </c>
      <c r="D2" t="s">
        <v>4412</v>
      </c>
      <c r="E2" t="s">
        <v>4417</v>
      </c>
      <c r="F2" t="s">
        <v>4418</v>
      </c>
      <c r="G2" t="s">
        <v>4423</v>
      </c>
      <c r="H2" t="s">
        <v>4424</v>
      </c>
      <c r="I2" t="s">
        <v>4429</v>
      </c>
    </row>
    <row r="3" spans="1:9" x14ac:dyDescent="0.25">
      <c r="A3" t="s">
        <v>4504</v>
      </c>
      <c r="B3" t="s">
        <v>4303</v>
      </c>
      <c r="D3" t="s">
        <v>4430</v>
      </c>
      <c r="E3" t="s">
        <v>4435</v>
      </c>
      <c r="F3" t="s">
        <v>4436</v>
      </c>
      <c r="G3" t="s">
        <v>4441</v>
      </c>
      <c r="H3" t="s">
        <v>4442</v>
      </c>
      <c r="I3" t="s">
        <v>4447</v>
      </c>
    </row>
    <row r="4" spans="1:9" x14ac:dyDescent="0.25">
      <c r="A4" t="s">
        <v>4505</v>
      </c>
      <c r="B4" t="s">
        <v>4304</v>
      </c>
      <c r="D4" t="s">
        <v>4465</v>
      </c>
      <c r="E4" t="s">
        <v>4460</v>
      </c>
      <c r="F4" t="s">
        <v>4459</v>
      </c>
      <c r="G4" t="s">
        <v>4454</v>
      </c>
      <c r="H4" t="s">
        <v>4453</v>
      </c>
      <c r="I4" t="s">
        <v>4448</v>
      </c>
    </row>
    <row r="5" spans="1:9" x14ac:dyDescent="0.25">
      <c r="A5" t="s">
        <v>4506</v>
      </c>
      <c r="B5" t="s">
        <v>4305</v>
      </c>
      <c r="D5" t="s">
        <v>4466</v>
      </c>
      <c r="E5" t="s">
        <v>4471</v>
      </c>
      <c r="F5" t="s">
        <v>4472</v>
      </c>
      <c r="G5" t="s">
        <v>4477</v>
      </c>
      <c r="H5" t="s">
        <v>4478</v>
      </c>
      <c r="I5" t="s">
        <v>4483</v>
      </c>
    </row>
    <row r="6" spans="1:9" x14ac:dyDescent="0.25">
      <c r="A6" t="s">
        <v>4507</v>
      </c>
      <c r="B6" t="s">
        <v>4306</v>
      </c>
      <c r="D6" t="s">
        <v>4484</v>
      </c>
      <c r="E6" t="s">
        <v>4489</v>
      </c>
      <c r="F6" t="s">
        <v>4490</v>
      </c>
      <c r="G6" t="s">
        <v>4493</v>
      </c>
      <c r="H6" t="s">
        <v>4498</v>
      </c>
      <c r="I6" t="s">
        <v>4499</v>
      </c>
    </row>
    <row r="7" spans="1:9" x14ac:dyDescent="0.25">
      <c r="A7" t="s">
        <v>4508</v>
      </c>
    </row>
    <row r="8" spans="1:9" x14ac:dyDescent="0.25">
      <c r="A8" t="s">
        <v>4512</v>
      </c>
      <c r="D8" t="s">
        <v>4395</v>
      </c>
      <c r="E8" t="s">
        <v>4398</v>
      </c>
      <c r="F8" t="s">
        <v>4401</v>
      </c>
      <c r="G8" t="s">
        <v>4404</v>
      </c>
      <c r="H8" t="s">
        <v>4408</v>
      </c>
      <c r="I8" t="s">
        <v>4411</v>
      </c>
    </row>
    <row r="9" spans="1:9" x14ac:dyDescent="0.25">
      <c r="A9" t="s">
        <v>4509</v>
      </c>
      <c r="D9" t="s">
        <v>4413</v>
      </c>
      <c r="E9" t="s">
        <v>4416</v>
      </c>
      <c r="F9" t="s">
        <v>4419</v>
      </c>
      <c r="G9" t="s">
        <v>4422</v>
      </c>
      <c r="H9" t="s">
        <v>4425</v>
      </c>
      <c r="I9" t="s">
        <v>4428</v>
      </c>
    </row>
    <row r="10" spans="1:9" x14ac:dyDescent="0.25">
      <c r="A10" t="s">
        <v>4513</v>
      </c>
      <c r="D10" t="s">
        <v>4431</v>
      </c>
      <c r="E10" t="s">
        <v>4434</v>
      </c>
      <c r="F10" t="s">
        <v>4437</v>
      </c>
      <c r="G10" t="s">
        <v>4440</v>
      </c>
      <c r="H10" t="s">
        <v>4443</v>
      </c>
      <c r="I10" t="s">
        <v>4446</v>
      </c>
    </row>
    <row r="11" spans="1:9" x14ac:dyDescent="0.25">
      <c r="A11" t="s">
        <v>4514</v>
      </c>
      <c r="D11" t="s">
        <v>4464</v>
      </c>
      <c r="E11" t="s">
        <v>4461</v>
      </c>
      <c r="F11" t="s">
        <v>4458</v>
      </c>
      <c r="G11" t="s">
        <v>4455</v>
      </c>
      <c r="H11" t="s">
        <v>4452</v>
      </c>
      <c r="I11" t="s">
        <v>4449</v>
      </c>
    </row>
    <row r="12" spans="1:9" x14ac:dyDescent="0.25">
      <c r="A12" t="s">
        <v>4515</v>
      </c>
      <c r="D12" t="s">
        <v>4467</v>
      </c>
      <c r="E12" t="s">
        <v>4470</v>
      </c>
      <c r="F12" t="s">
        <v>4473</v>
      </c>
      <c r="G12" t="s">
        <v>4476</v>
      </c>
      <c r="H12" t="s">
        <v>4479</v>
      </c>
      <c r="I12" t="s">
        <v>4482</v>
      </c>
    </row>
    <row r="13" spans="1:9" x14ac:dyDescent="0.25">
      <c r="A13" t="s">
        <v>4516</v>
      </c>
      <c r="D13" t="s">
        <v>4485</v>
      </c>
      <c r="E13" t="s">
        <v>4488</v>
      </c>
      <c r="F13" t="s">
        <v>4491</v>
      </c>
      <c r="G13" t="s">
        <v>4494</v>
      </c>
      <c r="H13" t="s">
        <v>4497</v>
      </c>
      <c r="I13" t="s">
        <v>4500</v>
      </c>
    </row>
    <row r="14" spans="1:9" x14ac:dyDescent="0.25">
      <c r="A14" t="s">
        <v>4517</v>
      </c>
    </row>
    <row r="15" spans="1:9" x14ac:dyDescent="0.25">
      <c r="A15" t="s">
        <v>4518</v>
      </c>
      <c r="D15" t="s">
        <v>4396</v>
      </c>
      <c r="E15" t="s">
        <v>4399</v>
      </c>
      <c r="F15" t="s">
        <v>4402</v>
      </c>
      <c r="G15" t="s">
        <v>4405</v>
      </c>
      <c r="H15" t="s">
        <v>4409</v>
      </c>
      <c r="I15" t="s">
        <v>4410</v>
      </c>
    </row>
    <row r="16" spans="1:9" x14ac:dyDescent="0.25">
      <c r="A16" t="s">
        <v>4510</v>
      </c>
      <c r="D16" t="s">
        <v>4414</v>
      </c>
      <c r="E16" t="s">
        <v>4415</v>
      </c>
      <c r="F16" t="s">
        <v>4420</v>
      </c>
      <c r="G16" t="s">
        <v>4421</v>
      </c>
      <c r="H16" t="s">
        <v>4426</v>
      </c>
      <c r="I16" t="s">
        <v>4427</v>
      </c>
    </row>
    <row r="17" spans="1:18" x14ac:dyDescent="0.25">
      <c r="A17" t="s">
        <v>4519</v>
      </c>
      <c r="D17" t="s">
        <v>4432</v>
      </c>
      <c r="E17" t="s">
        <v>4433</v>
      </c>
      <c r="F17" t="s">
        <v>4438</v>
      </c>
      <c r="G17" t="s">
        <v>4439</v>
      </c>
      <c r="H17" t="s">
        <v>4444</v>
      </c>
      <c r="I17" t="s">
        <v>4445</v>
      </c>
    </row>
    <row r="18" spans="1:18" x14ac:dyDescent="0.25">
      <c r="A18" t="s">
        <v>4511</v>
      </c>
      <c r="D18" t="s">
        <v>4463</v>
      </c>
      <c r="E18" t="s">
        <v>4462</v>
      </c>
      <c r="F18" t="s">
        <v>4457</v>
      </c>
      <c r="G18" t="s">
        <v>4456</v>
      </c>
      <c r="H18" t="s">
        <v>4451</v>
      </c>
      <c r="I18" t="s">
        <v>4450</v>
      </c>
    </row>
    <row r="19" spans="1:18" x14ac:dyDescent="0.25">
      <c r="D19" t="s">
        <v>4468</v>
      </c>
      <c r="E19" t="s">
        <v>4469</v>
      </c>
      <c r="F19" t="s">
        <v>4474</v>
      </c>
      <c r="G19" t="s">
        <v>4475</v>
      </c>
      <c r="H19" t="s">
        <v>4480</v>
      </c>
      <c r="I19" t="s">
        <v>4481</v>
      </c>
    </row>
    <row r="20" spans="1:18" s="176" customFormat="1" x14ac:dyDescent="0.25">
      <c r="D20" s="176" t="s">
        <v>4486</v>
      </c>
      <c r="E20" s="176" t="s">
        <v>4487</v>
      </c>
      <c r="F20" s="176" t="s">
        <v>4492</v>
      </c>
      <c r="G20" s="176" t="s">
        <v>4495</v>
      </c>
      <c r="H20" s="176" t="s">
        <v>4496</v>
      </c>
      <c r="I20" s="176" t="s">
        <v>4501</v>
      </c>
    </row>
    <row r="21" spans="1:18" x14ac:dyDescent="0.25">
      <c r="A21" s="179" t="s">
        <v>4317</v>
      </c>
      <c r="B21" s="179" t="s">
        <v>1304</v>
      </c>
      <c r="C21" s="179" t="s">
        <v>1305</v>
      </c>
      <c r="D21" s="179" t="s">
        <v>1306</v>
      </c>
      <c r="E21" s="179" t="s">
        <v>1307</v>
      </c>
      <c r="F21" s="179" t="s">
        <v>1308</v>
      </c>
      <c r="G21" s="179" t="s">
        <v>1309</v>
      </c>
      <c r="H21" s="179" t="s">
        <v>4300</v>
      </c>
      <c r="I21" s="179" t="s">
        <v>4307</v>
      </c>
      <c r="J21" s="179" t="s">
        <v>4308</v>
      </c>
      <c r="K21" s="179" t="s">
        <v>4309</v>
      </c>
      <c r="L21" s="179" t="s">
        <v>4310</v>
      </c>
      <c r="M21" s="179" t="s">
        <v>4311</v>
      </c>
      <c r="N21" s="179" t="s">
        <v>4312</v>
      </c>
      <c r="O21" s="179" t="s">
        <v>4313</v>
      </c>
      <c r="P21" s="179" t="s">
        <v>4314</v>
      </c>
      <c r="Q21" s="179" t="s">
        <v>4315</v>
      </c>
      <c r="R21" s="179" t="s">
        <v>4316</v>
      </c>
    </row>
    <row r="22" spans="1:18" x14ac:dyDescent="0.25">
      <c r="A22" s="202" t="s">
        <v>4301</v>
      </c>
      <c r="B22" s="202" t="s">
        <v>4301</v>
      </c>
      <c r="C22" s="202" t="s">
        <v>4396</v>
      </c>
      <c r="D22" s="202" t="s">
        <v>4301</v>
      </c>
      <c r="E22" s="202" t="s">
        <v>4301</v>
      </c>
      <c r="F22" s="213" t="s">
        <v>4399</v>
      </c>
      <c r="G22" s="202" t="s">
        <v>4301</v>
      </c>
      <c r="H22" s="202" t="s">
        <v>4301</v>
      </c>
      <c r="I22" s="202" t="s">
        <v>4301</v>
      </c>
      <c r="J22" s="202" t="s">
        <v>4301</v>
      </c>
      <c r="K22" s="202" t="s">
        <v>4301</v>
      </c>
      <c r="L22" s="202" t="s">
        <v>4301</v>
      </c>
      <c r="M22" s="202" t="s">
        <v>4301</v>
      </c>
      <c r="N22" s="179"/>
      <c r="O22" s="179"/>
      <c r="P22" s="179"/>
      <c r="Q22" s="202" t="s">
        <v>4301</v>
      </c>
      <c r="R22" s="202" t="s">
        <v>4301</v>
      </c>
    </row>
    <row r="23" spans="1:18" x14ac:dyDescent="0.25">
      <c r="A23" s="179" t="s">
        <v>4520</v>
      </c>
      <c r="B23" s="179" t="s">
        <v>5147</v>
      </c>
      <c r="C23" s="179" t="s">
        <v>5386</v>
      </c>
      <c r="D23" s="179" t="s">
        <v>5421</v>
      </c>
      <c r="E23" s="179" t="s">
        <v>5558</v>
      </c>
      <c r="F23" s="191" t="s">
        <v>5630</v>
      </c>
      <c r="G23" s="179" t="s">
        <v>6014</v>
      </c>
      <c r="H23" s="179" t="s">
        <v>6509</v>
      </c>
      <c r="I23" s="179" t="s">
        <v>6762</v>
      </c>
      <c r="J23" s="179" t="s">
        <v>6961</v>
      </c>
      <c r="K23" s="179" t="s">
        <v>7164</v>
      </c>
      <c r="L23" s="179" t="s">
        <v>7434</v>
      </c>
      <c r="M23" s="179" t="s">
        <v>7889</v>
      </c>
      <c r="N23" s="179"/>
      <c r="O23" s="179"/>
      <c r="P23" s="179"/>
      <c r="Q23" s="179" t="s">
        <v>4318</v>
      </c>
      <c r="R23" s="281" t="s">
        <v>4319</v>
      </c>
    </row>
    <row r="24" spans="1:18" x14ac:dyDescent="0.25">
      <c r="A24" s="179" t="s">
        <v>5037</v>
      </c>
      <c r="B24" s="179" t="s">
        <v>5146</v>
      </c>
      <c r="C24" s="202" t="s">
        <v>4414</v>
      </c>
      <c r="D24" s="179" t="s">
        <v>5422</v>
      </c>
      <c r="E24" s="179" t="s">
        <v>5559</v>
      </c>
      <c r="F24" s="213" t="s">
        <v>4415</v>
      </c>
      <c r="G24" s="179" t="s">
        <v>8051</v>
      </c>
      <c r="H24" s="179" t="s">
        <v>8007</v>
      </c>
      <c r="I24" s="179" t="s">
        <v>8033</v>
      </c>
      <c r="J24" s="179" t="s">
        <v>8046</v>
      </c>
      <c r="K24" s="179" t="s">
        <v>7165</v>
      </c>
      <c r="L24" s="179" t="s">
        <v>7435</v>
      </c>
      <c r="M24" s="179" t="s">
        <v>7890</v>
      </c>
      <c r="N24" s="179"/>
      <c r="O24" s="179"/>
      <c r="P24" s="179"/>
      <c r="Q24" s="179" t="s">
        <v>4320</v>
      </c>
      <c r="R24" s="281" t="s">
        <v>4321</v>
      </c>
    </row>
    <row r="25" spans="1:18" x14ac:dyDescent="0.25">
      <c r="A25" s="179" t="s">
        <v>5038</v>
      </c>
      <c r="B25" s="202" t="s">
        <v>4302</v>
      </c>
      <c r="C25" s="179" t="s">
        <v>5385</v>
      </c>
      <c r="D25" s="202" t="s">
        <v>4302</v>
      </c>
      <c r="E25" s="179" t="s">
        <v>8027</v>
      </c>
      <c r="F25" s="191" t="s">
        <v>5747</v>
      </c>
      <c r="G25" s="179" t="s">
        <v>6016</v>
      </c>
      <c r="H25" s="179" t="s">
        <v>6511</v>
      </c>
      <c r="I25" s="179" t="s">
        <v>6764</v>
      </c>
      <c r="J25" s="179" t="s">
        <v>6962</v>
      </c>
      <c r="K25" s="179" t="s">
        <v>7166</v>
      </c>
      <c r="L25" s="179" t="s">
        <v>7436</v>
      </c>
      <c r="M25" s="179" t="s">
        <v>7891</v>
      </c>
      <c r="N25" s="179"/>
      <c r="O25" s="179"/>
      <c r="P25" s="179"/>
      <c r="Q25" s="179" t="s">
        <v>4322</v>
      </c>
      <c r="R25" s="282" t="s">
        <v>4323</v>
      </c>
    </row>
    <row r="26" spans="1:18" x14ac:dyDescent="0.25">
      <c r="A26" s="179" t="s">
        <v>5039</v>
      </c>
      <c r="B26" s="179" t="s">
        <v>5148</v>
      </c>
      <c r="C26" s="202" t="s">
        <v>4432</v>
      </c>
      <c r="D26" s="179" t="s">
        <v>5423</v>
      </c>
      <c r="E26" s="202" t="s">
        <v>4302</v>
      </c>
      <c r="F26" s="213" t="s">
        <v>4433</v>
      </c>
      <c r="G26" s="179" t="s">
        <v>6017</v>
      </c>
      <c r="H26" s="179" t="s">
        <v>6512</v>
      </c>
      <c r="I26" s="179" t="s">
        <v>6765</v>
      </c>
      <c r="J26" s="179" t="s">
        <v>6963</v>
      </c>
      <c r="K26" s="179" t="s">
        <v>7960</v>
      </c>
      <c r="L26" s="179" t="s">
        <v>7437</v>
      </c>
      <c r="M26" s="179" t="s">
        <v>7966</v>
      </c>
      <c r="N26" s="179"/>
      <c r="O26" s="179"/>
      <c r="P26" s="179"/>
      <c r="Q26" s="179" t="s">
        <v>4324</v>
      </c>
      <c r="R26" s="281" t="s">
        <v>4325</v>
      </c>
    </row>
    <row r="27" spans="1:18" x14ac:dyDescent="0.25">
      <c r="A27" s="179" t="s">
        <v>5040</v>
      </c>
      <c r="B27" s="179" t="s">
        <v>5151</v>
      </c>
      <c r="C27" s="179" t="s">
        <v>5384</v>
      </c>
      <c r="D27" s="179" t="s">
        <v>5425</v>
      </c>
      <c r="E27" s="179" t="s">
        <v>5569</v>
      </c>
      <c r="F27" s="191" t="s">
        <v>5746</v>
      </c>
      <c r="G27" s="179" t="s">
        <v>8026</v>
      </c>
      <c r="H27" s="179" t="s">
        <v>6513</v>
      </c>
      <c r="I27" s="179" t="s">
        <v>6766</v>
      </c>
      <c r="J27" s="179" t="s">
        <v>6964</v>
      </c>
      <c r="K27" s="179" t="s">
        <v>7167</v>
      </c>
      <c r="L27" s="179" t="s">
        <v>7438</v>
      </c>
      <c r="M27" s="179" t="s">
        <v>7893</v>
      </c>
      <c r="N27" s="179"/>
      <c r="O27" s="179"/>
      <c r="P27" s="179"/>
      <c r="Q27" s="179" t="s">
        <v>4326</v>
      </c>
      <c r="R27" s="281" t="s">
        <v>4327</v>
      </c>
    </row>
    <row r="28" spans="1:18" x14ac:dyDescent="0.25">
      <c r="A28" s="179" t="s">
        <v>5041</v>
      </c>
      <c r="B28" s="179" t="s">
        <v>5150</v>
      </c>
      <c r="C28" s="202" t="s">
        <v>4463</v>
      </c>
      <c r="D28" s="202" t="s">
        <v>4303</v>
      </c>
      <c r="E28" s="179" t="s">
        <v>8028</v>
      </c>
      <c r="F28" s="213" t="s">
        <v>4462</v>
      </c>
      <c r="G28" s="202" t="s">
        <v>4302</v>
      </c>
      <c r="H28" s="179" t="s">
        <v>6514</v>
      </c>
      <c r="I28" s="179" t="s">
        <v>6767</v>
      </c>
      <c r="J28" s="179" t="s">
        <v>6965</v>
      </c>
      <c r="K28" s="179" t="s">
        <v>7168</v>
      </c>
      <c r="L28" s="179" t="s">
        <v>7439</v>
      </c>
      <c r="M28" s="179" t="s">
        <v>7967</v>
      </c>
      <c r="N28" s="179"/>
      <c r="O28" s="179"/>
      <c r="P28" s="179"/>
      <c r="Q28" s="202" t="s">
        <v>4302</v>
      </c>
      <c r="R28" s="281" t="s">
        <v>4328</v>
      </c>
    </row>
    <row r="29" spans="1:18" x14ac:dyDescent="0.25">
      <c r="A29" s="179" t="s">
        <v>5042</v>
      </c>
      <c r="B29" s="283" t="s">
        <v>5149</v>
      </c>
      <c r="C29" s="179" t="s">
        <v>5383</v>
      </c>
      <c r="D29" s="179" t="s">
        <v>5424</v>
      </c>
      <c r="E29" s="202" t="s">
        <v>4303</v>
      </c>
      <c r="F29" s="191" t="s">
        <v>5745</v>
      </c>
      <c r="G29" s="179" t="s">
        <v>6019</v>
      </c>
      <c r="H29" s="179" t="s">
        <v>6515</v>
      </c>
      <c r="I29" s="202" t="s">
        <v>4302</v>
      </c>
      <c r="J29" s="179" t="s">
        <v>6966</v>
      </c>
      <c r="K29" s="179" t="s">
        <v>8044</v>
      </c>
      <c r="L29" s="179" t="s">
        <v>7440</v>
      </c>
      <c r="M29" s="179" t="s">
        <v>7895</v>
      </c>
      <c r="N29" s="179"/>
      <c r="O29" s="179"/>
      <c r="P29" s="179"/>
      <c r="Q29" s="179" t="s">
        <v>4318</v>
      </c>
      <c r="R29" s="282" t="s">
        <v>4329</v>
      </c>
    </row>
    <row r="30" spans="1:18" x14ac:dyDescent="0.25">
      <c r="A30" s="202" t="s">
        <v>4302</v>
      </c>
      <c r="B30" s="281" t="s">
        <v>5152</v>
      </c>
      <c r="C30" s="202" t="s">
        <v>4468</v>
      </c>
      <c r="D30" s="179" t="s">
        <v>5426</v>
      </c>
      <c r="E30" s="179" t="s">
        <v>8029</v>
      </c>
      <c r="F30" s="213" t="s">
        <v>4469</v>
      </c>
      <c r="G30" s="179" t="s">
        <v>8052</v>
      </c>
      <c r="H30" s="179" t="s">
        <v>6516</v>
      </c>
      <c r="I30" s="179" t="s">
        <v>8034</v>
      </c>
      <c r="J30" s="179" t="s">
        <v>6967</v>
      </c>
      <c r="K30" s="179" t="s">
        <v>7170</v>
      </c>
      <c r="L30" s="179" t="s">
        <v>7441</v>
      </c>
      <c r="M30" s="179" t="s">
        <v>7896</v>
      </c>
      <c r="N30" s="179"/>
      <c r="O30" s="179"/>
      <c r="P30" s="179"/>
      <c r="Q30" s="179" t="s">
        <v>4330</v>
      </c>
      <c r="R30" s="281" t="s">
        <v>4331</v>
      </c>
    </row>
    <row r="31" spans="1:18" x14ac:dyDescent="0.25">
      <c r="A31" s="179" t="s">
        <v>5036</v>
      </c>
      <c r="B31" s="202" t="s">
        <v>4303</v>
      </c>
      <c r="C31" s="179" t="s">
        <v>5382</v>
      </c>
      <c r="D31" s="202" t="s">
        <v>4304</v>
      </c>
      <c r="E31" s="202" t="s">
        <v>4304</v>
      </c>
      <c r="F31" s="191" t="s">
        <v>5744</v>
      </c>
      <c r="G31" s="179" t="s">
        <v>6021</v>
      </c>
      <c r="H31" s="179" t="s">
        <v>6517</v>
      </c>
      <c r="I31" s="179" t="s">
        <v>6769</v>
      </c>
      <c r="J31" s="179" t="s">
        <v>6968</v>
      </c>
      <c r="K31" s="179" t="s">
        <v>7171</v>
      </c>
      <c r="L31" s="179" t="s">
        <v>7442</v>
      </c>
      <c r="M31" s="179" t="s">
        <v>7897</v>
      </c>
      <c r="N31" s="179"/>
      <c r="O31" s="179"/>
      <c r="P31" s="179"/>
      <c r="Q31" s="202" t="s">
        <v>4303</v>
      </c>
      <c r="R31" s="282" t="s">
        <v>4332</v>
      </c>
    </row>
    <row r="32" spans="1:18" x14ac:dyDescent="0.25">
      <c r="A32" s="179" t="s">
        <v>5043</v>
      </c>
      <c r="B32" s="179" t="s">
        <v>5153</v>
      </c>
      <c r="C32" s="213" t="s">
        <v>4486</v>
      </c>
      <c r="D32" s="179" t="s">
        <v>5427</v>
      </c>
      <c r="E32" s="179" t="s">
        <v>5566</v>
      </c>
      <c r="F32" s="213" t="s">
        <v>4487</v>
      </c>
      <c r="G32" s="179" t="s">
        <v>6022</v>
      </c>
      <c r="H32" s="179" t="s">
        <v>6518</v>
      </c>
      <c r="I32" s="179" t="s">
        <v>8035</v>
      </c>
      <c r="J32" s="179" t="s">
        <v>6969</v>
      </c>
      <c r="K32" s="179" t="s">
        <v>7172</v>
      </c>
      <c r="L32" s="179" t="s">
        <v>7443</v>
      </c>
      <c r="M32" s="179" t="s">
        <v>7898</v>
      </c>
      <c r="N32" s="179"/>
      <c r="O32" s="179"/>
      <c r="P32" s="179"/>
      <c r="Q32" s="179" t="s">
        <v>4318</v>
      </c>
      <c r="R32" s="281" t="s">
        <v>4333</v>
      </c>
    </row>
    <row r="33" spans="1:18" x14ac:dyDescent="0.25">
      <c r="A33" s="179" t="s">
        <v>5044</v>
      </c>
      <c r="B33" s="179" t="s">
        <v>5154</v>
      </c>
      <c r="C33" s="191" t="s">
        <v>5414</v>
      </c>
      <c r="D33" s="202" t="s">
        <v>4305</v>
      </c>
      <c r="E33" s="179" t="s">
        <v>8030</v>
      </c>
      <c r="F33" s="191" t="s">
        <v>5743</v>
      </c>
      <c r="G33" s="179" t="s">
        <v>6023</v>
      </c>
      <c r="H33" s="179" t="s">
        <v>6519</v>
      </c>
      <c r="I33" s="179" t="s">
        <v>8036</v>
      </c>
      <c r="J33" s="179" t="s">
        <v>8047</v>
      </c>
      <c r="K33" s="179" t="s">
        <v>7173</v>
      </c>
      <c r="L33" s="179" t="s">
        <v>7444</v>
      </c>
      <c r="M33" s="179" t="s">
        <v>7899</v>
      </c>
      <c r="N33" s="179"/>
      <c r="O33" s="179"/>
      <c r="P33" s="179"/>
      <c r="Q33" s="179" t="s">
        <v>4330</v>
      </c>
      <c r="R33" s="281" t="s">
        <v>4334</v>
      </c>
    </row>
    <row r="34" spans="1:18" x14ac:dyDescent="0.25">
      <c r="A34" s="179" t="s">
        <v>5045</v>
      </c>
      <c r="B34" s="179" t="s">
        <v>5155</v>
      </c>
      <c r="C34" s="179"/>
      <c r="D34" s="179" t="s">
        <v>5428</v>
      </c>
      <c r="E34" s="202" t="s">
        <v>4305</v>
      </c>
      <c r="F34" s="179"/>
      <c r="G34" s="179" t="s">
        <v>8025</v>
      </c>
      <c r="H34" s="179" t="s">
        <v>6520</v>
      </c>
      <c r="I34" s="179" t="s">
        <v>6772</v>
      </c>
      <c r="J34" s="179" t="s">
        <v>6971</v>
      </c>
      <c r="K34" s="202" t="s">
        <v>4302</v>
      </c>
      <c r="L34" s="179" t="s">
        <v>7965</v>
      </c>
      <c r="M34" s="179" t="s">
        <v>7900</v>
      </c>
      <c r="N34" s="179"/>
      <c r="O34" s="179"/>
      <c r="P34" s="179"/>
      <c r="Q34" s="202" t="s">
        <v>4304</v>
      </c>
      <c r="R34" s="281" t="s">
        <v>4335</v>
      </c>
    </row>
    <row r="35" spans="1:18" x14ac:dyDescent="0.25">
      <c r="A35" s="179" t="s">
        <v>5046</v>
      </c>
      <c r="B35" s="179" t="s">
        <v>8056</v>
      </c>
      <c r="C35" s="179"/>
      <c r="D35" s="202" t="s">
        <v>4306</v>
      </c>
      <c r="E35" s="179" t="s">
        <v>5564</v>
      </c>
      <c r="F35" s="179"/>
      <c r="G35" s="202" t="s">
        <v>4303</v>
      </c>
      <c r="H35" s="179" t="s">
        <v>6521</v>
      </c>
      <c r="I35" s="179" t="s">
        <v>6773</v>
      </c>
      <c r="J35" s="179" t="s">
        <v>6972</v>
      </c>
      <c r="K35" s="179" t="s">
        <v>7174</v>
      </c>
      <c r="L35" s="179" t="s">
        <v>7445</v>
      </c>
      <c r="M35" s="179" t="s">
        <v>7901</v>
      </c>
      <c r="N35" s="179"/>
      <c r="O35" s="179"/>
      <c r="P35" s="179"/>
      <c r="Q35" s="179" t="s">
        <v>4318</v>
      </c>
      <c r="R35" s="281" t="s">
        <v>4336</v>
      </c>
    </row>
    <row r="36" spans="1:18" x14ac:dyDescent="0.25">
      <c r="A36" s="179" t="s">
        <v>5047</v>
      </c>
      <c r="B36" s="179" t="s">
        <v>5157</v>
      </c>
      <c r="C36" s="179"/>
      <c r="D36" s="179" t="s">
        <v>5429</v>
      </c>
      <c r="E36" s="179" t="s">
        <v>8031</v>
      </c>
      <c r="F36" s="179"/>
      <c r="G36" s="179" t="s">
        <v>6025</v>
      </c>
      <c r="H36" s="179" t="s">
        <v>6522</v>
      </c>
      <c r="I36" s="202" t="s">
        <v>4303</v>
      </c>
      <c r="J36" s="179" t="s">
        <v>6973</v>
      </c>
      <c r="K36" s="179" t="s">
        <v>7175</v>
      </c>
      <c r="L36" s="179" t="s">
        <v>7446</v>
      </c>
      <c r="M36" s="179" t="s">
        <v>7902</v>
      </c>
      <c r="N36" s="179"/>
      <c r="O36" s="179"/>
      <c r="P36" s="179"/>
      <c r="Q36" s="179" t="s">
        <v>4337</v>
      </c>
      <c r="R36" s="281" t="s">
        <v>4338</v>
      </c>
    </row>
    <row r="37" spans="1:18" x14ac:dyDescent="0.25">
      <c r="A37" s="202" t="s">
        <v>4303</v>
      </c>
      <c r="B37" s="202" t="s">
        <v>4304</v>
      </c>
      <c r="C37" s="179"/>
      <c r="D37" s="179"/>
      <c r="E37" s="202" t="s">
        <v>4306</v>
      </c>
      <c r="F37" s="179"/>
      <c r="G37" s="179" t="s">
        <v>8053</v>
      </c>
      <c r="H37" s="179" t="s">
        <v>6523</v>
      </c>
      <c r="I37" s="179" t="s">
        <v>6774</v>
      </c>
      <c r="J37" s="202" t="s">
        <v>4302</v>
      </c>
      <c r="K37" s="179" t="s">
        <v>7959</v>
      </c>
      <c r="L37" s="179" t="s">
        <v>7988</v>
      </c>
      <c r="M37" s="179" t="s">
        <v>7903</v>
      </c>
      <c r="N37" s="179"/>
      <c r="O37" s="179"/>
      <c r="P37" s="179"/>
      <c r="Q37" s="179" t="s">
        <v>4339</v>
      </c>
      <c r="R37" s="281" t="s">
        <v>4340</v>
      </c>
    </row>
    <row r="38" spans="1:18" x14ac:dyDescent="0.25">
      <c r="A38" s="179" t="s">
        <v>5048</v>
      </c>
      <c r="B38" s="179" t="s">
        <v>5158</v>
      </c>
      <c r="C38" s="179"/>
      <c r="D38" s="179"/>
      <c r="E38" s="179" t="s">
        <v>5562</v>
      </c>
      <c r="F38" s="179"/>
      <c r="G38" s="179" t="s">
        <v>6027</v>
      </c>
      <c r="H38" s="179" t="s">
        <v>8008</v>
      </c>
      <c r="I38" s="179" t="s">
        <v>8037</v>
      </c>
      <c r="J38" s="179" t="s">
        <v>8048</v>
      </c>
      <c r="K38" s="179" t="s">
        <v>7176</v>
      </c>
      <c r="L38" s="179" t="s">
        <v>7448</v>
      </c>
      <c r="M38" s="179" t="s">
        <v>7904</v>
      </c>
      <c r="N38" s="179"/>
      <c r="O38" s="179"/>
      <c r="P38" s="179"/>
      <c r="Q38" s="202" t="s">
        <v>4305</v>
      </c>
      <c r="R38" s="283" t="s">
        <v>4341</v>
      </c>
    </row>
    <row r="39" spans="1:18" x14ac:dyDescent="0.25">
      <c r="A39" s="179" t="s">
        <v>5049</v>
      </c>
      <c r="B39" s="179" t="s">
        <v>5159</v>
      </c>
      <c r="C39" s="179"/>
      <c r="D39" s="179"/>
      <c r="E39" s="179" t="s">
        <v>8032</v>
      </c>
      <c r="F39" s="179"/>
      <c r="G39" s="179" t="s">
        <v>6028</v>
      </c>
      <c r="H39" s="179" t="s">
        <v>6525</v>
      </c>
      <c r="I39" s="179" t="s">
        <v>8038</v>
      </c>
      <c r="J39" s="179" t="s">
        <v>6975</v>
      </c>
      <c r="K39" s="179" t="s">
        <v>8045</v>
      </c>
      <c r="L39" s="179" t="s">
        <v>7449</v>
      </c>
      <c r="M39" s="179" t="s">
        <v>7968</v>
      </c>
      <c r="N39" s="179"/>
      <c r="O39" s="179"/>
      <c r="P39" s="179"/>
      <c r="Q39" s="179" t="s">
        <v>4318</v>
      </c>
      <c r="R39" s="281" t="s">
        <v>4342</v>
      </c>
    </row>
    <row r="40" spans="1:18" x14ac:dyDescent="0.25">
      <c r="A40" s="179" t="s">
        <v>5050</v>
      </c>
      <c r="B40" s="179" t="s">
        <v>5160</v>
      </c>
      <c r="C40" s="179"/>
      <c r="D40" s="179"/>
      <c r="E40" s="179"/>
      <c r="F40" s="179"/>
      <c r="G40" s="179" t="s">
        <v>6029</v>
      </c>
      <c r="H40" s="179" t="s">
        <v>6526</v>
      </c>
      <c r="I40" s="179" t="s">
        <v>6777</v>
      </c>
      <c r="J40" s="179" t="s">
        <v>6976</v>
      </c>
      <c r="K40" s="179" t="s">
        <v>7178</v>
      </c>
      <c r="L40" s="179" t="s">
        <v>7450</v>
      </c>
      <c r="M40" s="179" t="s">
        <v>7907</v>
      </c>
      <c r="N40" s="179"/>
      <c r="O40" s="179"/>
      <c r="P40" s="179"/>
      <c r="Q40" s="179" t="s">
        <v>4320</v>
      </c>
      <c r="R40" s="281" t="s">
        <v>4343</v>
      </c>
    </row>
    <row r="41" spans="1:18" x14ac:dyDescent="0.25">
      <c r="A41" s="179" t="s">
        <v>5051</v>
      </c>
      <c r="B41" s="179" t="s">
        <v>8057</v>
      </c>
      <c r="C41" s="179"/>
      <c r="D41" s="179"/>
      <c r="E41" s="179"/>
      <c r="F41" s="179"/>
      <c r="G41" s="179" t="s">
        <v>8024</v>
      </c>
      <c r="H41" s="179" t="s">
        <v>6527</v>
      </c>
      <c r="I41" s="179" t="s">
        <v>6778</v>
      </c>
      <c r="J41" s="179" t="s">
        <v>6977</v>
      </c>
      <c r="K41" s="179" t="s">
        <v>7989</v>
      </c>
      <c r="L41" s="179" t="s">
        <v>7451</v>
      </c>
      <c r="M41" s="179" t="s">
        <v>7908</v>
      </c>
      <c r="N41" s="179"/>
      <c r="O41" s="179"/>
      <c r="P41" s="179"/>
      <c r="Q41" s="179" t="s">
        <v>4339</v>
      </c>
      <c r="R41" s="281" t="s">
        <v>4344</v>
      </c>
    </row>
    <row r="42" spans="1:18" x14ac:dyDescent="0.25">
      <c r="A42" s="179" t="s">
        <v>5052</v>
      </c>
      <c r="B42" s="202" t="s">
        <v>4305</v>
      </c>
      <c r="C42" s="179"/>
      <c r="D42" s="179"/>
      <c r="E42" s="179"/>
      <c r="F42" s="179"/>
      <c r="G42" s="202" t="s">
        <v>4304</v>
      </c>
      <c r="H42" s="179" t="s">
        <v>6528</v>
      </c>
      <c r="I42" s="179" t="s">
        <v>6779</v>
      </c>
      <c r="J42" s="179" t="s">
        <v>6978</v>
      </c>
      <c r="K42" s="202" t="s">
        <v>4303</v>
      </c>
      <c r="L42" s="179" t="s">
        <v>7452</v>
      </c>
      <c r="M42" s="202" t="s">
        <v>4302</v>
      </c>
      <c r="N42" s="179"/>
      <c r="O42" s="179"/>
      <c r="P42" s="179"/>
      <c r="Q42" s="202" t="s">
        <v>4306</v>
      </c>
      <c r="R42" s="281" t="s">
        <v>4345</v>
      </c>
    </row>
    <row r="43" spans="1:18" x14ac:dyDescent="0.25">
      <c r="A43" s="179" t="s">
        <v>5053</v>
      </c>
      <c r="B43" s="179" t="s">
        <v>5162</v>
      </c>
      <c r="C43" s="179"/>
      <c r="D43" s="179"/>
      <c r="E43" s="179"/>
      <c r="F43" s="179"/>
      <c r="G43" s="179" t="s">
        <v>8054</v>
      </c>
      <c r="H43" s="179" t="s">
        <v>6529</v>
      </c>
      <c r="I43" s="202" t="s">
        <v>4304</v>
      </c>
      <c r="J43" s="179" t="s">
        <v>6979</v>
      </c>
      <c r="K43" s="179" t="s">
        <v>7990</v>
      </c>
      <c r="L43" s="179" t="s">
        <v>7987</v>
      </c>
      <c r="M43" s="179" t="s">
        <v>7909</v>
      </c>
      <c r="N43" s="179"/>
      <c r="O43" s="179"/>
      <c r="P43" s="179"/>
      <c r="Q43" s="179" t="s">
        <v>4318</v>
      </c>
      <c r="R43" s="202" t="s">
        <v>4302</v>
      </c>
    </row>
    <row r="44" spans="1:18" x14ac:dyDescent="0.25">
      <c r="A44" s="202" t="s">
        <v>4304</v>
      </c>
      <c r="B44" s="179" t="s">
        <v>5163</v>
      </c>
      <c r="C44" s="179"/>
      <c r="D44" s="179"/>
      <c r="E44" s="179"/>
      <c r="F44" s="179"/>
      <c r="G44" s="179" t="s">
        <v>6032</v>
      </c>
      <c r="H44" s="179" t="s">
        <v>6530</v>
      </c>
      <c r="I44" s="179" t="s">
        <v>8039</v>
      </c>
      <c r="J44" s="179" t="s">
        <v>6980</v>
      </c>
      <c r="K44" s="179" t="s">
        <v>7991</v>
      </c>
      <c r="L44" s="179" t="s">
        <v>7454</v>
      </c>
      <c r="M44" s="179" t="s">
        <v>7910</v>
      </c>
      <c r="N44" s="179"/>
      <c r="O44" s="179"/>
      <c r="P44" s="179"/>
      <c r="Q44" s="179" t="s">
        <v>4320</v>
      </c>
      <c r="R44" s="281" t="s">
        <v>4319</v>
      </c>
    </row>
    <row r="45" spans="1:18" x14ac:dyDescent="0.25">
      <c r="A45" s="179" t="s">
        <v>5020</v>
      </c>
      <c r="B45" s="179" t="s">
        <v>8058</v>
      </c>
      <c r="C45" s="179"/>
      <c r="D45" s="179"/>
      <c r="E45" s="179"/>
      <c r="F45" s="179"/>
      <c r="G45" s="179" t="s">
        <v>8023</v>
      </c>
      <c r="H45" s="179" t="s">
        <v>6531</v>
      </c>
      <c r="I45" s="179" t="s">
        <v>6783</v>
      </c>
      <c r="J45" s="179" t="s">
        <v>6981</v>
      </c>
      <c r="K45" s="179" t="s">
        <v>7961</v>
      </c>
      <c r="L45" s="179" t="s">
        <v>7455</v>
      </c>
      <c r="M45" s="179" t="s">
        <v>7911</v>
      </c>
      <c r="N45" s="179"/>
      <c r="O45" s="179"/>
      <c r="P45" s="179"/>
      <c r="Q45" s="179" t="s">
        <v>4339</v>
      </c>
      <c r="R45" s="281" t="s">
        <v>4321</v>
      </c>
    </row>
    <row r="46" spans="1:18" x14ac:dyDescent="0.25">
      <c r="A46" s="179" t="s">
        <v>5021</v>
      </c>
      <c r="B46" s="179" t="s">
        <v>5165</v>
      </c>
      <c r="C46" s="179"/>
      <c r="D46" s="179"/>
      <c r="E46" s="179"/>
      <c r="F46" s="179"/>
      <c r="G46" s="202" t="s">
        <v>4305</v>
      </c>
      <c r="H46" s="179" t="s">
        <v>6532</v>
      </c>
      <c r="I46" s="179" t="s">
        <v>6784</v>
      </c>
      <c r="J46" s="179" t="s">
        <v>8049</v>
      </c>
      <c r="K46" s="179" t="s">
        <v>7992</v>
      </c>
      <c r="L46" s="179" t="s">
        <v>7456</v>
      </c>
      <c r="M46" s="179" t="s">
        <v>7912</v>
      </c>
      <c r="N46" s="179"/>
      <c r="O46" s="179"/>
      <c r="P46" s="179"/>
      <c r="Q46" s="179"/>
      <c r="R46" s="282" t="s">
        <v>4323</v>
      </c>
    </row>
    <row r="47" spans="1:18" x14ac:dyDescent="0.25">
      <c r="A47" s="179" t="s">
        <v>5022</v>
      </c>
      <c r="B47" s="202" t="s">
        <v>4306</v>
      </c>
      <c r="C47" s="179"/>
      <c r="D47" s="179"/>
      <c r="E47" s="179"/>
      <c r="F47" s="179"/>
      <c r="G47" s="179" t="s">
        <v>8055</v>
      </c>
      <c r="H47" s="179" t="s">
        <v>8009</v>
      </c>
      <c r="I47" s="179" t="s">
        <v>6785</v>
      </c>
      <c r="J47" s="179" t="s">
        <v>6983</v>
      </c>
      <c r="K47" s="179" t="s">
        <v>7993</v>
      </c>
      <c r="L47" s="179" t="s">
        <v>7457</v>
      </c>
      <c r="M47" s="179" t="s">
        <v>7913</v>
      </c>
      <c r="N47" s="179"/>
      <c r="O47" s="179"/>
      <c r="P47" s="179"/>
      <c r="Q47" s="179"/>
      <c r="R47" s="281" t="s">
        <v>4325</v>
      </c>
    </row>
    <row r="48" spans="1:18" x14ac:dyDescent="0.25">
      <c r="A48" s="179" t="s">
        <v>5023</v>
      </c>
      <c r="B48" s="179" t="s">
        <v>5166</v>
      </c>
      <c r="C48" s="179"/>
      <c r="D48" s="179"/>
      <c r="E48" s="179"/>
      <c r="F48" s="179"/>
      <c r="G48" s="179" t="s">
        <v>6035</v>
      </c>
      <c r="H48" s="179" t="s">
        <v>6534</v>
      </c>
      <c r="I48" s="179" t="s">
        <v>6786</v>
      </c>
      <c r="J48" s="202" t="s">
        <v>4303</v>
      </c>
      <c r="K48" s="179" t="s">
        <v>7994</v>
      </c>
      <c r="L48" s="179" t="s">
        <v>7458</v>
      </c>
      <c r="M48" s="179" t="s">
        <v>7914</v>
      </c>
      <c r="N48" s="179"/>
      <c r="O48" s="179"/>
      <c r="P48" s="179"/>
      <c r="Q48" s="179"/>
      <c r="R48" s="179" t="s">
        <v>4346</v>
      </c>
    </row>
    <row r="49" spans="1:18" x14ac:dyDescent="0.25">
      <c r="A49" s="202" t="s">
        <v>4305</v>
      </c>
      <c r="B49" s="179"/>
      <c r="C49" s="179"/>
      <c r="D49" s="179"/>
      <c r="E49" s="179"/>
      <c r="F49" s="179"/>
      <c r="G49" s="179" t="s">
        <v>8022</v>
      </c>
      <c r="H49" s="179" t="s">
        <v>6535</v>
      </c>
      <c r="I49" s="179" t="s">
        <v>6787</v>
      </c>
      <c r="J49" s="179" t="s">
        <v>8050</v>
      </c>
      <c r="K49" s="179" t="s">
        <v>7995</v>
      </c>
      <c r="L49" s="179" t="s">
        <v>7459</v>
      </c>
      <c r="M49" s="179" t="s">
        <v>7969</v>
      </c>
      <c r="N49" s="179"/>
      <c r="O49" s="179"/>
      <c r="P49" s="179"/>
      <c r="Q49" s="179"/>
      <c r="R49" s="281" t="s">
        <v>4347</v>
      </c>
    </row>
    <row r="50" spans="1:18" x14ac:dyDescent="0.25">
      <c r="A50" s="179" t="s">
        <v>5024</v>
      </c>
      <c r="B50" s="179"/>
      <c r="C50" s="179"/>
      <c r="D50" s="179"/>
      <c r="E50" s="179"/>
      <c r="F50" s="179"/>
      <c r="G50" s="202" t="s">
        <v>4306</v>
      </c>
      <c r="H50" s="179" t="s">
        <v>6536</v>
      </c>
      <c r="I50" s="179" t="s">
        <v>6788</v>
      </c>
      <c r="J50" s="179" t="s">
        <v>6985</v>
      </c>
      <c r="K50" s="202" t="s">
        <v>4304</v>
      </c>
      <c r="L50" s="179" t="s">
        <v>7460</v>
      </c>
      <c r="M50" s="179" t="s">
        <v>7916</v>
      </c>
      <c r="N50" s="179"/>
      <c r="O50" s="179"/>
      <c r="P50" s="179"/>
      <c r="Q50" s="179"/>
      <c r="R50" s="281" t="s">
        <v>4348</v>
      </c>
    </row>
    <row r="51" spans="1:18" x14ac:dyDescent="0.25">
      <c r="A51" s="179" t="s">
        <v>5025</v>
      </c>
      <c r="B51" s="179"/>
      <c r="C51" s="179"/>
      <c r="D51" s="179"/>
      <c r="E51" s="179"/>
      <c r="F51" s="179"/>
      <c r="G51" s="179" t="s">
        <v>6037</v>
      </c>
      <c r="H51" s="179" t="s">
        <v>8010</v>
      </c>
      <c r="I51" s="202" t="s">
        <v>4305</v>
      </c>
      <c r="J51" s="179" t="s">
        <v>6986</v>
      </c>
      <c r="K51" s="179" t="s">
        <v>7996</v>
      </c>
      <c r="L51" s="179" t="s">
        <v>7461</v>
      </c>
      <c r="M51" s="179" t="s">
        <v>7970</v>
      </c>
      <c r="N51" s="179"/>
      <c r="O51" s="179"/>
      <c r="P51" s="179"/>
      <c r="Q51" s="179"/>
      <c r="R51" s="282" t="s">
        <v>4349</v>
      </c>
    </row>
    <row r="52" spans="1:18" x14ac:dyDescent="0.25">
      <c r="A52" s="179" t="s">
        <v>5026</v>
      </c>
      <c r="B52" s="179"/>
      <c r="C52" s="179"/>
      <c r="D52" s="179"/>
      <c r="E52" s="179"/>
      <c r="F52" s="179"/>
      <c r="G52" s="179" t="s">
        <v>6038</v>
      </c>
      <c r="H52" s="179" t="s">
        <v>6538</v>
      </c>
      <c r="I52" s="179" t="s">
        <v>6789</v>
      </c>
      <c r="J52" s="179" t="s">
        <v>6987</v>
      </c>
      <c r="K52" s="179" t="s">
        <v>7997</v>
      </c>
      <c r="L52" s="179" t="s">
        <v>7462</v>
      </c>
      <c r="M52" s="179" t="s">
        <v>7918</v>
      </c>
      <c r="N52" s="179"/>
      <c r="O52" s="179"/>
      <c r="P52" s="179"/>
      <c r="Q52" s="179"/>
      <c r="R52" s="179" t="s">
        <v>4350</v>
      </c>
    </row>
    <row r="53" spans="1:18" x14ac:dyDescent="0.25">
      <c r="A53" s="179" t="s">
        <v>5027</v>
      </c>
      <c r="B53" s="179"/>
      <c r="C53" s="179"/>
      <c r="D53" s="179"/>
      <c r="E53" s="179"/>
      <c r="F53" s="179"/>
      <c r="G53" s="179"/>
      <c r="H53" s="202" t="s">
        <v>4302</v>
      </c>
      <c r="I53" s="179" t="s">
        <v>8040</v>
      </c>
      <c r="J53" s="179" t="s">
        <v>6988</v>
      </c>
      <c r="K53" s="179" t="s">
        <v>7962</v>
      </c>
      <c r="L53" s="179" t="s">
        <v>7986</v>
      </c>
      <c r="M53" s="179" t="s">
        <v>7919</v>
      </c>
      <c r="N53" s="179"/>
      <c r="O53" s="179"/>
      <c r="P53" s="179"/>
      <c r="Q53" s="179"/>
      <c r="R53" s="281" t="s">
        <v>4351</v>
      </c>
    </row>
    <row r="54" spans="1:18" x14ac:dyDescent="0.25">
      <c r="A54" s="179" t="s">
        <v>5028</v>
      </c>
      <c r="B54" s="179"/>
      <c r="C54" s="179"/>
      <c r="D54" s="179"/>
      <c r="E54" s="179"/>
      <c r="F54" s="179"/>
      <c r="G54" s="179"/>
      <c r="H54" s="179" t="s">
        <v>6539</v>
      </c>
      <c r="I54" s="179" t="s">
        <v>8041</v>
      </c>
      <c r="J54" s="179" t="s">
        <v>6989</v>
      </c>
      <c r="K54" s="179" t="s">
        <v>7998</v>
      </c>
      <c r="L54" s="179" t="s">
        <v>7464</v>
      </c>
      <c r="M54" s="179" t="s">
        <v>7971</v>
      </c>
      <c r="N54" s="179"/>
      <c r="O54" s="179"/>
      <c r="P54" s="179"/>
      <c r="Q54" s="179"/>
      <c r="R54" s="179" t="s">
        <v>4352</v>
      </c>
    </row>
    <row r="55" spans="1:18" x14ac:dyDescent="0.25">
      <c r="A55" s="179" t="s">
        <v>5029</v>
      </c>
      <c r="B55" s="179"/>
      <c r="C55" s="179"/>
      <c r="D55" s="179"/>
      <c r="E55" s="179"/>
      <c r="F55" s="179"/>
      <c r="G55" s="179"/>
      <c r="H55" s="179" t="s">
        <v>6540</v>
      </c>
      <c r="I55" s="179" t="s">
        <v>6792</v>
      </c>
      <c r="J55" s="179" t="s">
        <v>6990</v>
      </c>
      <c r="K55" s="179" t="s">
        <v>7999</v>
      </c>
      <c r="L55" s="179" t="s">
        <v>7465</v>
      </c>
      <c r="M55" s="179" t="s">
        <v>7921</v>
      </c>
      <c r="N55" s="179"/>
      <c r="O55" s="179"/>
      <c r="P55" s="179"/>
      <c r="Q55" s="179"/>
      <c r="R55" s="281" t="s">
        <v>4353</v>
      </c>
    </row>
    <row r="56" spans="1:18" x14ac:dyDescent="0.25">
      <c r="A56" s="179" t="s">
        <v>5030</v>
      </c>
      <c r="B56" s="179"/>
      <c r="C56" s="179"/>
      <c r="D56" s="179"/>
      <c r="E56" s="179"/>
      <c r="F56" s="179"/>
      <c r="G56" s="179"/>
      <c r="H56" s="179" t="s">
        <v>6541</v>
      </c>
      <c r="I56" s="179" t="s">
        <v>6793</v>
      </c>
      <c r="J56" s="179" t="s">
        <v>6991</v>
      </c>
      <c r="K56" s="179" t="s">
        <v>8000</v>
      </c>
      <c r="L56" s="179" t="s">
        <v>7466</v>
      </c>
      <c r="M56" s="179" t="s">
        <v>7922</v>
      </c>
      <c r="N56" s="179"/>
      <c r="O56" s="179"/>
      <c r="P56" s="179"/>
      <c r="Q56" s="179"/>
      <c r="R56" s="281" t="s">
        <v>4354</v>
      </c>
    </row>
    <row r="57" spans="1:18" x14ac:dyDescent="0.25">
      <c r="A57" s="202" t="s">
        <v>4306</v>
      </c>
      <c r="B57" s="179"/>
      <c r="C57" s="179"/>
      <c r="D57" s="179"/>
      <c r="E57" s="179"/>
      <c r="F57" s="179"/>
      <c r="G57" s="179"/>
      <c r="H57" s="179" t="s">
        <v>6542</v>
      </c>
      <c r="I57" s="202" t="s">
        <v>4306</v>
      </c>
      <c r="J57" s="179" t="s">
        <v>6992</v>
      </c>
      <c r="K57" s="179" t="s">
        <v>8001</v>
      </c>
      <c r="L57" s="202" t="s">
        <v>4302</v>
      </c>
      <c r="M57" s="179" t="s">
        <v>7923</v>
      </c>
      <c r="N57" s="179"/>
      <c r="O57" s="179"/>
      <c r="P57" s="179"/>
      <c r="Q57" s="179"/>
      <c r="R57" s="281" t="s">
        <v>4355</v>
      </c>
    </row>
    <row r="58" spans="1:18" x14ac:dyDescent="0.25">
      <c r="A58" s="179" t="s">
        <v>5031</v>
      </c>
      <c r="B58" s="179"/>
      <c r="C58" s="179"/>
      <c r="D58" s="179"/>
      <c r="E58" s="179"/>
      <c r="F58" s="179"/>
      <c r="G58" s="179"/>
      <c r="H58" s="179" t="s">
        <v>6543</v>
      </c>
      <c r="I58" s="179" t="s">
        <v>8042</v>
      </c>
      <c r="J58" s="179" t="s">
        <v>6993</v>
      </c>
      <c r="K58" s="202" t="s">
        <v>4305</v>
      </c>
      <c r="L58" s="179" t="s">
        <v>7467</v>
      </c>
      <c r="M58" s="179" t="s">
        <v>7924</v>
      </c>
      <c r="N58" s="179"/>
      <c r="O58" s="179"/>
      <c r="P58" s="179"/>
      <c r="Q58" s="179"/>
      <c r="R58" s="281" t="s">
        <v>4356</v>
      </c>
    </row>
    <row r="59" spans="1:18" x14ac:dyDescent="0.25">
      <c r="A59" s="179" t="s">
        <v>5032</v>
      </c>
      <c r="B59" s="179"/>
      <c r="C59" s="179"/>
      <c r="D59" s="179"/>
      <c r="E59" s="179"/>
      <c r="F59" s="179"/>
      <c r="G59" s="179"/>
      <c r="H59" s="179" t="s">
        <v>6544</v>
      </c>
      <c r="I59" s="179" t="s">
        <v>8043</v>
      </c>
      <c r="J59" s="179" t="s">
        <v>6994</v>
      </c>
      <c r="K59" s="179" t="s">
        <v>8002</v>
      </c>
      <c r="L59" s="179" t="s">
        <v>7468</v>
      </c>
      <c r="M59" s="179" t="s">
        <v>7925</v>
      </c>
      <c r="N59" s="179"/>
      <c r="O59" s="179"/>
      <c r="P59" s="179"/>
      <c r="Q59" s="179"/>
      <c r="R59" s="281" t="s">
        <v>4357</v>
      </c>
    </row>
    <row r="60" spans="1:18" x14ac:dyDescent="0.25">
      <c r="A60" s="179" t="s">
        <v>5033</v>
      </c>
      <c r="B60" s="179"/>
      <c r="C60" s="179"/>
      <c r="D60" s="179"/>
      <c r="E60" s="179"/>
      <c r="F60" s="179"/>
      <c r="G60" s="179"/>
      <c r="H60" s="179" t="s">
        <v>6545</v>
      </c>
      <c r="I60" s="179" t="s">
        <v>6796</v>
      </c>
      <c r="J60" s="202" t="s">
        <v>4304</v>
      </c>
      <c r="K60" s="179" t="s">
        <v>7963</v>
      </c>
      <c r="L60" s="179" t="s">
        <v>7469</v>
      </c>
      <c r="M60" s="179" t="s">
        <v>7926</v>
      </c>
      <c r="N60" s="179"/>
      <c r="O60" s="179"/>
      <c r="P60" s="179"/>
      <c r="Q60" s="179"/>
      <c r="R60" s="283" t="s">
        <v>4358</v>
      </c>
    </row>
    <row r="61" spans="1:18" x14ac:dyDescent="0.25">
      <c r="A61" s="179" t="s">
        <v>5034</v>
      </c>
      <c r="B61" s="179"/>
      <c r="C61" s="179"/>
      <c r="D61" s="179"/>
      <c r="E61" s="179"/>
      <c r="F61" s="179"/>
      <c r="G61" s="179"/>
      <c r="H61" s="179" t="s">
        <v>6546</v>
      </c>
      <c r="I61" s="179"/>
      <c r="J61" s="179" t="s">
        <v>6995</v>
      </c>
      <c r="K61" s="179" t="s">
        <v>8003</v>
      </c>
      <c r="L61" s="179" t="s">
        <v>7470</v>
      </c>
      <c r="M61" s="179" t="s">
        <v>7927</v>
      </c>
      <c r="N61" s="179"/>
      <c r="O61" s="179"/>
      <c r="P61" s="179"/>
      <c r="Q61" s="179"/>
      <c r="R61" s="281" t="s">
        <v>4359</v>
      </c>
    </row>
    <row r="62" spans="1:18" x14ac:dyDescent="0.25">
      <c r="A62" s="179" t="s">
        <v>5035</v>
      </c>
      <c r="B62" s="179"/>
      <c r="C62" s="179"/>
      <c r="D62" s="179"/>
      <c r="E62" s="179"/>
      <c r="F62" s="179"/>
      <c r="G62" s="179"/>
      <c r="H62" s="179" t="s">
        <v>6547</v>
      </c>
      <c r="I62" s="179"/>
      <c r="J62" s="179" t="s">
        <v>6996</v>
      </c>
      <c r="K62" s="179" t="s">
        <v>8004</v>
      </c>
      <c r="L62" s="179" t="s">
        <v>7471</v>
      </c>
      <c r="M62" s="179" t="s">
        <v>7972</v>
      </c>
      <c r="N62" s="179"/>
      <c r="O62" s="179"/>
      <c r="P62" s="179"/>
      <c r="Q62" s="179"/>
      <c r="R62" s="179" t="s">
        <v>4360</v>
      </c>
    </row>
    <row r="63" spans="1:18" x14ac:dyDescent="0.25">
      <c r="A63" s="179"/>
      <c r="B63" s="179"/>
      <c r="C63" s="179"/>
      <c r="D63" s="179"/>
      <c r="E63" s="179"/>
      <c r="F63" s="179"/>
      <c r="G63" s="179"/>
      <c r="H63" s="179" t="s">
        <v>8011</v>
      </c>
      <c r="I63" s="179"/>
      <c r="J63" s="179" t="s">
        <v>6997</v>
      </c>
      <c r="K63" s="179" t="s">
        <v>8005</v>
      </c>
      <c r="L63" s="179" t="s">
        <v>7472</v>
      </c>
      <c r="M63" s="179" t="s">
        <v>7929</v>
      </c>
      <c r="N63" s="179"/>
      <c r="O63" s="179"/>
      <c r="P63" s="179"/>
      <c r="Q63" s="179"/>
      <c r="R63" s="281" t="s">
        <v>4361</v>
      </c>
    </row>
    <row r="64" spans="1:18" x14ac:dyDescent="0.25">
      <c r="A64" s="179"/>
      <c r="B64" s="179"/>
      <c r="C64" s="179"/>
      <c r="D64" s="179"/>
      <c r="E64" s="179"/>
      <c r="F64" s="179"/>
      <c r="G64" s="179"/>
      <c r="H64" s="179" t="s">
        <v>8012</v>
      </c>
      <c r="I64" s="179"/>
      <c r="J64" s="179" t="s">
        <v>6998</v>
      </c>
      <c r="K64" s="202" t="s">
        <v>4306</v>
      </c>
      <c r="L64" s="179" t="s">
        <v>7473</v>
      </c>
      <c r="M64" s="179" t="s">
        <v>7930</v>
      </c>
      <c r="N64" s="179"/>
      <c r="O64" s="179"/>
      <c r="P64" s="179"/>
      <c r="Q64" s="179"/>
      <c r="R64" s="281" t="s">
        <v>4362</v>
      </c>
    </row>
    <row r="65" spans="1:18" x14ac:dyDescent="0.25">
      <c r="A65" s="179"/>
      <c r="B65" s="179"/>
      <c r="C65" s="179"/>
      <c r="D65" s="179"/>
      <c r="E65" s="179"/>
      <c r="F65" s="179"/>
      <c r="G65" s="179"/>
      <c r="H65" s="179" t="s">
        <v>6550</v>
      </c>
      <c r="I65" s="179"/>
      <c r="J65" s="179" t="s">
        <v>6999</v>
      </c>
      <c r="K65" s="179" t="s">
        <v>7964</v>
      </c>
      <c r="L65" s="179" t="s">
        <v>7474</v>
      </c>
      <c r="M65" s="179" t="s">
        <v>7931</v>
      </c>
      <c r="N65" s="179"/>
      <c r="O65" s="179"/>
      <c r="P65" s="179"/>
      <c r="Q65" s="179"/>
      <c r="R65" s="281" t="s">
        <v>4363</v>
      </c>
    </row>
    <row r="66" spans="1:18" x14ac:dyDescent="0.25">
      <c r="A66" s="179"/>
      <c r="B66" s="179"/>
      <c r="C66" s="179"/>
      <c r="D66" s="179"/>
      <c r="E66" s="179"/>
      <c r="F66" s="179"/>
      <c r="G66" s="179"/>
      <c r="H66" s="179" t="s">
        <v>6551</v>
      </c>
      <c r="I66" s="179"/>
      <c r="J66" s="202" t="s">
        <v>4305</v>
      </c>
      <c r="K66" s="179" t="s">
        <v>8006</v>
      </c>
      <c r="L66" s="179" t="s">
        <v>7475</v>
      </c>
      <c r="M66" s="202" t="s">
        <v>4303</v>
      </c>
      <c r="N66" s="179"/>
      <c r="O66" s="179"/>
      <c r="P66" s="179"/>
      <c r="Q66" s="179"/>
      <c r="R66" s="179" t="s">
        <v>4364</v>
      </c>
    </row>
    <row r="67" spans="1:18" x14ac:dyDescent="0.25">
      <c r="A67" s="287" t="s">
        <v>4520</v>
      </c>
      <c r="B67" s="287" t="s">
        <v>5147</v>
      </c>
      <c r="C67" s="287" t="s">
        <v>5386</v>
      </c>
      <c r="D67" s="327" t="s">
        <v>5421</v>
      </c>
      <c r="E67" s="327" t="s">
        <v>5558</v>
      </c>
      <c r="F67" s="294" t="s">
        <v>5630</v>
      </c>
      <c r="G67" s="327" t="s">
        <v>6014</v>
      </c>
      <c r="H67" s="179" t="s">
        <v>6552</v>
      </c>
      <c r="I67" s="327" t="s">
        <v>6762</v>
      </c>
      <c r="J67" s="179" t="s">
        <v>7000</v>
      </c>
      <c r="K67" s="179" t="s">
        <v>7197</v>
      </c>
      <c r="L67" s="179" t="s">
        <v>7985</v>
      </c>
      <c r="M67" s="179" t="s">
        <v>7932</v>
      </c>
      <c r="N67" s="179"/>
      <c r="O67" s="179"/>
      <c r="P67" s="179"/>
      <c r="Q67" s="179"/>
      <c r="R67" s="179" t="s">
        <v>4365</v>
      </c>
    </row>
    <row r="68" spans="1:18" x14ac:dyDescent="0.25">
      <c r="A68" s="6" t="s">
        <v>4521</v>
      </c>
      <c r="B68" s="6" t="s">
        <v>5055</v>
      </c>
      <c r="C68" s="6" t="s">
        <v>5167</v>
      </c>
      <c r="D68" s="328" t="s">
        <v>5570</v>
      </c>
      <c r="E68" s="328" t="s">
        <v>5490</v>
      </c>
      <c r="F68" s="328" t="s">
        <v>5631</v>
      </c>
      <c r="G68" s="328" t="s">
        <v>5786</v>
      </c>
      <c r="H68" s="179" t="s">
        <v>6553</v>
      </c>
      <c r="I68" s="328" t="s">
        <v>6607</v>
      </c>
      <c r="J68" s="179" t="s">
        <v>7001</v>
      </c>
      <c r="K68" s="179"/>
      <c r="L68" s="179" t="s">
        <v>7477</v>
      </c>
      <c r="M68" s="179" t="s">
        <v>7933</v>
      </c>
      <c r="N68" s="179"/>
      <c r="O68" s="179"/>
      <c r="P68" s="179"/>
      <c r="Q68" s="179"/>
      <c r="R68" s="202" t="s">
        <v>4303</v>
      </c>
    </row>
    <row r="69" spans="1:18" x14ac:dyDescent="0.25">
      <c r="A69" s="6" t="s">
        <v>4522</v>
      </c>
      <c r="B69" s="287" t="s">
        <v>5146</v>
      </c>
      <c r="C69" s="6" t="s">
        <v>5168</v>
      </c>
      <c r="D69" s="329" t="s">
        <v>5422</v>
      </c>
      <c r="E69" s="328" t="s">
        <v>5489</v>
      </c>
      <c r="F69" s="328" t="s">
        <v>5632</v>
      </c>
      <c r="G69" s="328" t="s">
        <v>5787</v>
      </c>
      <c r="H69" s="179" t="s">
        <v>6554</v>
      </c>
      <c r="I69" s="328" t="s">
        <v>6608</v>
      </c>
      <c r="J69" s="179" t="s">
        <v>7002</v>
      </c>
      <c r="K69" s="179"/>
      <c r="L69" s="179" t="s">
        <v>7478</v>
      </c>
      <c r="M69" s="179" t="s">
        <v>7973</v>
      </c>
      <c r="N69" s="179"/>
      <c r="O69" s="179"/>
      <c r="P69" s="179"/>
      <c r="Q69" s="179"/>
      <c r="R69" s="281" t="s">
        <v>4319</v>
      </c>
    </row>
    <row r="70" spans="1:18" x14ac:dyDescent="0.25">
      <c r="A70" s="287" t="s">
        <v>5037</v>
      </c>
      <c r="B70" s="292" t="s">
        <v>5057</v>
      </c>
      <c r="C70" s="6" t="s">
        <v>5169</v>
      </c>
      <c r="D70" s="328" t="s">
        <v>5574</v>
      </c>
      <c r="E70" s="328" t="s">
        <v>5488</v>
      </c>
      <c r="F70" s="328" t="s">
        <v>5633</v>
      </c>
      <c r="G70" s="328" t="s">
        <v>5788</v>
      </c>
      <c r="H70" s="179" t="s">
        <v>6555</v>
      </c>
      <c r="I70" s="328" t="s">
        <v>6609</v>
      </c>
      <c r="J70" s="179" t="s">
        <v>7003</v>
      </c>
      <c r="K70" s="179"/>
      <c r="L70" s="179" t="s">
        <v>7479</v>
      </c>
      <c r="M70" s="179" t="s">
        <v>7935</v>
      </c>
      <c r="N70" s="179"/>
      <c r="O70" s="179"/>
      <c r="P70" s="179"/>
      <c r="Q70" s="179"/>
      <c r="R70" s="281" t="s">
        <v>4321</v>
      </c>
    </row>
    <row r="71" spans="1:18" x14ac:dyDescent="0.25">
      <c r="A71" s="6" t="s">
        <v>4526</v>
      </c>
      <c r="B71" s="292" t="s">
        <v>5058</v>
      </c>
      <c r="C71" s="6" t="s">
        <v>5170</v>
      </c>
      <c r="D71" s="328" t="s">
        <v>5575</v>
      </c>
      <c r="E71" s="328" t="s">
        <v>5487</v>
      </c>
      <c r="F71" s="328" t="s">
        <v>5634</v>
      </c>
      <c r="G71" s="329" t="s">
        <v>6015</v>
      </c>
      <c r="H71" s="179" t="s">
        <v>6556</v>
      </c>
      <c r="I71" s="328" t="s">
        <v>6610</v>
      </c>
      <c r="J71" s="202" t="s">
        <v>4306</v>
      </c>
      <c r="K71" s="179"/>
      <c r="L71" s="179" t="s">
        <v>7984</v>
      </c>
      <c r="M71" s="179" t="s">
        <v>7974</v>
      </c>
      <c r="N71" s="179"/>
      <c r="O71" s="179"/>
      <c r="P71" s="179"/>
      <c r="Q71" s="179"/>
      <c r="R71" s="282" t="s">
        <v>4323</v>
      </c>
    </row>
    <row r="72" spans="1:18" x14ac:dyDescent="0.25">
      <c r="A72" s="6" t="s">
        <v>4527</v>
      </c>
      <c r="B72" s="292" t="s">
        <v>5059</v>
      </c>
      <c r="C72" s="6" t="s">
        <v>5171</v>
      </c>
      <c r="D72" s="328" t="s">
        <v>5576</v>
      </c>
      <c r="E72" s="329" t="s">
        <v>5559</v>
      </c>
      <c r="F72" s="328" t="s">
        <v>5635</v>
      </c>
      <c r="G72" s="328" t="s">
        <v>5748</v>
      </c>
      <c r="H72" s="179" t="s">
        <v>6557</v>
      </c>
      <c r="I72" s="328" t="s">
        <v>6611</v>
      </c>
      <c r="J72" s="179" t="s">
        <v>7004</v>
      </c>
      <c r="K72" s="179"/>
      <c r="L72" s="179" t="s">
        <v>7481</v>
      </c>
      <c r="M72" s="179" t="s">
        <v>7937</v>
      </c>
      <c r="N72" s="179"/>
      <c r="O72" s="179"/>
      <c r="P72" s="179"/>
      <c r="Q72" s="179"/>
      <c r="R72" s="281" t="s">
        <v>4325</v>
      </c>
    </row>
    <row r="73" spans="1:18" x14ac:dyDescent="0.25">
      <c r="A73" s="287" t="s">
        <v>5038</v>
      </c>
      <c r="B73" s="292" t="s">
        <v>5060</v>
      </c>
      <c r="C73" s="6" t="s">
        <v>5172</v>
      </c>
      <c r="D73" s="328" t="s">
        <v>5577</v>
      </c>
      <c r="E73" s="328" t="s">
        <v>5486</v>
      </c>
      <c r="F73" s="328" t="s">
        <v>5636</v>
      </c>
      <c r="G73" s="329" t="s">
        <v>6016</v>
      </c>
      <c r="H73" s="179" t="s">
        <v>6558</v>
      </c>
      <c r="I73" s="329" t="s">
        <v>6763</v>
      </c>
      <c r="J73" s="179" t="s">
        <v>7005</v>
      </c>
      <c r="K73" s="179"/>
      <c r="L73" s="179" t="s">
        <v>7482</v>
      </c>
      <c r="M73" s="179" t="s">
        <v>7938</v>
      </c>
      <c r="N73" s="179"/>
      <c r="O73" s="179"/>
      <c r="P73" s="179"/>
      <c r="Q73" s="179"/>
      <c r="R73" s="179" t="s">
        <v>4346</v>
      </c>
    </row>
    <row r="74" spans="1:18" x14ac:dyDescent="0.25">
      <c r="A74" s="11" t="s">
        <v>4530</v>
      </c>
      <c r="B74" s="292" t="s">
        <v>5061</v>
      </c>
      <c r="C74" s="6" t="s">
        <v>5173</v>
      </c>
      <c r="D74" s="328" t="s">
        <v>5578</v>
      </c>
      <c r="E74" s="328" t="s">
        <v>5485</v>
      </c>
      <c r="F74" s="328" t="s">
        <v>5637</v>
      </c>
      <c r="G74" s="328" t="s">
        <v>5825</v>
      </c>
      <c r="H74" s="179" t="s">
        <v>6559</v>
      </c>
      <c r="I74" s="328" t="s">
        <v>6615</v>
      </c>
      <c r="J74" s="179"/>
      <c r="K74" s="179"/>
      <c r="L74" s="179" t="s">
        <v>7483</v>
      </c>
      <c r="M74" s="179" t="s">
        <v>7939</v>
      </c>
      <c r="N74" s="179"/>
      <c r="O74" s="179"/>
      <c r="P74" s="179"/>
      <c r="Q74" s="179"/>
      <c r="R74" s="281" t="s">
        <v>4347</v>
      </c>
    </row>
    <row r="75" spans="1:18" x14ac:dyDescent="0.25">
      <c r="A75" s="11" t="s">
        <v>4531</v>
      </c>
      <c r="B75" s="287" t="s">
        <v>5148</v>
      </c>
      <c r="C75" s="6" t="s">
        <v>5174</v>
      </c>
      <c r="D75" s="327" t="s">
        <v>5423</v>
      </c>
      <c r="E75" s="329" t="s">
        <v>5560</v>
      </c>
      <c r="F75" s="328" t="s">
        <v>5638</v>
      </c>
      <c r="G75" s="328" t="s">
        <v>5826</v>
      </c>
      <c r="H75" s="179" t="s">
        <v>8013</v>
      </c>
      <c r="I75" s="328" t="s">
        <v>6616</v>
      </c>
      <c r="J75" s="179"/>
      <c r="K75" s="179"/>
      <c r="L75" s="179" t="s">
        <v>7484</v>
      </c>
      <c r="M75" s="179" t="s">
        <v>7940</v>
      </c>
      <c r="N75" s="179"/>
      <c r="O75" s="179"/>
      <c r="P75" s="179"/>
      <c r="Q75" s="179"/>
      <c r="R75" s="281" t="s">
        <v>4348</v>
      </c>
    </row>
    <row r="76" spans="1:18" x14ac:dyDescent="0.25">
      <c r="A76" s="11" t="s">
        <v>4532</v>
      </c>
      <c r="B76" s="292" t="s">
        <v>5056</v>
      </c>
      <c r="C76" s="6" t="s">
        <v>5175</v>
      </c>
      <c r="D76" s="328" t="s">
        <v>5571</v>
      </c>
      <c r="E76" s="328" t="s">
        <v>5430</v>
      </c>
      <c r="F76" s="328" t="s">
        <v>5639</v>
      </c>
      <c r="G76" s="329" t="s">
        <v>6017</v>
      </c>
      <c r="H76" s="179" t="s">
        <v>6561</v>
      </c>
      <c r="I76" s="328" t="s">
        <v>6617</v>
      </c>
      <c r="J76" s="179"/>
      <c r="K76" s="179"/>
      <c r="L76" s="179" t="s">
        <v>7485</v>
      </c>
      <c r="M76" s="179" t="s">
        <v>7941</v>
      </c>
      <c r="N76" s="179"/>
      <c r="O76" s="179"/>
      <c r="P76" s="179"/>
      <c r="Q76" s="179"/>
      <c r="R76" s="282" t="s">
        <v>4349</v>
      </c>
    </row>
    <row r="77" spans="1:18" x14ac:dyDescent="0.25">
      <c r="A77" s="11" t="s">
        <v>4533</v>
      </c>
      <c r="B77" s="287" t="s">
        <v>5151</v>
      </c>
      <c r="C77" s="6" t="s">
        <v>5176</v>
      </c>
      <c r="D77" s="329" t="s">
        <v>5425</v>
      </c>
      <c r="E77" s="328" t="s">
        <v>5484</v>
      </c>
      <c r="F77" s="294" t="s">
        <v>5747</v>
      </c>
      <c r="G77" s="328" t="s">
        <v>5912</v>
      </c>
      <c r="H77" s="179" t="s">
        <v>6562</v>
      </c>
      <c r="I77" s="328" t="s">
        <v>6618</v>
      </c>
      <c r="J77" s="179"/>
      <c r="K77" s="179"/>
      <c r="L77" s="202" t="s">
        <v>4303</v>
      </c>
      <c r="M77" s="202" t="s">
        <v>4304</v>
      </c>
      <c r="N77" s="179"/>
      <c r="O77" s="179"/>
      <c r="P77" s="179"/>
      <c r="Q77" s="179"/>
      <c r="R77" s="179" t="s">
        <v>4350</v>
      </c>
    </row>
    <row r="78" spans="1:18" x14ac:dyDescent="0.25">
      <c r="A78" s="11" t="s">
        <v>4534</v>
      </c>
      <c r="B78" s="292" t="s">
        <v>5105</v>
      </c>
      <c r="C78" s="6" t="s">
        <v>5177</v>
      </c>
      <c r="D78" s="328" t="s">
        <v>5579</v>
      </c>
      <c r="E78" s="328" t="s">
        <v>5483</v>
      </c>
      <c r="F78" s="328" t="s">
        <v>5640</v>
      </c>
      <c r="G78" s="328" t="s">
        <v>5913</v>
      </c>
      <c r="H78" s="179" t="s">
        <v>6563</v>
      </c>
      <c r="I78" s="328" t="s">
        <v>6619</v>
      </c>
      <c r="J78" s="179"/>
      <c r="K78" s="179"/>
      <c r="L78" s="179" t="s">
        <v>7486</v>
      </c>
      <c r="M78" s="179" t="s">
        <v>7975</v>
      </c>
      <c r="N78" s="179"/>
      <c r="O78" s="179"/>
      <c r="P78" s="179"/>
      <c r="Q78" s="179"/>
      <c r="R78" s="281" t="s">
        <v>4351</v>
      </c>
    </row>
    <row r="79" spans="1:18" x14ac:dyDescent="0.25">
      <c r="A79" s="11" t="s">
        <v>4535</v>
      </c>
      <c r="B79" s="287" t="s">
        <v>5150</v>
      </c>
      <c r="C79" s="6" t="s">
        <v>5178</v>
      </c>
      <c r="D79" s="328" t="s">
        <v>5580</v>
      </c>
      <c r="E79" s="328" t="s">
        <v>5482</v>
      </c>
      <c r="F79" s="328" t="s">
        <v>5641</v>
      </c>
      <c r="G79" s="328" t="s">
        <v>5914</v>
      </c>
      <c r="H79" s="179" t="s">
        <v>8014</v>
      </c>
      <c r="I79" s="328" t="s">
        <v>6620</v>
      </c>
      <c r="J79" s="179"/>
      <c r="K79" s="179"/>
      <c r="L79" s="179" t="s">
        <v>7487</v>
      </c>
      <c r="M79" s="179" t="s">
        <v>7943</v>
      </c>
      <c r="N79" s="179"/>
      <c r="O79" s="179"/>
      <c r="P79" s="179"/>
      <c r="Q79" s="179"/>
      <c r="R79" s="281" t="s">
        <v>4334</v>
      </c>
    </row>
    <row r="80" spans="1:18" x14ac:dyDescent="0.25">
      <c r="A80" s="287" t="s">
        <v>5039</v>
      </c>
      <c r="B80" s="292" t="s">
        <v>5062</v>
      </c>
      <c r="C80" s="6" t="s">
        <v>5179</v>
      </c>
      <c r="D80" s="328" t="s">
        <v>5581</v>
      </c>
      <c r="E80" s="328" t="s">
        <v>5481</v>
      </c>
      <c r="F80" s="328" t="s">
        <v>5642</v>
      </c>
      <c r="G80" s="328" t="s">
        <v>5915</v>
      </c>
      <c r="H80" s="179" t="s">
        <v>6564</v>
      </c>
      <c r="I80" s="328" t="s">
        <v>6621</v>
      </c>
      <c r="J80" s="179"/>
      <c r="K80" s="179"/>
      <c r="L80" s="179" t="s">
        <v>7488</v>
      </c>
      <c r="M80" s="179" t="s">
        <v>7976</v>
      </c>
      <c r="N80" s="179"/>
      <c r="O80" s="179"/>
      <c r="P80" s="179"/>
      <c r="Q80" s="179"/>
      <c r="R80" s="281" t="s">
        <v>4335</v>
      </c>
    </row>
    <row r="81" spans="1:18" x14ac:dyDescent="0.25">
      <c r="A81" s="11" t="s">
        <v>4688</v>
      </c>
      <c r="B81" s="292" t="s">
        <v>5063</v>
      </c>
      <c r="C81" s="6" t="s">
        <v>5180</v>
      </c>
      <c r="D81" s="328" t="s">
        <v>5582</v>
      </c>
      <c r="E81" s="328" t="s">
        <v>5480</v>
      </c>
      <c r="F81" s="328" t="s">
        <v>5643</v>
      </c>
      <c r="G81" s="328" t="s">
        <v>5916</v>
      </c>
      <c r="H81" s="202" t="s">
        <v>4303</v>
      </c>
      <c r="I81" s="329" t="s">
        <v>6764</v>
      </c>
      <c r="J81" s="179"/>
      <c r="K81" s="179"/>
      <c r="L81" s="179" t="s">
        <v>7489</v>
      </c>
      <c r="M81" s="179" t="s">
        <v>7945</v>
      </c>
      <c r="N81" s="179"/>
      <c r="O81" s="179"/>
      <c r="P81" s="179"/>
      <c r="Q81" s="179"/>
      <c r="R81" s="179" t="s">
        <v>4366</v>
      </c>
    </row>
    <row r="82" spans="1:18" x14ac:dyDescent="0.25">
      <c r="A82" s="11" t="s">
        <v>4689</v>
      </c>
      <c r="B82" s="292" t="s">
        <v>5064</v>
      </c>
      <c r="C82" s="6" t="s">
        <v>5181</v>
      </c>
      <c r="D82" s="327" t="s">
        <v>5424</v>
      </c>
      <c r="E82" s="328" t="s">
        <v>5479</v>
      </c>
      <c r="F82" s="328" t="s">
        <v>5644</v>
      </c>
      <c r="G82" s="328" t="s">
        <v>5917</v>
      </c>
      <c r="H82" s="179" t="s">
        <v>6565</v>
      </c>
      <c r="I82" s="328" t="s">
        <v>6694</v>
      </c>
      <c r="J82" s="179"/>
      <c r="K82" s="179"/>
      <c r="L82" s="179" t="s">
        <v>7490</v>
      </c>
      <c r="M82" s="179" t="s">
        <v>7946</v>
      </c>
      <c r="N82" s="179"/>
      <c r="O82" s="179"/>
      <c r="P82" s="179"/>
      <c r="Q82" s="179"/>
      <c r="R82" s="281" t="s">
        <v>4367</v>
      </c>
    </row>
    <row r="83" spans="1:18" x14ac:dyDescent="0.25">
      <c r="A83" s="11" t="s">
        <v>4690</v>
      </c>
      <c r="B83" s="292" t="s">
        <v>5065</v>
      </c>
      <c r="C83" s="6" t="s">
        <v>5182</v>
      </c>
      <c r="D83" s="328" t="s">
        <v>5572</v>
      </c>
      <c r="E83" s="328" t="s">
        <v>5478</v>
      </c>
      <c r="F83" s="328" t="s">
        <v>5645</v>
      </c>
      <c r="G83" s="328" t="s">
        <v>5918</v>
      </c>
      <c r="H83" s="179" t="s">
        <v>6566</v>
      </c>
      <c r="I83" s="328" t="s">
        <v>6695</v>
      </c>
      <c r="J83" s="179"/>
      <c r="K83" s="179"/>
      <c r="L83" s="179" t="s">
        <v>7983</v>
      </c>
      <c r="M83" s="179" t="s">
        <v>7947</v>
      </c>
      <c r="N83" s="179"/>
      <c r="O83" s="179"/>
      <c r="P83" s="179"/>
      <c r="Q83" s="179"/>
      <c r="R83" s="179" t="s">
        <v>4368</v>
      </c>
    </row>
    <row r="84" spans="1:18" x14ac:dyDescent="0.25">
      <c r="A84" s="11" t="s">
        <v>4691</v>
      </c>
      <c r="B84" s="293" t="s">
        <v>5149</v>
      </c>
      <c r="C84" s="6" t="s">
        <v>5183</v>
      </c>
      <c r="D84" s="328" t="s">
        <v>5573</v>
      </c>
      <c r="E84" s="328" t="s">
        <v>5477</v>
      </c>
      <c r="F84" s="328" t="s">
        <v>5646</v>
      </c>
      <c r="G84" s="328" t="s">
        <v>5919</v>
      </c>
      <c r="H84" s="179" t="s">
        <v>6567</v>
      </c>
      <c r="I84" s="328" t="s">
        <v>6696</v>
      </c>
      <c r="J84" s="179"/>
      <c r="K84" s="179"/>
      <c r="L84" s="179" t="s">
        <v>7492</v>
      </c>
      <c r="M84" s="179" t="s">
        <v>7948</v>
      </c>
      <c r="N84" s="179"/>
      <c r="O84" s="179"/>
      <c r="P84" s="179"/>
      <c r="Q84" s="179"/>
      <c r="R84" s="281" t="s">
        <v>4357</v>
      </c>
    </row>
    <row r="85" spans="1:18" x14ac:dyDescent="0.25">
      <c r="A85" s="11" t="s">
        <v>4692</v>
      </c>
      <c r="B85" s="292" t="s">
        <v>5115</v>
      </c>
      <c r="C85" s="6" t="s">
        <v>5184</v>
      </c>
      <c r="D85" s="329" t="s">
        <v>5426</v>
      </c>
      <c r="E85" s="328" t="s">
        <v>5476</v>
      </c>
      <c r="F85" s="328" t="s">
        <v>5647</v>
      </c>
      <c r="G85" s="328" t="s">
        <v>5920</v>
      </c>
      <c r="H85" s="179" t="s">
        <v>6568</v>
      </c>
      <c r="I85" s="328" t="s">
        <v>6697</v>
      </c>
      <c r="J85" s="179"/>
      <c r="K85" s="179"/>
      <c r="L85" s="179" t="s">
        <v>7493</v>
      </c>
      <c r="M85" s="202" t="s">
        <v>4305</v>
      </c>
      <c r="N85" s="179"/>
      <c r="O85" s="179"/>
      <c r="P85" s="179"/>
      <c r="Q85" s="179"/>
      <c r="R85" s="283" t="s">
        <v>4358</v>
      </c>
    </row>
    <row r="86" spans="1:18" x14ac:dyDescent="0.25">
      <c r="A86" s="11" t="s">
        <v>4693</v>
      </c>
      <c r="B86" s="287" t="s">
        <v>5152</v>
      </c>
      <c r="C86" s="6" t="s">
        <v>5185</v>
      </c>
      <c r="D86" s="328" t="s">
        <v>5583</v>
      </c>
      <c r="E86" s="328" t="s">
        <v>5475</v>
      </c>
      <c r="F86" s="328" t="s">
        <v>5648</v>
      </c>
      <c r="G86" s="328" t="s">
        <v>5921</v>
      </c>
      <c r="H86" s="179" t="s">
        <v>6569</v>
      </c>
      <c r="I86" s="328" t="s">
        <v>6698</v>
      </c>
      <c r="J86" s="179"/>
      <c r="K86" s="179"/>
      <c r="L86" s="179" t="s">
        <v>7494</v>
      </c>
      <c r="M86" s="179" t="s">
        <v>7977</v>
      </c>
      <c r="N86" s="179"/>
      <c r="O86" s="179"/>
      <c r="P86" s="179"/>
      <c r="Q86" s="179"/>
      <c r="R86" s="179" t="s">
        <v>4369</v>
      </c>
    </row>
    <row r="87" spans="1:18" x14ac:dyDescent="0.25">
      <c r="A87" s="11" t="s">
        <v>4694</v>
      </c>
      <c r="B87" s="292" t="s">
        <v>5114</v>
      </c>
      <c r="C87" s="6" t="s">
        <v>5186</v>
      </c>
      <c r="D87" s="328" t="s">
        <v>5584</v>
      </c>
      <c r="E87" s="328" t="s">
        <v>5474</v>
      </c>
      <c r="F87" s="328" t="s">
        <v>5649</v>
      </c>
      <c r="G87" s="328" t="s">
        <v>5922</v>
      </c>
      <c r="H87" s="179" t="s">
        <v>6570</v>
      </c>
      <c r="I87" s="329" t="s">
        <v>6765</v>
      </c>
      <c r="J87" s="179"/>
      <c r="K87" s="179"/>
      <c r="L87" s="179" t="s">
        <v>7495</v>
      </c>
      <c r="M87" s="179" t="s">
        <v>7950</v>
      </c>
      <c r="N87" s="179"/>
      <c r="O87" s="179"/>
      <c r="P87" s="179"/>
      <c r="Q87" s="179"/>
      <c r="R87" s="281" t="s">
        <v>4344</v>
      </c>
    </row>
    <row r="88" spans="1:18" x14ac:dyDescent="0.25">
      <c r="A88" s="11" t="s">
        <v>4695</v>
      </c>
      <c r="B88" s="287" t="s">
        <v>5153</v>
      </c>
      <c r="C88" s="6" t="s">
        <v>5187</v>
      </c>
      <c r="D88" s="328" t="s">
        <v>5585</v>
      </c>
      <c r="E88" s="328" t="s">
        <v>5473</v>
      </c>
      <c r="F88" s="328" t="s">
        <v>5650</v>
      </c>
      <c r="G88" s="328" t="s">
        <v>5923</v>
      </c>
      <c r="H88" s="179" t="s">
        <v>6571</v>
      </c>
      <c r="I88" s="328" t="s">
        <v>6726</v>
      </c>
      <c r="J88" s="179"/>
      <c r="K88" s="179"/>
      <c r="L88" s="179" t="s">
        <v>7496</v>
      </c>
      <c r="M88" s="179" t="s">
        <v>7951</v>
      </c>
      <c r="N88" s="179"/>
      <c r="O88" s="179"/>
      <c r="P88" s="179"/>
      <c r="Q88" s="179"/>
      <c r="R88" s="281" t="s">
        <v>4345</v>
      </c>
    </row>
    <row r="89" spans="1:18" x14ac:dyDescent="0.25">
      <c r="A89" s="11" t="s">
        <v>4696</v>
      </c>
      <c r="B89" s="292" t="s">
        <v>5106</v>
      </c>
      <c r="C89" s="6" t="s">
        <v>5188</v>
      </c>
      <c r="D89" s="328" t="s">
        <v>5586</v>
      </c>
      <c r="E89" s="328" t="s">
        <v>5472</v>
      </c>
      <c r="F89" s="328" t="s">
        <v>5651</v>
      </c>
      <c r="G89" s="328" t="s">
        <v>5924</v>
      </c>
      <c r="H89" s="179" t="s">
        <v>6572</v>
      </c>
      <c r="I89" s="328" t="s">
        <v>6727</v>
      </c>
      <c r="J89" s="179"/>
      <c r="K89" s="179"/>
      <c r="L89" s="179" t="s">
        <v>7497</v>
      </c>
      <c r="M89" s="179" t="s">
        <v>7952</v>
      </c>
      <c r="N89" s="179"/>
      <c r="O89" s="179"/>
      <c r="P89" s="179"/>
      <c r="Q89" s="179"/>
      <c r="R89" s="179" t="s">
        <v>4370</v>
      </c>
    </row>
    <row r="90" spans="1:18" x14ac:dyDescent="0.25">
      <c r="A90" s="11" t="s">
        <v>4697</v>
      </c>
      <c r="B90" s="287" t="s">
        <v>5154</v>
      </c>
      <c r="C90" s="6" t="s">
        <v>5189</v>
      </c>
      <c r="D90" s="328" t="s">
        <v>5587</v>
      </c>
      <c r="E90" s="328" t="s">
        <v>5471</v>
      </c>
      <c r="F90" s="328" t="s">
        <v>5652</v>
      </c>
      <c r="G90" s="328" t="s">
        <v>5925</v>
      </c>
      <c r="H90" s="179" t="s">
        <v>8015</v>
      </c>
      <c r="I90" s="328" t="s">
        <v>6728</v>
      </c>
      <c r="J90" s="179"/>
      <c r="K90" s="179"/>
      <c r="L90" s="202" t="s">
        <v>4304</v>
      </c>
      <c r="M90" s="179" t="s">
        <v>7953</v>
      </c>
      <c r="N90" s="179"/>
      <c r="O90" s="179"/>
      <c r="P90" s="179"/>
      <c r="Q90" s="179"/>
      <c r="R90" s="179" t="s">
        <v>4371</v>
      </c>
    </row>
    <row r="91" spans="1:18" x14ac:dyDescent="0.25">
      <c r="A91" s="11" t="s">
        <v>4698</v>
      </c>
      <c r="B91" s="292" t="s">
        <v>5066</v>
      </c>
      <c r="C91" s="6" t="s">
        <v>5190</v>
      </c>
      <c r="D91" s="328" t="s">
        <v>5588</v>
      </c>
      <c r="E91" s="328" t="s">
        <v>5470</v>
      </c>
      <c r="F91" s="328" t="s">
        <v>5653</v>
      </c>
      <c r="G91" s="328" t="s">
        <v>5926</v>
      </c>
      <c r="H91" s="179" t="s">
        <v>6574</v>
      </c>
      <c r="I91" s="328" t="s">
        <v>6729</v>
      </c>
      <c r="J91" s="179"/>
      <c r="K91" s="179"/>
      <c r="L91" s="179" t="s">
        <v>7498</v>
      </c>
      <c r="M91" s="179" t="s">
        <v>7954</v>
      </c>
      <c r="N91" s="179"/>
      <c r="O91" s="179"/>
      <c r="P91" s="179"/>
      <c r="Q91" s="179"/>
      <c r="R91" s="202" t="s">
        <v>4304</v>
      </c>
    </row>
    <row r="92" spans="1:18" x14ac:dyDescent="0.25">
      <c r="A92" s="11" t="s">
        <v>4699</v>
      </c>
      <c r="B92" s="292" t="s">
        <v>5067</v>
      </c>
      <c r="C92" s="6" t="s">
        <v>5191</v>
      </c>
      <c r="D92" s="328" t="s">
        <v>5589</v>
      </c>
      <c r="E92" s="327" t="s">
        <v>5569</v>
      </c>
      <c r="F92" s="328" t="s">
        <v>5654</v>
      </c>
      <c r="G92" s="328" t="s">
        <v>5927</v>
      </c>
      <c r="H92" s="179" t="s">
        <v>6575</v>
      </c>
      <c r="I92" s="328" t="s">
        <v>6730</v>
      </c>
      <c r="J92" s="179"/>
      <c r="K92" s="179"/>
      <c r="L92" s="179" t="s">
        <v>7499</v>
      </c>
      <c r="M92" s="202" t="s">
        <v>4306</v>
      </c>
      <c r="N92" s="179"/>
      <c r="O92" s="179"/>
      <c r="P92" s="179"/>
      <c r="Q92" s="179"/>
      <c r="R92" s="281" t="s">
        <v>4319</v>
      </c>
    </row>
    <row r="93" spans="1:18" x14ac:dyDescent="0.25">
      <c r="A93" s="11" t="s">
        <v>4700</v>
      </c>
      <c r="B93" s="292" t="s">
        <v>5068</v>
      </c>
      <c r="C93" s="6" t="s">
        <v>5192</v>
      </c>
      <c r="D93" s="328" t="s">
        <v>5590</v>
      </c>
      <c r="E93" s="328" t="s">
        <v>5469</v>
      </c>
      <c r="F93" s="328" t="s">
        <v>5655</v>
      </c>
      <c r="G93" s="328" t="s">
        <v>5928</v>
      </c>
      <c r="H93" s="179" t="s">
        <v>6576</v>
      </c>
      <c r="I93" s="328" t="s">
        <v>6731</v>
      </c>
      <c r="J93" s="179"/>
      <c r="K93" s="179"/>
      <c r="L93" s="179" t="s">
        <v>7500</v>
      </c>
      <c r="M93" s="179" t="s">
        <v>7978</v>
      </c>
      <c r="N93" s="179"/>
      <c r="O93" s="179"/>
      <c r="P93" s="179"/>
      <c r="Q93" s="179"/>
      <c r="R93" s="281" t="s">
        <v>4321</v>
      </c>
    </row>
    <row r="94" spans="1:18" x14ac:dyDescent="0.25">
      <c r="A94" s="11" t="s">
        <v>4701</v>
      </c>
      <c r="B94" s="292" t="s">
        <v>5069</v>
      </c>
      <c r="C94" s="6" t="s">
        <v>5193</v>
      </c>
      <c r="D94" s="328" t="s">
        <v>5591</v>
      </c>
      <c r="E94" s="329" t="s">
        <v>5568</v>
      </c>
      <c r="F94" s="328" t="s">
        <v>5656</v>
      </c>
      <c r="G94" s="328" t="s">
        <v>5929</v>
      </c>
      <c r="H94" s="179" t="s">
        <v>6577</v>
      </c>
      <c r="I94" s="328" t="s">
        <v>6732</v>
      </c>
      <c r="J94" s="179"/>
      <c r="K94" s="179"/>
      <c r="L94" s="179" t="s">
        <v>7501</v>
      </c>
      <c r="M94" s="179" t="s">
        <v>7956</v>
      </c>
      <c r="N94" s="179"/>
      <c r="O94" s="179"/>
      <c r="P94" s="179"/>
      <c r="Q94" s="179"/>
      <c r="R94" s="179" t="s">
        <v>4372</v>
      </c>
    </row>
    <row r="95" spans="1:18" x14ac:dyDescent="0.25">
      <c r="A95" s="11" t="s">
        <v>4702</v>
      </c>
      <c r="B95" s="292" t="s">
        <v>5070</v>
      </c>
      <c r="C95" s="6" t="s">
        <v>5194</v>
      </c>
      <c r="D95" s="328" t="s">
        <v>5592</v>
      </c>
      <c r="E95" s="328" t="s">
        <v>5468</v>
      </c>
      <c r="F95" s="328" t="s">
        <v>5657</v>
      </c>
      <c r="G95" s="328" t="s">
        <v>5930</v>
      </c>
      <c r="H95" s="179" t="s">
        <v>6578</v>
      </c>
      <c r="I95" s="328" t="s">
        <v>6733</v>
      </c>
      <c r="J95" s="179"/>
      <c r="K95" s="179"/>
      <c r="L95" s="179" t="s">
        <v>7502</v>
      </c>
      <c r="M95" s="179"/>
      <c r="N95" s="179"/>
      <c r="O95" s="179"/>
      <c r="P95" s="179"/>
      <c r="Q95" s="179"/>
      <c r="R95" s="281" t="s">
        <v>4325</v>
      </c>
    </row>
    <row r="96" spans="1:18" x14ac:dyDescent="0.25">
      <c r="A96" s="11" t="s">
        <v>4703</v>
      </c>
      <c r="B96" s="292" t="s">
        <v>5071</v>
      </c>
      <c r="C96" s="6" t="s">
        <v>5195</v>
      </c>
      <c r="D96" s="328" t="s">
        <v>5593</v>
      </c>
      <c r="E96" s="328" t="s">
        <v>5467</v>
      </c>
      <c r="F96" s="328" t="s">
        <v>5658</v>
      </c>
      <c r="G96" s="328" t="s">
        <v>5931</v>
      </c>
      <c r="H96" s="179" t="s">
        <v>6579</v>
      </c>
      <c r="I96" s="328" t="s">
        <v>6734</v>
      </c>
      <c r="J96" s="179"/>
      <c r="K96" s="179"/>
      <c r="L96" s="179" t="s">
        <v>7503</v>
      </c>
      <c r="M96" s="179"/>
      <c r="N96" s="179"/>
      <c r="O96" s="179"/>
      <c r="P96" s="179"/>
      <c r="Q96" s="179"/>
      <c r="R96" s="179" t="s">
        <v>4346</v>
      </c>
    </row>
    <row r="97" spans="1:18" x14ac:dyDescent="0.25">
      <c r="A97" s="11" t="s">
        <v>4704</v>
      </c>
      <c r="B97" s="292" t="s">
        <v>5072</v>
      </c>
      <c r="C97" s="6" t="s">
        <v>5196</v>
      </c>
      <c r="D97" s="328" t="s">
        <v>5594</v>
      </c>
      <c r="E97" s="328" t="s">
        <v>5466</v>
      </c>
      <c r="F97" s="328" t="s">
        <v>5659</v>
      </c>
      <c r="G97" s="329" t="s">
        <v>6018</v>
      </c>
      <c r="H97" s="179" t="s">
        <v>8016</v>
      </c>
      <c r="I97" s="328" t="s">
        <v>6735</v>
      </c>
      <c r="J97" s="327" t="s">
        <v>6961</v>
      </c>
      <c r="K97" s="327" t="s">
        <v>7164</v>
      </c>
      <c r="L97" s="179" t="s">
        <v>7982</v>
      </c>
      <c r="M97" s="179"/>
      <c r="N97" s="179"/>
      <c r="O97" s="179"/>
      <c r="P97" s="179"/>
      <c r="Q97" s="179"/>
      <c r="R97" s="281" t="s">
        <v>4347</v>
      </c>
    </row>
    <row r="98" spans="1:18" x14ac:dyDescent="0.25">
      <c r="A98" s="11" t="s">
        <v>4705</v>
      </c>
      <c r="B98" s="287" t="s">
        <v>5155</v>
      </c>
      <c r="C98" s="6" t="s">
        <v>5197</v>
      </c>
      <c r="D98" s="328" t="s">
        <v>5595</v>
      </c>
      <c r="E98" s="328" t="s">
        <v>5465</v>
      </c>
      <c r="F98" s="328" t="s">
        <v>5660</v>
      </c>
      <c r="G98" s="328" t="s">
        <v>5810</v>
      </c>
      <c r="H98" s="179" t="s">
        <v>6581</v>
      </c>
      <c r="I98" s="328" t="s">
        <v>6736</v>
      </c>
      <c r="J98" s="328" t="s">
        <v>6797</v>
      </c>
      <c r="K98" s="328" t="s">
        <v>7006</v>
      </c>
      <c r="L98" s="202" t="s">
        <v>4305</v>
      </c>
      <c r="M98" s="179"/>
      <c r="N98" s="179"/>
      <c r="O98" s="179"/>
      <c r="P98" s="179"/>
      <c r="Q98" s="179"/>
      <c r="R98" s="282" t="s">
        <v>4329</v>
      </c>
    </row>
    <row r="99" spans="1:18" x14ac:dyDescent="0.25">
      <c r="A99" s="11" t="s">
        <v>4706</v>
      </c>
      <c r="B99" s="292" t="s">
        <v>5116</v>
      </c>
      <c r="C99" s="6" t="s">
        <v>5198</v>
      </c>
      <c r="D99" s="328" t="s">
        <v>5596</v>
      </c>
      <c r="E99" s="328" t="s">
        <v>5464</v>
      </c>
      <c r="F99" s="328" t="s">
        <v>5661</v>
      </c>
      <c r="G99" s="328" t="s">
        <v>5811</v>
      </c>
      <c r="H99" s="179" t="s">
        <v>8017</v>
      </c>
      <c r="I99" s="328" t="s">
        <v>6737</v>
      </c>
      <c r="J99" s="328" t="s">
        <v>6798</v>
      </c>
      <c r="K99" s="328" t="s">
        <v>7007</v>
      </c>
      <c r="L99" s="179" t="s">
        <v>7505</v>
      </c>
      <c r="M99" s="179"/>
      <c r="N99" s="179"/>
      <c r="O99" s="179"/>
      <c r="P99" s="179"/>
      <c r="Q99" s="179"/>
      <c r="R99" s="179" t="s">
        <v>4373</v>
      </c>
    </row>
    <row r="100" spans="1:18" x14ac:dyDescent="0.25">
      <c r="A100" s="11" t="s">
        <v>4707</v>
      </c>
      <c r="B100" s="292" t="s">
        <v>5117</v>
      </c>
      <c r="C100" s="6" t="s">
        <v>5199</v>
      </c>
      <c r="D100" s="328" t="s">
        <v>5597</v>
      </c>
      <c r="E100" s="328" t="s">
        <v>5463</v>
      </c>
      <c r="F100" s="328" t="s">
        <v>5662</v>
      </c>
      <c r="G100" s="328" t="s">
        <v>5812</v>
      </c>
      <c r="H100" s="179" t="s">
        <v>6583</v>
      </c>
      <c r="I100" s="328" t="s">
        <v>6738</v>
      </c>
      <c r="J100" s="328" t="s">
        <v>6799</v>
      </c>
      <c r="K100" s="328" t="s">
        <v>7008</v>
      </c>
      <c r="L100" s="179" t="s">
        <v>7506</v>
      </c>
      <c r="M100" s="179"/>
      <c r="N100" s="179"/>
      <c r="O100" s="179"/>
      <c r="P100" s="179"/>
      <c r="Q100" s="179"/>
      <c r="R100" s="281" t="s">
        <v>4374</v>
      </c>
    </row>
    <row r="101" spans="1:18" x14ac:dyDescent="0.25">
      <c r="A101" s="11" t="s">
        <v>4708</v>
      </c>
      <c r="B101" s="292" t="s">
        <v>5118</v>
      </c>
      <c r="C101" s="6" t="s">
        <v>5200</v>
      </c>
      <c r="D101" s="328" t="s">
        <v>5598</v>
      </c>
      <c r="E101" s="328" t="s">
        <v>5462</v>
      </c>
      <c r="F101" s="328" t="s">
        <v>5663</v>
      </c>
      <c r="G101" s="328" t="s">
        <v>5813</v>
      </c>
      <c r="H101" s="202" t="s">
        <v>4304</v>
      </c>
      <c r="I101" s="328" t="s">
        <v>6739</v>
      </c>
      <c r="J101" s="328" t="s">
        <v>6800</v>
      </c>
      <c r="K101" s="328" t="s">
        <v>7009</v>
      </c>
      <c r="L101" s="179" t="s">
        <v>7507</v>
      </c>
      <c r="M101" s="179"/>
      <c r="N101" s="179"/>
      <c r="O101" s="179"/>
      <c r="P101" s="179"/>
      <c r="Q101" s="179"/>
      <c r="R101" s="281" t="s">
        <v>4375</v>
      </c>
    </row>
    <row r="102" spans="1:18" x14ac:dyDescent="0.25">
      <c r="A102" s="11" t="s">
        <v>4709</v>
      </c>
      <c r="B102" s="292" t="s">
        <v>5119</v>
      </c>
      <c r="C102" s="6" t="s">
        <v>5201</v>
      </c>
      <c r="D102" s="328" t="s">
        <v>5599</v>
      </c>
      <c r="E102" s="328" t="s">
        <v>5461</v>
      </c>
      <c r="F102" s="328" t="s">
        <v>5664</v>
      </c>
      <c r="G102" s="328" t="s">
        <v>5814</v>
      </c>
      <c r="H102" s="179" t="s">
        <v>6584</v>
      </c>
      <c r="I102" s="329" t="s">
        <v>6766</v>
      </c>
      <c r="J102" s="329" t="s">
        <v>6960</v>
      </c>
      <c r="K102" s="328" t="s">
        <v>7010</v>
      </c>
      <c r="L102" s="179" t="s">
        <v>7508</v>
      </c>
      <c r="M102" s="179"/>
      <c r="N102" s="179"/>
      <c r="O102" s="179"/>
      <c r="P102" s="179"/>
      <c r="Q102" s="179"/>
      <c r="R102" s="179" t="s">
        <v>4376</v>
      </c>
    </row>
    <row r="103" spans="1:18" x14ac:dyDescent="0.25">
      <c r="A103" s="11" t="s">
        <v>4710</v>
      </c>
      <c r="B103" s="292" t="s">
        <v>5120</v>
      </c>
      <c r="C103" s="6" t="s">
        <v>5202</v>
      </c>
      <c r="D103" s="328" t="s">
        <v>5600</v>
      </c>
      <c r="E103" s="328" t="s">
        <v>5460</v>
      </c>
      <c r="F103" s="328" t="s">
        <v>5665</v>
      </c>
      <c r="G103" s="328" t="s">
        <v>5815</v>
      </c>
      <c r="H103" s="179" t="s">
        <v>6585</v>
      </c>
      <c r="I103" s="328" t="s">
        <v>6740</v>
      </c>
      <c r="J103" s="328" t="s">
        <v>6812</v>
      </c>
      <c r="K103" s="328" t="s">
        <v>7011</v>
      </c>
      <c r="L103" s="179" t="s">
        <v>7509</v>
      </c>
      <c r="M103" s="179"/>
      <c r="N103" s="179"/>
      <c r="O103" s="179"/>
      <c r="P103" s="179"/>
      <c r="Q103" s="179"/>
      <c r="R103" s="281" t="s">
        <v>4377</v>
      </c>
    </row>
    <row r="104" spans="1:18" x14ac:dyDescent="0.25">
      <c r="A104" s="11" t="s">
        <v>4711</v>
      </c>
      <c r="B104" s="292" t="s">
        <v>5121</v>
      </c>
      <c r="C104" s="6" t="s">
        <v>5203</v>
      </c>
      <c r="D104" s="328" t="s">
        <v>5601</v>
      </c>
      <c r="E104" s="328" t="s">
        <v>5459</v>
      </c>
      <c r="F104" s="328" t="s">
        <v>5666</v>
      </c>
      <c r="G104" s="328" t="s">
        <v>5816</v>
      </c>
      <c r="H104" s="179" t="s">
        <v>6586</v>
      </c>
      <c r="I104" s="328" t="s">
        <v>6741</v>
      </c>
      <c r="J104" s="328" t="s">
        <v>6813</v>
      </c>
      <c r="K104" s="328" t="s">
        <v>7012</v>
      </c>
      <c r="L104" s="202" t="s">
        <v>4306</v>
      </c>
      <c r="M104" s="179"/>
      <c r="N104" s="179"/>
      <c r="O104" s="179"/>
      <c r="P104" s="179"/>
      <c r="Q104" s="179"/>
      <c r="R104" s="179" t="s">
        <v>4378</v>
      </c>
    </row>
    <row r="105" spans="1:18" x14ac:dyDescent="0.25">
      <c r="A105" s="11" t="s">
        <v>4712</v>
      </c>
      <c r="B105" s="292" t="s">
        <v>5122</v>
      </c>
      <c r="C105" s="6" t="s">
        <v>5204</v>
      </c>
      <c r="D105" s="328" t="s">
        <v>5602</v>
      </c>
      <c r="E105" s="328" t="s">
        <v>5458</v>
      </c>
      <c r="F105" s="328" t="s">
        <v>5667</v>
      </c>
      <c r="G105" s="328" t="s">
        <v>5817</v>
      </c>
      <c r="H105" s="179" t="s">
        <v>6587</v>
      </c>
      <c r="I105" s="329" t="s">
        <v>6767</v>
      </c>
      <c r="J105" s="328" t="s">
        <v>6814</v>
      </c>
      <c r="K105" s="328" t="s">
        <v>7013</v>
      </c>
      <c r="L105" s="179" t="s">
        <v>7510</v>
      </c>
      <c r="M105" s="179"/>
      <c r="N105" s="179"/>
      <c r="O105" s="179"/>
      <c r="P105" s="179"/>
      <c r="Q105" s="179"/>
      <c r="R105" s="281" t="s">
        <v>4379</v>
      </c>
    </row>
    <row r="106" spans="1:18" x14ac:dyDescent="0.25">
      <c r="A106" s="11" t="s">
        <v>4713</v>
      </c>
      <c r="B106" s="292" t="s">
        <v>5123</v>
      </c>
      <c r="C106" s="6" t="s">
        <v>5205</v>
      </c>
      <c r="D106" s="329" t="s">
        <v>5427</v>
      </c>
      <c r="E106" s="328" t="s">
        <v>5457</v>
      </c>
      <c r="F106" s="328" t="s">
        <v>5668</v>
      </c>
      <c r="G106" s="328" t="s">
        <v>5818</v>
      </c>
      <c r="H106" s="179" t="s">
        <v>6588</v>
      </c>
      <c r="I106" s="328" t="s">
        <v>6742</v>
      </c>
      <c r="J106" s="328" t="s">
        <v>6815</v>
      </c>
      <c r="K106" s="329" t="s">
        <v>7165</v>
      </c>
      <c r="L106" s="179" t="s">
        <v>7511</v>
      </c>
      <c r="M106" s="179"/>
      <c r="N106" s="179"/>
      <c r="O106" s="179"/>
      <c r="P106" s="179"/>
      <c r="Q106" s="179"/>
      <c r="R106" s="281" t="s">
        <v>4380</v>
      </c>
    </row>
    <row r="107" spans="1:18" x14ac:dyDescent="0.25">
      <c r="A107" s="11" t="s">
        <v>4714</v>
      </c>
      <c r="B107" s="292" t="s">
        <v>5124</v>
      </c>
      <c r="C107" s="6" t="s">
        <v>5206</v>
      </c>
      <c r="D107" s="328" t="s">
        <v>5603</v>
      </c>
      <c r="E107" s="328" t="s">
        <v>5456</v>
      </c>
      <c r="F107" s="328" t="s">
        <v>5669</v>
      </c>
      <c r="G107" s="328" t="s">
        <v>5819</v>
      </c>
      <c r="H107" s="179" t="s">
        <v>8018</v>
      </c>
      <c r="I107" s="328" t="s">
        <v>6743</v>
      </c>
      <c r="J107" s="328" t="s">
        <v>6816</v>
      </c>
      <c r="K107" s="328" t="s">
        <v>7068</v>
      </c>
      <c r="L107" s="179" t="s">
        <v>7981</v>
      </c>
      <c r="M107" s="179"/>
      <c r="N107" s="179"/>
      <c r="O107" s="179"/>
      <c r="P107" s="179"/>
      <c r="Q107" s="179"/>
      <c r="R107" s="202" t="s">
        <v>4305</v>
      </c>
    </row>
    <row r="108" spans="1:18" x14ac:dyDescent="0.25">
      <c r="A108" s="11" t="s">
        <v>4715</v>
      </c>
      <c r="B108" s="292" t="s">
        <v>5125</v>
      </c>
      <c r="C108" s="6" t="s">
        <v>5207</v>
      </c>
      <c r="D108" s="328" t="s">
        <v>5604</v>
      </c>
      <c r="E108" s="328" t="s">
        <v>5455</v>
      </c>
      <c r="F108" s="294" t="s">
        <v>5746</v>
      </c>
      <c r="G108" s="328" t="s">
        <v>5820</v>
      </c>
      <c r="H108" s="179" t="s">
        <v>6590</v>
      </c>
      <c r="I108" s="327" t="s">
        <v>6768</v>
      </c>
      <c r="J108" s="328" t="s">
        <v>6817</v>
      </c>
      <c r="K108" s="329" t="s">
        <v>7166</v>
      </c>
      <c r="L108" s="179" t="s">
        <v>7980</v>
      </c>
      <c r="M108" s="179"/>
      <c r="N108" s="179"/>
      <c r="O108" s="179"/>
      <c r="P108" s="179"/>
      <c r="Q108" s="179"/>
      <c r="R108" s="281" t="s">
        <v>4319</v>
      </c>
    </row>
    <row r="109" spans="1:18" x14ac:dyDescent="0.25">
      <c r="A109" s="11" t="s">
        <v>4716</v>
      </c>
      <c r="B109" s="292" t="s">
        <v>5126</v>
      </c>
      <c r="C109" s="6" t="s">
        <v>5208</v>
      </c>
      <c r="D109" s="328" t="s">
        <v>5605</v>
      </c>
      <c r="E109" s="328" t="s">
        <v>5454</v>
      </c>
      <c r="F109" s="328" t="s">
        <v>5670</v>
      </c>
      <c r="G109" s="327" t="s">
        <v>6019</v>
      </c>
      <c r="H109" s="179" t="s">
        <v>6591</v>
      </c>
      <c r="I109" s="328" t="s">
        <v>6622</v>
      </c>
      <c r="J109" s="329" t="s">
        <v>6962</v>
      </c>
      <c r="K109" s="328" t="s">
        <v>7070</v>
      </c>
      <c r="L109" s="179" t="s">
        <v>7979</v>
      </c>
      <c r="M109" s="179"/>
      <c r="N109" s="179"/>
      <c r="O109" s="179"/>
      <c r="P109" s="179"/>
      <c r="Q109" s="179"/>
      <c r="R109" s="281" t="s">
        <v>4381</v>
      </c>
    </row>
    <row r="110" spans="1:18" x14ac:dyDescent="0.25">
      <c r="A110" s="11" t="s">
        <v>4717</v>
      </c>
      <c r="B110" s="292" t="s">
        <v>5127</v>
      </c>
      <c r="C110" s="6" t="s">
        <v>5209</v>
      </c>
      <c r="D110" s="328" t="s">
        <v>5606</v>
      </c>
      <c r="E110" s="328" t="s">
        <v>5453</v>
      </c>
      <c r="F110" s="328" t="s">
        <v>5671</v>
      </c>
      <c r="G110" s="328" t="s">
        <v>5789</v>
      </c>
      <c r="H110" s="179" t="s">
        <v>6592</v>
      </c>
      <c r="I110" s="328" t="s">
        <v>6623</v>
      </c>
      <c r="J110" s="328" t="s">
        <v>6861</v>
      </c>
      <c r="K110" s="328" t="s">
        <v>7071</v>
      </c>
      <c r="L110" s="179"/>
      <c r="M110" s="179"/>
      <c r="N110" s="179"/>
      <c r="O110" s="179"/>
      <c r="P110" s="179"/>
      <c r="Q110" s="179"/>
      <c r="R110" s="281" t="s">
        <v>4382</v>
      </c>
    </row>
    <row r="111" spans="1:18" x14ac:dyDescent="0.25">
      <c r="A111" s="11" t="s">
        <v>4718</v>
      </c>
      <c r="B111" s="287" t="s">
        <v>5156</v>
      </c>
      <c r="C111" s="6" t="s">
        <v>5210</v>
      </c>
      <c r="D111" s="328" t="s">
        <v>5607</v>
      </c>
      <c r="E111" s="328" t="s">
        <v>5452</v>
      </c>
      <c r="F111" s="328" t="s">
        <v>5672</v>
      </c>
      <c r="G111" s="328" t="s">
        <v>5790</v>
      </c>
      <c r="H111" s="179" t="s">
        <v>8019</v>
      </c>
      <c r="I111" s="328" t="s">
        <v>6624</v>
      </c>
      <c r="J111" s="328" t="s">
        <v>6862</v>
      </c>
      <c r="K111" s="328" t="s">
        <v>7072</v>
      </c>
      <c r="L111" s="179"/>
      <c r="M111" s="179"/>
      <c r="N111" s="179"/>
      <c r="O111" s="179"/>
      <c r="P111" s="179"/>
      <c r="Q111" s="179"/>
      <c r="R111" s="281" t="s">
        <v>4383</v>
      </c>
    </row>
    <row r="112" spans="1:18" x14ac:dyDescent="0.25">
      <c r="A112" s="287" t="s">
        <v>5040</v>
      </c>
      <c r="B112" s="292" t="s">
        <v>5112</v>
      </c>
      <c r="C112" s="287" t="s">
        <v>5385</v>
      </c>
      <c r="D112" s="328" t="s">
        <v>5608</v>
      </c>
      <c r="E112" s="328" t="s">
        <v>5451</v>
      </c>
      <c r="F112" s="328" t="s">
        <v>5673</v>
      </c>
      <c r="G112" s="328" t="s">
        <v>5791</v>
      </c>
      <c r="H112" s="179" t="s">
        <v>6594</v>
      </c>
      <c r="I112" s="328" t="s">
        <v>6625</v>
      </c>
      <c r="J112" s="329" t="s">
        <v>6963</v>
      </c>
      <c r="K112" s="328" t="s">
        <v>7073</v>
      </c>
      <c r="L112" s="179"/>
      <c r="M112" s="179"/>
      <c r="N112" s="179"/>
      <c r="O112" s="179"/>
      <c r="P112" s="179"/>
      <c r="Q112" s="179"/>
      <c r="R112" s="281" t="s">
        <v>4384</v>
      </c>
    </row>
    <row r="113" spans="1:18" x14ac:dyDescent="0.25">
      <c r="A113" s="11" t="s">
        <v>4719</v>
      </c>
      <c r="B113" s="292" t="s">
        <v>5113</v>
      </c>
      <c r="C113" s="292" t="s">
        <v>5211</v>
      </c>
      <c r="D113" s="328" t="s">
        <v>5609</v>
      </c>
      <c r="E113" s="328" t="s">
        <v>5450</v>
      </c>
      <c r="F113" s="328" t="s">
        <v>5674</v>
      </c>
      <c r="G113" s="329" t="s">
        <v>6020</v>
      </c>
      <c r="H113" s="202" t="s">
        <v>4305</v>
      </c>
      <c r="I113" s="328" t="s">
        <v>6626</v>
      </c>
      <c r="J113" s="328" t="s">
        <v>6885</v>
      </c>
      <c r="K113" s="328" t="s">
        <v>7074</v>
      </c>
      <c r="L113" s="327" t="s">
        <v>7434</v>
      </c>
      <c r="M113" s="319" t="s">
        <v>7889</v>
      </c>
      <c r="N113" s="179"/>
      <c r="O113" s="179"/>
      <c r="P113" s="179"/>
      <c r="Q113" s="179"/>
      <c r="R113" s="179" t="s">
        <v>4385</v>
      </c>
    </row>
    <row r="114" spans="1:18" x14ac:dyDescent="0.25">
      <c r="A114" s="11" t="s">
        <v>4720</v>
      </c>
      <c r="B114" s="287" t="s">
        <v>5157</v>
      </c>
      <c r="C114" s="292" t="s">
        <v>5212</v>
      </c>
      <c r="D114" s="328" t="s">
        <v>5610</v>
      </c>
      <c r="E114" s="328" t="s">
        <v>5449</v>
      </c>
      <c r="F114" s="328" t="s">
        <v>5675</v>
      </c>
      <c r="G114" s="328" t="s">
        <v>5749</v>
      </c>
      <c r="H114" s="179" t="s">
        <v>6595</v>
      </c>
      <c r="I114" s="328" t="s">
        <v>6627</v>
      </c>
      <c r="J114" s="328" t="s">
        <v>6886</v>
      </c>
      <c r="K114" s="328" t="s">
        <v>7075</v>
      </c>
      <c r="L114" s="328" t="s">
        <v>7198</v>
      </c>
      <c r="M114" s="328" t="s">
        <v>7515</v>
      </c>
      <c r="N114" s="179"/>
      <c r="O114" s="179"/>
      <c r="P114" s="179"/>
      <c r="Q114" s="179"/>
      <c r="R114" s="202" t="s">
        <v>4306</v>
      </c>
    </row>
    <row r="115" spans="1:18" x14ac:dyDescent="0.25">
      <c r="A115" s="11" t="s">
        <v>4721</v>
      </c>
      <c r="B115" s="292" t="s">
        <v>5103</v>
      </c>
      <c r="C115" s="292" t="s">
        <v>5213</v>
      </c>
      <c r="D115" s="328" t="s">
        <v>5611</v>
      </c>
      <c r="E115" s="328" t="s">
        <v>5448</v>
      </c>
      <c r="F115" s="328" t="s">
        <v>5676</v>
      </c>
      <c r="G115" s="328" t="s">
        <v>5750</v>
      </c>
      <c r="H115" s="179" t="s">
        <v>6596</v>
      </c>
      <c r="I115" s="328" t="s">
        <v>6628</v>
      </c>
      <c r="J115" s="328" t="s">
        <v>6887</v>
      </c>
      <c r="K115" s="328" t="s">
        <v>7076</v>
      </c>
      <c r="L115" s="328" t="s">
        <v>7199</v>
      </c>
      <c r="M115" s="328" t="s">
        <v>7516</v>
      </c>
      <c r="N115" s="179"/>
      <c r="O115" s="179"/>
      <c r="P115" s="179"/>
      <c r="Q115" s="179"/>
      <c r="R115" s="281" t="s">
        <v>4319</v>
      </c>
    </row>
    <row r="116" spans="1:18" x14ac:dyDescent="0.25">
      <c r="A116" s="11" t="s">
        <v>4722</v>
      </c>
      <c r="B116" s="292" t="s">
        <v>5104</v>
      </c>
      <c r="C116" s="292" t="s">
        <v>5214</v>
      </c>
      <c r="D116" s="328" t="s">
        <v>5612</v>
      </c>
      <c r="E116" s="328" t="s">
        <v>5447</v>
      </c>
      <c r="F116" s="328" t="s">
        <v>5677</v>
      </c>
      <c r="G116" s="328" t="s">
        <v>5751</v>
      </c>
      <c r="H116" s="179" t="s">
        <v>6597</v>
      </c>
      <c r="I116" s="328" t="s">
        <v>6629</v>
      </c>
      <c r="J116" s="328" t="s">
        <v>6888</v>
      </c>
      <c r="K116" s="329" t="s">
        <v>7960</v>
      </c>
      <c r="L116" s="328" t="s">
        <v>7200</v>
      </c>
      <c r="M116" s="328" t="s">
        <v>7517</v>
      </c>
      <c r="N116" s="179"/>
      <c r="O116" s="179"/>
      <c r="P116" s="179"/>
      <c r="Q116" s="179"/>
      <c r="R116" s="281" t="s">
        <v>4321</v>
      </c>
    </row>
    <row r="117" spans="1:18" x14ac:dyDescent="0.25">
      <c r="A117" s="287" t="s">
        <v>5041</v>
      </c>
      <c r="B117" s="287" t="s">
        <v>5158</v>
      </c>
      <c r="C117" s="292" t="s">
        <v>5215</v>
      </c>
      <c r="D117" s="328" t="s">
        <v>5613</v>
      </c>
      <c r="E117" s="328" t="s">
        <v>5446</v>
      </c>
      <c r="F117" s="328" t="s">
        <v>5678</v>
      </c>
      <c r="G117" s="328" t="s">
        <v>5752</v>
      </c>
      <c r="H117" s="179" t="s">
        <v>6598</v>
      </c>
      <c r="I117" s="328" t="s">
        <v>6630</v>
      </c>
      <c r="J117" s="328" t="s">
        <v>6889</v>
      </c>
      <c r="K117" s="328" t="s">
        <v>7119</v>
      </c>
      <c r="L117" s="328" t="s">
        <v>7201</v>
      </c>
      <c r="M117" s="328" t="s">
        <v>7518</v>
      </c>
      <c r="N117" s="179"/>
      <c r="O117" s="179"/>
      <c r="P117" s="179"/>
      <c r="Q117" s="179"/>
      <c r="R117" s="281" t="s">
        <v>4386</v>
      </c>
    </row>
    <row r="118" spans="1:18" x14ac:dyDescent="0.25">
      <c r="A118" s="11" t="s">
        <v>4737</v>
      </c>
      <c r="B118" s="292" t="s">
        <v>5107</v>
      </c>
      <c r="C118" s="292" t="s">
        <v>5216</v>
      </c>
      <c r="D118" s="328" t="s">
        <v>5614</v>
      </c>
      <c r="E118" s="329" t="s">
        <v>5567</v>
      </c>
      <c r="F118" s="328" t="s">
        <v>5679</v>
      </c>
      <c r="G118" s="328" t="s">
        <v>5753</v>
      </c>
      <c r="H118" s="179" t="s">
        <v>6599</v>
      </c>
      <c r="I118" s="328" t="s">
        <v>6631</v>
      </c>
      <c r="J118" s="328" t="s">
        <v>6890</v>
      </c>
      <c r="K118" s="328" t="s">
        <v>7120</v>
      </c>
      <c r="L118" s="328" t="s">
        <v>7202</v>
      </c>
      <c r="M118" s="328" t="s">
        <v>7519</v>
      </c>
      <c r="N118" s="179"/>
      <c r="O118" s="179"/>
      <c r="P118" s="179"/>
      <c r="Q118" s="179"/>
      <c r="R118" s="179" t="s">
        <v>4387</v>
      </c>
    </row>
    <row r="119" spans="1:18" x14ac:dyDescent="0.25">
      <c r="A119" s="6" t="s">
        <v>4738</v>
      </c>
      <c r="B119" s="292" t="s">
        <v>5108</v>
      </c>
      <c r="C119" s="292" t="s">
        <v>5217</v>
      </c>
      <c r="D119" s="328" t="s">
        <v>5615</v>
      </c>
      <c r="E119" s="328" t="s">
        <v>5445</v>
      </c>
      <c r="F119" s="328" t="s">
        <v>5680</v>
      </c>
      <c r="G119" s="328" t="s">
        <v>5754</v>
      </c>
      <c r="H119" s="179" t="s">
        <v>6600</v>
      </c>
      <c r="I119" s="328" t="s">
        <v>6632</v>
      </c>
      <c r="J119" s="328" t="s">
        <v>6891</v>
      </c>
      <c r="K119" s="329" t="s">
        <v>7167</v>
      </c>
      <c r="L119" s="328" t="s">
        <v>7203</v>
      </c>
      <c r="M119" s="328" t="s">
        <v>7520</v>
      </c>
      <c r="N119" s="179"/>
      <c r="O119" s="179"/>
      <c r="P119" s="179"/>
      <c r="Q119" s="179"/>
      <c r="R119" s="281" t="s">
        <v>4327</v>
      </c>
    </row>
    <row r="120" spans="1:18" x14ac:dyDescent="0.25">
      <c r="A120" s="287" t="s">
        <v>5042</v>
      </c>
      <c r="B120" s="292" t="s">
        <v>5109</v>
      </c>
      <c r="C120" s="292" t="s">
        <v>5218</v>
      </c>
      <c r="D120" s="328" t="s">
        <v>5616</v>
      </c>
      <c r="E120" s="328" t="s">
        <v>5444</v>
      </c>
      <c r="F120" s="328" t="s">
        <v>5681</v>
      </c>
      <c r="G120" s="328" t="s">
        <v>5755</v>
      </c>
      <c r="H120" s="179" t="s">
        <v>8020</v>
      </c>
      <c r="I120" s="328" t="s">
        <v>6633</v>
      </c>
      <c r="J120" s="328" t="s">
        <v>6892</v>
      </c>
      <c r="K120" s="328" t="s">
        <v>7133</v>
      </c>
      <c r="L120" s="328" t="s">
        <v>7204</v>
      </c>
      <c r="M120" s="328" t="s">
        <v>7521</v>
      </c>
      <c r="N120" s="179"/>
      <c r="O120" s="179"/>
      <c r="P120" s="179"/>
      <c r="Q120" s="179"/>
      <c r="R120" s="281" t="s">
        <v>4388</v>
      </c>
    </row>
    <row r="121" spans="1:18" x14ac:dyDescent="0.25">
      <c r="A121" s="11" t="s">
        <v>4752</v>
      </c>
      <c r="B121" s="287" t="s">
        <v>5159</v>
      </c>
      <c r="C121" s="292" t="s">
        <v>5219</v>
      </c>
      <c r="D121" s="328" t="s">
        <v>5617</v>
      </c>
      <c r="E121" s="328" t="s">
        <v>5443</v>
      </c>
      <c r="F121" s="328" t="s">
        <v>5682</v>
      </c>
      <c r="G121" s="328" t="s">
        <v>5756</v>
      </c>
      <c r="H121" s="202" t="s">
        <v>4306</v>
      </c>
      <c r="I121" s="328" t="s">
        <v>6634</v>
      </c>
      <c r="J121" s="328" t="s">
        <v>6893</v>
      </c>
      <c r="K121" s="328" t="s">
        <v>7134</v>
      </c>
      <c r="L121" s="328" t="s">
        <v>7205</v>
      </c>
      <c r="M121" s="328" t="s">
        <v>7522</v>
      </c>
      <c r="N121" s="179"/>
      <c r="O121" s="179"/>
      <c r="P121" s="179"/>
      <c r="Q121" s="179"/>
      <c r="R121" s="281" t="s">
        <v>4389</v>
      </c>
    </row>
    <row r="122" spans="1:18" x14ac:dyDescent="0.25">
      <c r="A122" s="11" t="s">
        <v>4753</v>
      </c>
      <c r="B122" s="292" t="s">
        <v>5073</v>
      </c>
      <c r="C122" s="292" t="s">
        <v>5220</v>
      </c>
      <c r="D122" s="329" t="s">
        <v>5428</v>
      </c>
      <c r="E122" s="328" t="s">
        <v>5442</v>
      </c>
      <c r="F122" s="328" t="s">
        <v>5683</v>
      </c>
      <c r="G122" s="328" t="s">
        <v>5757</v>
      </c>
      <c r="H122" s="179" t="s">
        <v>6602</v>
      </c>
      <c r="I122" s="328" t="s">
        <v>6635</v>
      </c>
      <c r="J122" s="328" t="s">
        <v>6894</v>
      </c>
      <c r="K122" s="328" t="s">
        <v>7135</v>
      </c>
      <c r="L122" s="328" t="s">
        <v>7206</v>
      </c>
      <c r="M122" s="328" t="s">
        <v>7523</v>
      </c>
      <c r="N122" s="179"/>
      <c r="O122" s="179"/>
      <c r="P122" s="179"/>
      <c r="Q122" s="179"/>
      <c r="R122" s="281" t="s">
        <v>4390</v>
      </c>
    </row>
    <row r="123" spans="1:18" x14ac:dyDescent="0.25">
      <c r="A123" s="11" t="s">
        <v>4754</v>
      </c>
      <c r="B123" s="292" t="s">
        <v>5074</v>
      </c>
      <c r="C123" s="292" t="s">
        <v>5221</v>
      </c>
      <c r="D123" s="328" t="s">
        <v>5618</v>
      </c>
      <c r="E123" s="328" t="s">
        <v>5441</v>
      </c>
      <c r="F123" s="328" t="s">
        <v>5684</v>
      </c>
      <c r="G123" s="328" t="s">
        <v>5758</v>
      </c>
      <c r="H123" s="179" t="s">
        <v>6603</v>
      </c>
      <c r="I123" s="328" t="s">
        <v>6636</v>
      </c>
      <c r="J123" s="328" t="s">
        <v>6895</v>
      </c>
      <c r="K123" s="328" t="s">
        <v>7136</v>
      </c>
      <c r="L123" s="328" t="s">
        <v>7207</v>
      </c>
      <c r="M123" s="328" t="s">
        <v>7524</v>
      </c>
      <c r="N123" s="179"/>
      <c r="O123" s="179"/>
      <c r="P123" s="179"/>
      <c r="Q123" s="179"/>
      <c r="R123" s="281" t="s">
        <v>4391</v>
      </c>
    </row>
    <row r="124" spans="1:18" x14ac:dyDescent="0.25">
      <c r="A124" s="11" t="s">
        <v>4755</v>
      </c>
      <c r="B124" s="292" t="s">
        <v>5075</v>
      </c>
      <c r="C124" s="292" t="s">
        <v>5222</v>
      </c>
      <c r="D124" s="328" t="s">
        <v>5619</v>
      </c>
      <c r="E124" s="328" t="s">
        <v>5440</v>
      </c>
      <c r="F124" s="328" t="s">
        <v>5685</v>
      </c>
      <c r="G124" s="328" t="s">
        <v>5759</v>
      </c>
      <c r="H124" s="179" t="s">
        <v>8021</v>
      </c>
      <c r="I124" s="328" t="s">
        <v>6637</v>
      </c>
      <c r="J124" s="328" t="s">
        <v>6896</v>
      </c>
      <c r="K124" s="329" t="s">
        <v>7168</v>
      </c>
      <c r="L124" s="328" t="s">
        <v>2785</v>
      </c>
      <c r="M124" s="329" t="s">
        <v>7890</v>
      </c>
      <c r="N124" s="179"/>
      <c r="O124" s="179"/>
      <c r="P124" s="179"/>
      <c r="Q124" s="179"/>
      <c r="R124" s="179" t="s">
        <v>4392</v>
      </c>
    </row>
    <row r="125" spans="1:18" x14ac:dyDescent="0.25">
      <c r="A125" s="11" t="s">
        <v>4756</v>
      </c>
      <c r="B125" s="292" t="s">
        <v>5076</v>
      </c>
      <c r="C125" s="292" t="s">
        <v>5223</v>
      </c>
      <c r="D125" s="328" t="s">
        <v>5620</v>
      </c>
      <c r="E125" s="328" t="s">
        <v>5439</v>
      </c>
      <c r="F125" s="328" t="s">
        <v>5686</v>
      </c>
      <c r="G125" s="328" t="s">
        <v>5760</v>
      </c>
      <c r="H125" s="179" t="s">
        <v>6605</v>
      </c>
      <c r="I125" s="328" t="s">
        <v>6638</v>
      </c>
      <c r="J125" s="328" t="s">
        <v>6897</v>
      </c>
      <c r="K125" s="328" t="s">
        <v>7137</v>
      </c>
      <c r="L125" s="328" t="s">
        <v>7208</v>
      </c>
      <c r="M125" s="328" t="s">
        <v>7589</v>
      </c>
      <c r="N125" s="179"/>
      <c r="O125" s="179"/>
      <c r="P125" s="179"/>
      <c r="Q125" s="179"/>
      <c r="R125" s="179" t="s">
        <v>4393</v>
      </c>
    </row>
    <row r="126" spans="1:18" x14ac:dyDescent="0.25">
      <c r="A126" s="11" t="s">
        <v>4757</v>
      </c>
      <c r="B126" s="292" t="s">
        <v>5077</v>
      </c>
      <c r="C126" s="292" t="s">
        <v>5224</v>
      </c>
      <c r="D126" s="328" t="s">
        <v>5621</v>
      </c>
      <c r="E126" s="328" t="s">
        <v>5438</v>
      </c>
      <c r="F126" s="328" t="s">
        <v>5687</v>
      </c>
      <c r="G126" s="328" t="s">
        <v>5761</v>
      </c>
      <c r="H126" s="179" t="s">
        <v>6606</v>
      </c>
      <c r="I126" s="328" t="s">
        <v>6639</v>
      </c>
      <c r="J126" s="328" t="s">
        <v>6898</v>
      </c>
      <c r="K126" s="328" t="s">
        <v>7138</v>
      </c>
      <c r="L126" s="328" t="s">
        <v>7209</v>
      </c>
      <c r="M126" s="329" t="s">
        <v>7891</v>
      </c>
      <c r="N126" s="179"/>
      <c r="O126" s="179"/>
      <c r="P126" s="179"/>
      <c r="Q126" s="179"/>
      <c r="R126" s="179"/>
    </row>
    <row r="127" spans="1:18" x14ac:dyDescent="0.25">
      <c r="A127" s="6" t="s">
        <v>4758</v>
      </c>
      <c r="B127" s="292" t="s">
        <v>5078</v>
      </c>
      <c r="C127" s="292" t="s">
        <v>5225</v>
      </c>
      <c r="D127" s="328" t="s">
        <v>5622</v>
      </c>
      <c r="E127" s="328" t="s">
        <v>5437</v>
      </c>
      <c r="F127" s="328" t="s">
        <v>5688</v>
      </c>
      <c r="G127" s="328" t="s">
        <v>5762</v>
      </c>
      <c r="I127" s="328" t="s">
        <v>6640</v>
      </c>
      <c r="J127" s="328" t="s">
        <v>6899</v>
      </c>
      <c r="K127" s="328" t="s">
        <v>7139</v>
      </c>
      <c r="L127" s="328" t="s">
        <v>7210</v>
      </c>
      <c r="M127" s="328" t="s">
        <v>7590</v>
      </c>
    </row>
    <row r="128" spans="1:18" x14ac:dyDescent="0.25">
      <c r="A128" s="6" t="s">
        <v>4759</v>
      </c>
      <c r="B128" s="292" t="s">
        <v>5079</v>
      </c>
      <c r="C128" s="292" t="s">
        <v>5226</v>
      </c>
      <c r="D128" s="329" t="s">
        <v>5429</v>
      </c>
      <c r="E128" s="328" t="s">
        <v>5436</v>
      </c>
      <c r="F128" s="328" t="s">
        <v>5689</v>
      </c>
      <c r="G128" s="328" t="s">
        <v>5763</v>
      </c>
      <c r="I128" s="328" t="s">
        <v>6641</v>
      </c>
      <c r="J128" s="328" t="s">
        <v>6900</v>
      </c>
      <c r="K128" s="328" t="s">
        <v>7140</v>
      </c>
      <c r="L128" s="328" t="s">
        <v>7211</v>
      </c>
      <c r="M128" s="328" t="s">
        <v>7591</v>
      </c>
    </row>
    <row r="129" spans="1:13" x14ac:dyDescent="0.25">
      <c r="A129" s="6" t="s">
        <v>4760</v>
      </c>
      <c r="B129" s="292" t="s">
        <v>5080</v>
      </c>
      <c r="C129" s="292" t="s">
        <v>5227</v>
      </c>
      <c r="D129" s="328" t="s">
        <v>5623</v>
      </c>
      <c r="E129" s="328" t="s">
        <v>5435</v>
      </c>
      <c r="F129" s="328" t="s">
        <v>5690</v>
      </c>
      <c r="G129" s="328" t="s">
        <v>5764</v>
      </c>
      <c r="H129" s="327" t="s">
        <v>6509</v>
      </c>
      <c r="I129" s="328" t="s">
        <v>6642</v>
      </c>
      <c r="J129" s="328" t="s">
        <v>6901</v>
      </c>
      <c r="K129" s="328" t="s">
        <v>7141</v>
      </c>
      <c r="L129" s="328" t="s">
        <v>7212</v>
      </c>
      <c r="M129" s="328" t="s">
        <v>7592</v>
      </c>
    </row>
    <row r="130" spans="1:13" x14ac:dyDescent="0.25">
      <c r="A130" s="6" t="s">
        <v>4761</v>
      </c>
      <c r="B130" s="292" t="s">
        <v>5081</v>
      </c>
      <c r="C130" s="292" t="s">
        <v>5228</v>
      </c>
      <c r="D130" s="328" t="s">
        <v>5624</v>
      </c>
      <c r="E130" s="328" t="s">
        <v>5434</v>
      </c>
      <c r="F130" s="328" t="s">
        <v>5691</v>
      </c>
      <c r="G130" s="328" t="s">
        <v>5765</v>
      </c>
      <c r="H130" s="328" t="s">
        <v>6039</v>
      </c>
      <c r="I130" s="328" t="s">
        <v>6643</v>
      </c>
      <c r="J130" s="329" t="s">
        <v>6964</v>
      </c>
      <c r="K130" s="328" t="s">
        <v>7142</v>
      </c>
      <c r="L130" s="328" t="s">
        <v>7213</v>
      </c>
      <c r="M130" s="328" t="s">
        <v>7593</v>
      </c>
    </row>
    <row r="131" spans="1:13" x14ac:dyDescent="0.25">
      <c r="A131" s="6" t="s">
        <v>4762</v>
      </c>
      <c r="B131" s="292" t="s">
        <v>5082</v>
      </c>
      <c r="C131" s="292" t="s">
        <v>5229</v>
      </c>
      <c r="D131" s="328" t="s">
        <v>5625</v>
      </c>
      <c r="E131" s="328" t="s">
        <v>5433</v>
      </c>
      <c r="F131" s="328" t="s">
        <v>5692</v>
      </c>
      <c r="G131" s="328" t="s">
        <v>5766</v>
      </c>
      <c r="H131" s="328" t="s">
        <v>6069</v>
      </c>
      <c r="I131" s="328" t="s">
        <v>6644</v>
      </c>
      <c r="J131" s="328" t="s">
        <v>6906</v>
      </c>
      <c r="K131" s="328" t="s">
        <v>7143</v>
      </c>
      <c r="L131" s="328" t="s">
        <v>7214</v>
      </c>
      <c r="M131" s="328" t="s">
        <v>7594</v>
      </c>
    </row>
    <row r="132" spans="1:13" x14ac:dyDescent="0.25">
      <c r="A132" s="6" t="s">
        <v>4763</v>
      </c>
      <c r="B132" s="292" t="s">
        <v>5083</v>
      </c>
      <c r="C132" s="292" t="s">
        <v>5230</v>
      </c>
      <c r="D132" s="328" t="s">
        <v>5626</v>
      </c>
      <c r="E132" s="328" t="s">
        <v>5432</v>
      </c>
      <c r="F132" s="328" t="s">
        <v>5693</v>
      </c>
      <c r="G132" s="328" t="s">
        <v>5767</v>
      </c>
      <c r="H132" s="328" t="s">
        <v>6070</v>
      </c>
      <c r="I132" s="328" t="s">
        <v>6645</v>
      </c>
      <c r="J132" s="328" t="s">
        <v>6911</v>
      </c>
      <c r="K132" s="328" t="s">
        <v>7144</v>
      </c>
      <c r="L132" s="328" t="s">
        <v>7215</v>
      </c>
      <c r="M132" s="328" t="s">
        <v>7595</v>
      </c>
    </row>
    <row r="133" spans="1:13" x14ac:dyDescent="0.25">
      <c r="A133" s="6" t="s">
        <v>4764</v>
      </c>
      <c r="B133" s="292" t="s">
        <v>5084</v>
      </c>
      <c r="C133" s="292" t="s">
        <v>5231</v>
      </c>
      <c r="D133" s="328" t="s">
        <v>5627</v>
      </c>
      <c r="E133" s="328" t="s">
        <v>5431</v>
      </c>
      <c r="F133" s="328" t="s">
        <v>5694</v>
      </c>
      <c r="G133" s="328" t="s">
        <v>5768</v>
      </c>
      <c r="H133" s="328" t="s">
        <v>6071</v>
      </c>
      <c r="I133" s="328" t="s">
        <v>6646</v>
      </c>
      <c r="J133" s="328" t="s">
        <v>6912</v>
      </c>
      <c r="K133" s="328" t="s">
        <v>7145</v>
      </c>
      <c r="L133" s="328" t="s">
        <v>7216</v>
      </c>
      <c r="M133" s="328" t="s">
        <v>7596</v>
      </c>
    </row>
    <row r="134" spans="1:13" x14ac:dyDescent="0.25">
      <c r="A134" s="6" t="s">
        <v>4765</v>
      </c>
      <c r="B134" s="292" t="s">
        <v>5085</v>
      </c>
      <c r="C134" s="292" t="s">
        <v>5232</v>
      </c>
      <c r="D134" s="328" t="s">
        <v>5628</v>
      </c>
      <c r="E134" s="328" t="s">
        <v>5491</v>
      </c>
      <c r="F134" s="328" t="s">
        <v>5695</v>
      </c>
      <c r="G134" s="328" t="s">
        <v>5769</v>
      </c>
      <c r="H134" s="328" t="s">
        <v>6072</v>
      </c>
      <c r="I134" s="328" t="s">
        <v>6647</v>
      </c>
      <c r="J134" s="328" t="s">
        <v>6913</v>
      </c>
      <c r="K134" s="328" t="s">
        <v>7146</v>
      </c>
      <c r="L134" s="329" t="s">
        <v>7435</v>
      </c>
      <c r="M134" s="328" t="s">
        <v>7597</v>
      </c>
    </row>
    <row r="135" spans="1:13" x14ac:dyDescent="0.25">
      <c r="A135" s="6" t="s">
        <v>4766</v>
      </c>
      <c r="B135" s="287" t="s">
        <v>5160</v>
      </c>
      <c r="C135" s="292" t="s">
        <v>5233</v>
      </c>
      <c r="D135" s="328" t="s">
        <v>5629</v>
      </c>
      <c r="E135" s="328" t="s">
        <v>5492</v>
      </c>
      <c r="F135" s="328" t="s">
        <v>5696</v>
      </c>
      <c r="G135" s="328" t="s">
        <v>5770</v>
      </c>
      <c r="H135" s="328" t="s">
        <v>6073</v>
      </c>
      <c r="I135" s="328" t="s">
        <v>6648</v>
      </c>
      <c r="J135" s="329" t="s">
        <v>6965</v>
      </c>
      <c r="K135" s="328" t="s">
        <v>7147</v>
      </c>
      <c r="L135" s="328" t="s">
        <v>7246</v>
      </c>
      <c r="M135" s="328" t="s">
        <v>7598</v>
      </c>
    </row>
    <row r="136" spans="1:13" x14ac:dyDescent="0.25">
      <c r="A136" s="6" t="s">
        <v>4767</v>
      </c>
      <c r="B136" s="292" t="s">
        <v>5128</v>
      </c>
      <c r="C136" s="292" t="s">
        <v>5234</v>
      </c>
      <c r="D136" s="8"/>
      <c r="E136" s="328" t="s">
        <v>5493</v>
      </c>
      <c r="F136" s="328" t="s">
        <v>5697</v>
      </c>
      <c r="G136" s="328" t="s">
        <v>5771</v>
      </c>
      <c r="H136" s="328" t="s">
        <v>6074</v>
      </c>
      <c r="I136" s="328" t="s">
        <v>6649</v>
      </c>
      <c r="J136" s="328" t="s">
        <v>6905</v>
      </c>
      <c r="K136" s="329" t="s">
        <v>7169</v>
      </c>
      <c r="L136" s="328" t="s">
        <v>7247</v>
      </c>
      <c r="M136" s="329" t="s">
        <v>7892</v>
      </c>
    </row>
    <row r="137" spans="1:13" x14ac:dyDescent="0.25">
      <c r="A137" s="6" t="s">
        <v>4768</v>
      </c>
      <c r="B137" s="292" t="s">
        <v>5129</v>
      </c>
      <c r="C137" s="292" t="s">
        <v>5235</v>
      </c>
      <c r="D137" s="8"/>
      <c r="E137" s="328" t="s">
        <v>5494</v>
      </c>
      <c r="F137" s="328" t="s">
        <v>5698</v>
      </c>
      <c r="G137" s="328" t="s">
        <v>5772</v>
      </c>
      <c r="H137" s="328" t="s">
        <v>6075</v>
      </c>
      <c r="I137" s="328" t="s">
        <v>6650</v>
      </c>
      <c r="J137" s="328" t="s">
        <v>6925</v>
      </c>
      <c r="K137" s="328" t="s">
        <v>7154</v>
      </c>
      <c r="L137" s="328" t="s">
        <v>7248</v>
      </c>
      <c r="M137" s="328" t="s">
        <v>7642</v>
      </c>
    </row>
    <row r="138" spans="1:13" x14ac:dyDescent="0.25">
      <c r="A138" s="6" t="s">
        <v>4769</v>
      </c>
      <c r="B138" s="292" t="s">
        <v>5130</v>
      </c>
      <c r="C138" s="292" t="s">
        <v>5236</v>
      </c>
      <c r="D138" s="8"/>
      <c r="E138" s="328" t="s">
        <v>5495</v>
      </c>
      <c r="F138" s="328" t="s">
        <v>5699</v>
      </c>
      <c r="G138" s="328" t="s">
        <v>5773</v>
      </c>
      <c r="H138" s="328" t="s">
        <v>6076</v>
      </c>
      <c r="I138" s="328" t="s">
        <v>6651</v>
      </c>
      <c r="J138" s="328" t="s">
        <v>6926</v>
      </c>
      <c r="K138" s="328" t="s">
        <v>7155</v>
      </c>
      <c r="L138" s="328" t="s">
        <v>7249</v>
      </c>
      <c r="M138" s="328" t="s">
        <v>7643</v>
      </c>
    </row>
    <row r="139" spans="1:13" x14ac:dyDescent="0.25">
      <c r="A139" s="6" t="s">
        <v>4770</v>
      </c>
      <c r="B139" s="292" t="s">
        <v>5131</v>
      </c>
      <c r="C139" s="292" t="s">
        <v>5237</v>
      </c>
      <c r="D139" s="8"/>
      <c r="E139" s="328" t="s">
        <v>5496</v>
      </c>
      <c r="F139" s="294" t="s">
        <v>5745</v>
      </c>
      <c r="G139" s="328" t="s">
        <v>5774</v>
      </c>
      <c r="H139" s="328" t="s">
        <v>6077</v>
      </c>
      <c r="I139" s="328" t="s">
        <v>6652</v>
      </c>
      <c r="J139" s="328" t="s">
        <v>6927</v>
      </c>
      <c r="K139" s="329" t="s">
        <v>7170</v>
      </c>
      <c r="L139" s="328" t="s">
        <v>7250</v>
      </c>
      <c r="M139" s="329" t="s">
        <v>7893</v>
      </c>
    </row>
    <row r="140" spans="1:13" x14ac:dyDescent="0.25">
      <c r="A140" s="6" t="s">
        <v>4771</v>
      </c>
      <c r="B140" s="292" t="s">
        <v>5132</v>
      </c>
      <c r="C140" s="292" t="s">
        <v>5238</v>
      </c>
      <c r="D140" s="8"/>
      <c r="E140" s="328" t="s">
        <v>5497</v>
      </c>
      <c r="F140" s="328" t="s">
        <v>5700</v>
      </c>
      <c r="G140" s="329" t="s">
        <v>6021</v>
      </c>
      <c r="H140" s="328" t="s">
        <v>6078</v>
      </c>
      <c r="I140" s="328" t="s">
        <v>6653</v>
      </c>
      <c r="J140" s="329" t="s">
        <v>6966</v>
      </c>
      <c r="K140" s="328" t="s">
        <v>7090</v>
      </c>
      <c r="L140" s="329" t="s">
        <v>7436</v>
      </c>
      <c r="M140" s="328" t="s">
        <v>7658</v>
      </c>
    </row>
    <row r="141" spans="1:13" x14ac:dyDescent="0.25">
      <c r="A141" s="6" t="s">
        <v>4772</v>
      </c>
      <c r="B141" s="292" t="s">
        <v>5133</v>
      </c>
      <c r="C141" s="292" t="s">
        <v>5239</v>
      </c>
      <c r="D141" s="8"/>
      <c r="E141" s="328" t="s">
        <v>5498</v>
      </c>
      <c r="F141" s="328" t="s">
        <v>5701</v>
      </c>
      <c r="G141" s="328" t="s">
        <v>5821</v>
      </c>
      <c r="H141" s="328" t="s">
        <v>6079</v>
      </c>
      <c r="I141" s="328" t="s">
        <v>6654</v>
      </c>
      <c r="J141" s="328" t="s">
        <v>6902</v>
      </c>
      <c r="K141" s="328" t="s">
        <v>7091</v>
      </c>
      <c r="L141" s="328" t="s">
        <v>7253</v>
      </c>
      <c r="M141" s="328" t="s">
        <v>7659</v>
      </c>
    </row>
    <row r="142" spans="1:13" x14ac:dyDescent="0.25">
      <c r="A142" s="6" t="s">
        <v>4773</v>
      </c>
      <c r="B142" s="292" t="s">
        <v>5134</v>
      </c>
      <c r="C142" s="292" t="s">
        <v>5240</v>
      </c>
      <c r="D142" s="8"/>
      <c r="E142" s="328" t="s">
        <v>5499</v>
      </c>
      <c r="F142" s="328" t="s">
        <v>5702</v>
      </c>
      <c r="G142" s="329" t="s">
        <v>6022</v>
      </c>
      <c r="H142" s="328" t="s">
        <v>6080</v>
      </c>
      <c r="I142" s="328" t="s">
        <v>6655</v>
      </c>
      <c r="J142" s="328" t="s">
        <v>6946</v>
      </c>
      <c r="K142" s="328" t="s">
        <v>7092</v>
      </c>
      <c r="L142" s="328" t="s">
        <v>7254</v>
      </c>
      <c r="M142" s="328" t="s">
        <v>7660</v>
      </c>
    </row>
    <row r="143" spans="1:13" x14ac:dyDescent="0.25">
      <c r="A143" s="6" t="s">
        <v>4774</v>
      </c>
      <c r="B143" s="292" t="s">
        <v>5135</v>
      </c>
      <c r="C143" s="292" t="s">
        <v>5241</v>
      </c>
      <c r="D143" s="8"/>
      <c r="E143" s="328" t="s">
        <v>5500</v>
      </c>
      <c r="F143" s="328" t="s">
        <v>5703</v>
      </c>
      <c r="G143" s="328" t="s">
        <v>5827</v>
      </c>
      <c r="H143" s="328" t="s">
        <v>6081</v>
      </c>
      <c r="I143" s="328" t="s">
        <v>6656</v>
      </c>
      <c r="J143" s="328" t="s">
        <v>6947</v>
      </c>
      <c r="K143" s="328" t="s">
        <v>7093</v>
      </c>
      <c r="L143" s="329" t="s">
        <v>7437</v>
      </c>
      <c r="M143" s="328" t="s">
        <v>7661</v>
      </c>
    </row>
    <row r="144" spans="1:13" x14ac:dyDescent="0.25">
      <c r="A144" s="6" t="s">
        <v>4775</v>
      </c>
      <c r="B144" s="292" t="s">
        <v>5136</v>
      </c>
      <c r="C144" s="292" t="s">
        <v>5242</v>
      </c>
      <c r="D144" s="8"/>
      <c r="E144" s="328" t="s">
        <v>5501</v>
      </c>
      <c r="F144" s="328" t="s">
        <v>5704</v>
      </c>
      <c r="G144" s="328" t="s">
        <v>5828</v>
      </c>
      <c r="H144" s="328" t="s">
        <v>6082</v>
      </c>
      <c r="I144" s="328" t="s">
        <v>6657</v>
      </c>
      <c r="J144" s="328" t="s">
        <v>6948</v>
      </c>
      <c r="K144" s="328" t="s">
        <v>7094</v>
      </c>
      <c r="L144" s="328" t="s">
        <v>7261</v>
      </c>
      <c r="M144" s="328" t="s">
        <v>7662</v>
      </c>
    </row>
    <row r="145" spans="1:13" x14ac:dyDescent="0.25">
      <c r="A145" s="6" t="s">
        <v>4776</v>
      </c>
      <c r="B145" s="292" t="s">
        <v>5137</v>
      </c>
      <c r="C145" s="292" t="s">
        <v>5243</v>
      </c>
      <c r="D145" s="8"/>
      <c r="E145" s="328" t="s">
        <v>5502</v>
      </c>
      <c r="F145" s="328" t="s">
        <v>5705</v>
      </c>
      <c r="G145" s="328" t="s">
        <v>5829</v>
      </c>
      <c r="H145" s="328" t="s">
        <v>6083</v>
      </c>
      <c r="I145" s="328" t="s">
        <v>6658</v>
      </c>
      <c r="J145" s="328" t="s">
        <v>6949</v>
      </c>
      <c r="K145" s="328" t="s">
        <v>7095</v>
      </c>
      <c r="L145" s="328" t="s">
        <v>7262</v>
      </c>
      <c r="M145" s="328" t="s">
        <v>7663</v>
      </c>
    </row>
    <row r="146" spans="1:13" x14ac:dyDescent="0.25">
      <c r="A146" s="6" t="s">
        <v>4777</v>
      </c>
      <c r="B146" s="292" t="s">
        <v>5138</v>
      </c>
      <c r="C146" s="292" t="s">
        <v>5244</v>
      </c>
      <c r="D146" s="8"/>
      <c r="E146" s="328" t="s">
        <v>5503</v>
      </c>
      <c r="F146" s="328" t="s">
        <v>5653</v>
      </c>
      <c r="G146" s="328" t="s">
        <v>5830</v>
      </c>
      <c r="H146" s="328" t="s">
        <v>6084</v>
      </c>
      <c r="I146" s="329" t="s">
        <v>6769</v>
      </c>
      <c r="J146" s="328" t="s">
        <v>6950</v>
      </c>
      <c r="K146" s="328" t="s">
        <v>7096</v>
      </c>
      <c r="L146" s="329" t="s">
        <v>7438</v>
      </c>
      <c r="M146" s="328" t="s">
        <v>7664</v>
      </c>
    </row>
    <row r="147" spans="1:13" x14ac:dyDescent="0.25">
      <c r="A147" s="6" t="s">
        <v>4778</v>
      </c>
      <c r="B147" s="292" t="s">
        <v>5139</v>
      </c>
      <c r="C147" s="292" t="s">
        <v>5245</v>
      </c>
      <c r="D147" s="8"/>
      <c r="E147" s="328" t="s">
        <v>5504</v>
      </c>
      <c r="F147" s="328" t="s">
        <v>5706</v>
      </c>
      <c r="G147" s="328" t="s">
        <v>5831</v>
      </c>
      <c r="H147" s="328" t="s">
        <v>6085</v>
      </c>
      <c r="I147" s="328" t="s">
        <v>6699</v>
      </c>
      <c r="J147" s="329" t="s">
        <v>6967</v>
      </c>
      <c r="K147" s="328" t="s">
        <v>7097</v>
      </c>
      <c r="L147" s="328" t="s">
        <v>7286</v>
      </c>
      <c r="M147" s="328" t="s">
        <v>7665</v>
      </c>
    </row>
    <row r="148" spans="1:13" x14ac:dyDescent="0.25">
      <c r="A148" s="6" t="s">
        <v>4779</v>
      </c>
      <c r="B148" s="292" t="s">
        <v>5140</v>
      </c>
      <c r="C148" s="292" t="s">
        <v>5246</v>
      </c>
      <c r="D148" s="8"/>
      <c r="E148" s="328" t="s">
        <v>5505</v>
      </c>
      <c r="F148" s="328" t="s">
        <v>5707</v>
      </c>
      <c r="G148" s="329" t="s">
        <v>6023</v>
      </c>
      <c r="H148" s="328" t="s">
        <v>6086</v>
      </c>
      <c r="I148" s="328" t="s">
        <v>6700</v>
      </c>
      <c r="J148" s="328" t="s">
        <v>6904</v>
      </c>
      <c r="K148" s="328" t="s">
        <v>7098</v>
      </c>
      <c r="L148" s="328" t="s">
        <v>7287</v>
      </c>
      <c r="M148" s="328" t="s">
        <v>7666</v>
      </c>
    </row>
    <row r="149" spans="1:13" x14ac:dyDescent="0.25">
      <c r="A149" s="6" t="s">
        <v>4780</v>
      </c>
      <c r="B149" s="292" t="s">
        <v>5141</v>
      </c>
      <c r="C149" s="292" t="s">
        <v>5247</v>
      </c>
      <c r="D149" s="8"/>
      <c r="E149" s="328" t="s">
        <v>5506</v>
      </c>
      <c r="F149" s="328" t="s">
        <v>5708</v>
      </c>
      <c r="G149" s="328" t="s">
        <v>5932</v>
      </c>
      <c r="H149" s="328" t="s">
        <v>6087</v>
      </c>
      <c r="I149" s="329" t="s">
        <v>6770</v>
      </c>
      <c r="J149" s="328" t="s">
        <v>6855</v>
      </c>
      <c r="K149" s="329" t="s">
        <v>7171</v>
      </c>
      <c r="L149" s="328" t="s">
        <v>7288</v>
      </c>
      <c r="M149" s="328" t="s">
        <v>7667</v>
      </c>
    </row>
    <row r="150" spans="1:13" x14ac:dyDescent="0.25">
      <c r="A150" s="6" t="s">
        <v>4781</v>
      </c>
      <c r="B150" s="287" t="s">
        <v>5161</v>
      </c>
      <c r="C150" s="292" t="s">
        <v>5248</v>
      </c>
      <c r="D150" s="8"/>
      <c r="E150" s="328" t="s">
        <v>5507</v>
      </c>
      <c r="F150" s="328" t="s">
        <v>5709</v>
      </c>
      <c r="G150" s="328" t="s">
        <v>5933</v>
      </c>
      <c r="H150" s="328" t="s">
        <v>6088</v>
      </c>
      <c r="I150" s="328" t="s">
        <v>6693</v>
      </c>
      <c r="J150" s="328" t="s">
        <v>6856</v>
      </c>
      <c r="K150" s="328" t="s">
        <v>7047</v>
      </c>
      <c r="L150" s="328" t="s">
        <v>7289</v>
      </c>
      <c r="M150" s="328" t="s">
        <v>7668</v>
      </c>
    </row>
    <row r="151" spans="1:13" x14ac:dyDescent="0.25">
      <c r="A151" s="6" t="s">
        <v>4782</v>
      </c>
      <c r="B151" s="292" t="s">
        <v>5110</v>
      </c>
      <c r="C151" s="292" t="s">
        <v>5249</v>
      </c>
      <c r="D151" s="8"/>
      <c r="E151" s="328" t="s">
        <v>5508</v>
      </c>
      <c r="F151" s="328" t="s">
        <v>5710</v>
      </c>
      <c r="G151" s="328" t="s">
        <v>5934</v>
      </c>
      <c r="H151" s="328" t="s">
        <v>6089</v>
      </c>
      <c r="I151" s="329" t="s">
        <v>6771</v>
      </c>
      <c r="J151" s="328" t="s">
        <v>6857</v>
      </c>
      <c r="K151" s="328" t="s">
        <v>7048</v>
      </c>
      <c r="L151" s="328" t="s">
        <v>7290</v>
      </c>
      <c r="M151" s="328" t="s">
        <v>7669</v>
      </c>
    </row>
    <row r="152" spans="1:13" x14ac:dyDescent="0.25">
      <c r="A152" s="6" t="s">
        <v>4783</v>
      </c>
      <c r="B152" s="292" t="s">
        <v>5111</v>
      </c>
      <c r="C152" s="292" t="s">
        <v>5250</v>
      </c>
      <c r="D152" s="8"/>
      <c r="E152" s="327" t="s">
        <v>5566</v>
      </c>
      <c r="F152" s="328" t="s">
        <v>5711</v>
      </c>
      <c r="G152" s="328" t="s">
        <v>5935</v>
      </c>
      <c r="H152" s="328" t="s">
        <v>6090</v>
      </c>
      <c r="I152" s="328" t="s">
        <v>6744</v>
      </c>
      <c r="J152" s="328" t="s">
        <v>6858</v>
      </c>
      <c r="K152" s="328" t="s">
        <v>7049</v>
      </c>
      <c r="L152" s="328" t="s">
        <v>7291</v>
      </c>
      <c r="M152" s="328" t="s">
        <v>7670</v>
      </c>
    </row>
    <row r="153" spans="1:13" x14ac:dyDescent="0.25">
      <c r="A153" s="6" t="s">
        <v>4784</v>
      </c>
      <c r="B153" s="287" t="s">
        <v>5162</v>
      </c>
      <c r="C153" s="292" t="s">
        <v>5251</v>
      </c>
      <c r="D153" s="8"/>
      <c r="E153" s="328" t="s">
        <v>5509</v>
      </c>
      <c r="F153" s="328" t="s">
        <v>5712</v>
      </c>
      <c r="G153" s="328" t="s">
        <v>5936</v>
      </c>
      <c r="H153" s="328" t="s">
        <v>6091</v>
      </c>
      <c r="I153" s="329" t="s">
        <v>6772</v>
      </c>
      <c r="J153" s="328" t="s">
        <v>6859</v>
      </c>
      <c r="K153" s="328" t="s">
        <v>7050</v>
      </c>
      <c r="L153" s="328" t="s">
        <v>7292</v>
      </c>
      <c r="M153" s="328" t="s">
        <v>3034</v>
      </c>
    </row>
    <row r="154" spans="1:13" x14ac:dyDescent="0.25">
      <c r="A154" s="6" t="s">
        <v>4785</v>
      </c>
      <c r="B154" s="292" t="s">
        <v>5086</v>
      </c>
      <c r="C154" s="292" t="s">
        <v>5252</v>
      </c>
      <c r="D154" s="8"/>
      <c r="E154" s="329" t="s">
        <v>5565</v>
      </c>
      <c r="F154" s="328" t="s">
        <v>5713</v>
      </c>
      <c r="G154" s="328" t="s">
        <v>5937</v>
      </c>
      <c r="H154" s="328" t="s">
        <v>6092</v>
      </c>
      <c r="I154" s="328" t="s">
        <v>6745</v>
      </c>
      <c r="J154" s="328" t="s">
        <v>6860</v>
      </c>
      <c r="K154" s="328" t="s">
        <v>7051</v>
      </c>
      <c r="L154" s="328" t="s">
        <v>7293</v>
      </c>
      <c r="M154" s="328" t="s">
        <v>7671</v>
      </c>
    </row>
    <row r="155" spans="1:13" x14ac:dyDescent="0.25">
      <c r="A155" s="6" t="s">
        <v>4786</v>
      </c>
      <c r="B155" s="292" t="s">
        <v>5087</v>
      </c>
      <c r="C155" s="292" t="s">
        <v>5253</v>
      </c>
      <c r="D155" s="8"/>
      <c r="E155" s="328" t="s">
        <v>5510</v>
      </c>
      <c r="F155" s="328" t="s">
        <v>5714</v>
      </c>
      <c r="G155" s="328" t="s">
        <v>5938</v>
      </c>
      <c r="H155" s="328" t="s">
        <v>6093</v>
      </c>
      <c r="I155" s="329" t="s">
        <v>6773</v>
      </c>
      <c r="J155" s="329" t="s">
        <v>6968</v>
      </c>
      <c r="K155" s="328" t="s">
        <v>7052</v>
      </c>
      <c r="L155" s="328" t="s">
        <v>7294</v>
      </c>
      <c r="M155" s="328" t="s">
        <v>7672</v>
      </c>
    </row>
    <row r="156" spans="1:13" x14ac:dyDescent="0.25">
      <c r="A156" s="6" t="s">
        <v>4787</v>
      </c>
      <c r="B156" s="292" t="s">
        <v>5088</v>
      </c>
      <c r="C156" s="292" t="s">
        <v>5254</v>
      </c>
      <c r="D156" s="8"/>
      <c r="E156" s="328" t="s">
        <v>5511</v>
      </c>
      <c r="F156" s="328" t="s">
        <v>5715</v>
      </c>
      <c r="G156" s="328" t="s">
        <v>5939</v>
      </c>
      <c r="H156" s="328" t="s">
        <v>6094</v>
      </c>
      <c r="I156" s="328" t="s">
        <v>6724</v>
      </c>
      <c r="J156" s="328" t="s">
        <v>6903</v>
      </c>
      <c r="K156" s="328" t="s">
        <v>7053</v>
      </c>
      <c r="L156" s="329" t="s">
        <v>7439</v>
      </c>
      <c r="M156" s="328" t="s">
        <v>7673</v>
      </c>
    </row>
    <row r="157" spans="1:13" x14ac:dyDescent="0.25">
      <c r="A157" s="6" t="s">
        <v>4788</v>
      </c>
      <c r="B157" s="292" t="s">
        <v>5089</v>
      </c>
      <c r="C157" s="292" t="s">
        <v>5255</v>
      </c>
      <c r="D157" s="8"/>
      <c r="E157" s="328" t="s">
        <v>5512</v>
      </c>
      <c r="F157" s="328" t="s">
        <v>5716</v>
      </c>
      <c r="G157" s="328" t="s">
        <v>5940</v>
      </c>
      <c r="H157" s="328" t="s">
        <v>6095</v>
      </c>
      <c r="I157" s="328" t="s">
        <v>6725</v>
      </c>
      <c r="J157" s="328" t="s">
        <v>6951</v>
      </c>
      <c r="K157" s="328" t="s">
        <v>7054</v>
      </c>
      <c r="L157" s="328" t="s">
        <v>7305</v>
      </c>
      <c r="M157" s="328" t="s">
        <v>7674</v>
      </c>
    </row>
    <row r="158" spans="1:13" x14ac:dyDescent="0.25">
      <c r="A158" s="6" t="s">
        <v>4789</v>
      </c>
      <c r="B158" s="292" t="s">
        <v>5090</v>
      </c>
      <c r="C158" s="292" t="s">
        <v>5256</v>
      </c>
      <c r="D158" s="8"/>
      <c r="E158" s="328" t="s">
        <v>5513</v>
      </c>
      <c r="F158" s="328" t="s">
        <v>5717</v>
      </c>
      <c r="G158" s="328" t="s">
        <v>5941</v>
      </c>
      <c r="H158" s="328" t="s">
        <v>6096</v>
      </c>
      <c r="I158" s="327" t="s">
        <v>6774</v>
      </c>
      <c r="J158" s="328" t="s">
        <v>6952</v>
      </c>
      <c r="K158" s="328" t="s">
        <v>7055</v>
      </c>
      <c r="L158" s="328" t="s">
        <v>7306</v>
      </c>
      <c r="M158" s="328" t="s">
        <v>7675</v>
      </c>
    </row>
    <row r="159" spans="1:13" x14ac:dyDescent="0.25">
      <c r="A159" s="6" t="s">
        <v>4790</v>
      </c>
      <c r="B159" s="292" t="s">
        <v>5091</v>
      </c>
      <c r="C159" s="292" t="s">
        <v>5257</v>
      </c>
      <c r="D159" s="8"/>
      <c r="E159" s="328" t="s">
        <v>5514</v>
      </c>
      <c r="F159" s="328" t="s">
        <v>5718</v>
      </c>
      <c r="G159" s="328" t="s">
        <v>5942</v>
      </c>
      <c r="H159" s="328" t="s">
        <v>6097</v>
      </c>
      <c r="I159" s="328" t="s">
        <v>6612</v>
      </c>
      <c r="J159" s="328" t="s">
        <v>6953</v>
      </c>
      <c r="K159" s="328" t="s">
        <v>7056</v>
      </c>
      <c r="L159" s="328" t="s">
        <v>7307</v>
      </c>
      <c r="M159" s="329" t="s">
        <v>7894</v>
      </c>
    </row>
    <row r="160" spans="1:13" x14ac:dyDescent="0.25">
      <c r="A160" s="6" t="s">
        <v>4791</v>
      </c>
      <c r="B160" s="287" t="s">
        <v>5163</v>
      </c>
      <c r="C160" s="292" t="s">
        <v>5258</v>
      </c>
      <c r="D160" s="8"/>
      <c r="E160" s="328" t="s">
        <v>5515</v>
      </c>
      <c r="F160" s="328" t="s">
        <v>5719</v>
      </c>
      <c r="G160" s="328" t="s">
        <v>5943</v>
      </c>
      <c r="H160" s="328" t="s">
        <v>6098</v>
      </c>
      <c r="I160" s="328" t="s">
        <v>6613</v>
      </c>
      <c r="J160" s="328" t="s">
        <v>6954</v>
      </c>
      <c r="K160" s="328" t="s">
        <v>7057</v>
      </c>
      <c r="L160" s="328" t="s">
        <v>7308</v>
      </c>
      <c r="M160" s="328" t="s">
        <v>7581</v>
      </c>
    </row>
    <row r="161" spans="1:13" x14ac:dyDescent="0.25">
      <c r="A161" s="6" t="s">
        <v>4792</v>
      </c>
      <c r="B161" s="292" t="s">
        <v>5142</v>
      </c>
      <c r="C161" s="292" t="s">
        <v>5259</v>
      </c>
      <c r="D161" s="8"/>
      <c r="E161" s="328" t="s">
        <v>5516</v>
      </c>
      <c r="F161" s="328" t="s">
        <v>5720</v>
      </c>
      <c r="G161" s="328" t="s">
        <v>5944</v>
      </c>
      <c r="H161" s="329" t="s">
        <v>6510</v>
      </c>
      <c r="I161" s="329" t="s">
        <v>6775</v>
      </c>
      <c r="J161" s="329" t="s">
        <v>6969</v>
      </c>
      <c r="K161" s="328" t="s">
        <v>7058</v>
      </c>
      <c r="L161" s="329" t="s">
        <v>7440</v>
      </c>
      <c r="M161" s="328" t="s">
        <v>7582</v>
      </c>
    </row>
    <row r="162" spans="1:13" x14ac:dyDescent="0.25">
      <c r="A162" s="6" t="s">
        <v>4793</v>
      </c>
      <c r="B162" s="292" t="s">
        <v>5143</v>
      </c>
      <c r="C162" s="292" t="s">
        <v>5260</v>
      </c>
      <c r="D162" s="8"/>
      <c r="E162" s="328" t="s">
        <v>5517</v>
      </c>
      <c r="F162" s="328" t="s">
        <v>5721</v>
      </c>
      <c r="G162" s="328" t="s">
        <v>5945</v>
      </c>
      <c r="H162" s="328" t="s">
        <v>6040</v>
      </c>
      <c r="I162" s="328" t="s">
        <v>6659</v>
      </c>
      <c r="J162" s="328" t="s">
        <v>6811</v>
      </c>
      <c r="K162" s="328" t="s">
        <v>7059</v>
      </c>
      <c r="L162" s="328" t="s">
        <v>7278</v>
      </c>
      <c r="M162" s="328" t="s">
        <v>7583</v>
      </c>
    </row>
    <row r="163" spans="1:13" x14ac:dyDescent="0.25">
      <c r="A163" s="6" t="s">
        <v>4794</v>
      </c>
      <c r="B163" s="292" t="s">
        <v>5144</v>
      </c>
      <c r="C163" s="292" t="s">
        <v>5261</v>
      </c>
      <c r="D163" s="8"/>
      <c r="E163" s="328" t="s">
        <v>5518</v>
      </c>
      <c r="F163" s="328" t="s">
        <v>5722</v>
      </c>
      <c r="G163" s="328" t="s">
        <v>5946</v>
      </c>
      <c r="H163" s="328" t="s">
        <v>6136</v>
      </c>
      <c r="I163" s="328" t="s">
        <v>6660</v>
      </c>
      <c r="J163" s="329" t="s">
        <v>6970</v>
      </c>
      <c r="K163" s="328" t="s">
        <v>7060</v>
      </c>
      <c r="L163" s="328" t="s">
        <v>7279</v>
      </c>
      <c r="M163" s="328" t="s">
        <v>7584</v>
      </c>
    </row>
    <row r="164" spans="1:13" x14ac:dyDescent="0.25">
      <c r="A164" s="6" t="s">
        <v>4795</v>
      </c>
      <c r="B164" s="292" t="s">
        <v>5145</v>
      </c>
      <c r="C164" s="292" t="s">
        <v>5262</v>
      </c>
      <c r="D164" s="8"/>
      <c r="E164" s="328" t="s">
        <v>5519</v>
      </c>
      <c r="F164" s="294" t="s">
        <v>5744</v>
      </c>
      <c r="G164" s="328" t="s">
        <v>5947</v>
      </c>
      <c r="H164" s="328" t="s">
        <v>6137</v>
      </c>
      <c r="I164" s="328" t="s">
        <v>6661</v>
      </c>
      <c r="J164" s="328" t="s">
        <v>6907</v>
      </c>
      <c r="K164" s="328" t="s">
        <v>7061</v>
      </c>
      <c r="L164" s="328" t="s">
        <v>7280</v>
      </c>
      <c r="M164" s="328" t="s">
        <v>7585</v>
      </c>
    </row>
    <row r="165" spans="1:13" x14ac:dyDescent="0.25">
      <c r="A165" s="6" t="s">
        <v>4796</v>
      </c>
      <c r="B165" s="287" t="s">
        <v>5164</v>
      </c>
      <c r="C165" s="292" t="s">
        <v>5263</v>
      </c>
      <c r="D165" s="8"/>
      <c r="E165" s="328" t="s">
        <v>5520</v>
      </c>
      <c r="F165" s="328" t="s">
        <v>5723</v>
      </c>
      <c r="G165" s="328" t="s">
        <v>5948</v>
      </c>
      <c r="H165" s="328" t="s">
        <v>6138</v>
      </c>
      <c r="I165" s="328" t="s">
        <v>6662</v>
      </c>
      <c r="J165" s="329" t="s">
        <v>6971</v>
      </c>
      <c r="K165" s="328" t="s">
        <v>7062</v>
      </c>
      <c r="L165" s="328" t="s">
        <v>7281</v>
      </c>
      <c r="M165" s="328" t="s">
        <v>7586</v>
      </c>
    </row>
    <row r="166" spans="1:13" x14ac:dyDescent="0.25">
      <c r="A166" s="6" t="s">
        <v>4797</v>
      </c>
      <c r="B166" s="292" t="s">
        <v>5102</v>
      </c>
      <c r="C166" s="292" t="s">
        <v>5264</v>
      </c>
      <c r="D166" s="8"/>
      <c r="E166" s="328" t="s">
        <v>5521</v>
      </c>
      <c r="F166" s="328" t="s">
        <v>5724</v>
      </c>
      <c r="G166" s="328" t="s">
        <v>5949</v>
      </c>
      <c r="H166" s="328" t="s">
        <v>6139</v>
      </c>
      <c r="I166" s="328" t="s">
        <v>6663</v>
      </c>
      <c r="J166" s="328" t="s">
        <v>6908</v>
      </c>
      <c r="K166" s="328" t="s">
        <v>7063</v>
      </c>
      <c r="L166" s="328" t="s">
        <v>7282</v>
      </c>
      <c r="M166" s="328" t="s">
        <v>7587</v>
      </c>
    </row>
    <row r="167" spans="1:13" x14ac:dyDescent="0.25">
      <c r="A167" s="6" t="s">
        <v>4798</v>
      </c>
      <c r="B167" s="287" t="s">
        <v>5165</v>
      </c>
      <c r="C167" s="292" t="s">
        <v>5265</v>
      </c>
      <c r="D167" s="8"/>
      <c r="E167" s="329" t="s">
        <v>5564</v>
      </c>
      <c r="F167" s="328" t="s">
        <v>5725</v>
      </c>
      <c r="G167" s="328" t="s">
        <v>5950</v>
      </c>
      <c r="H167" s="329" t="s">
        <v>6511</v>
      </c>
      <c r="I167" s="328" t="s">
        <v>6664</v>
      </c>
      <c r="J167" s="328" t="s">
        <v>6944</v>
      </c>
      <c r="K167" s="328" t="s">
        <v>7064</v>
      </c>
      <c r="L167" s="328" t="s">
        <v>7283</v>
      </c>
      <c r="M167" s="328" t="s">
        <v>7588</v>
      </c>
    </row>
    <row r="168" spans="1:13" x14ac:dyDescent="0.25">
      <c r="A168" s="6" t="s">
        <v>4799</v>
      </c>
      <c r="B168" s="292" t="s">
        <v>5098</v>
      </c>
      <c r="C168" s="292" t="s">
        <v>5266</v>
      </c>
      <c r="D168" s="8"/>
      <c r="E168" s="328" t="s">
        <v>5522</v>
      </c>
      <c r="F168" s="328" t="s">
        <v>5726</v>
      </c>
      <c r="G168" s="328" t="s">
        <v>5951</v>
      </c>
      <c r="H168" s="328" t="s">
        <v>6041</v>
      </c>
      <c r="I168" s="328" t="s">
        <v>6665</v>
      </c>
      <c r="J168" s="328" t="s">
        <v>6945</v>
      </c>
      <c r="K168" s="328" t="s">
        <v>7065</v>
      </c>
      <c r="L168" s="328" t="s">
        <v>7284</v>
      </c>
      <c r="M168" s="329" t="s">
        <v>7895</v>
      </c>
    </row>
    <row r="169" spans="1:13" x14ac:dyDescent="0.25">
      <c r="A169" s="6" t="s">
        <v>4800</v>
      </c>
      <c r="B169" s="292" t="s">
        <v>5099</v>
      </c>
      <c r="C169" s="292" t="s">
        <v>5267</v>
      </c>
      <c r="D169" s="8"/>
      <c r="E169" s="329" t="s">
        <v>5563</v>
      </c>
      <c r="F169" s="328" t="s">
        <v>5727</v>
      </c>
      <c r="G169" s="328" t="s">
        <v>5952</v>
      </c>
      <c r="H169" s="328" t="s">
        <v>6140</v>
      </c>
      <c r="I169" s="328" t="s">
        <v>6666</v>
      </c>
      <c r="J169" s="329" t="s">
        <v>6972</v>
      </c>
      <c r="K169" s="328" t="s">
        <v>7066</v>
      </c>
      <c r="L169" s="328" t="s">
        <v>7285</v>
      </c>
      <c r="M169" s="327" t="s">
        <v>7697</v>
      </c>
    </row>
    <row r="170" spans="1:13" x14ac:dyDescent="0.25">
      <c r="A170" s="6" t="s">
        <v>4801</v>
      </c>
      <c r="B170" s="292" t="s">
        <v>5100</v>
      </c>
      <c r="C170" s="292" t="s">
        <v>5268</v>
      </c>
      <c r="D170" s="8"/>
      <c r="E170" s="328" t="s">
        <v>5523</v>
      </c>
      <c r="F170" s="328" t="s">
        <v>5728</v>
      </c>
      <c r="G170" s="328" t="s">
        <v>5953</v>
      </c>
      <c r="H170" s="329" t="s">
        <v>6512</v>
      </c>
      <c r="I170" s="328" t="s">
        <v>6667</v>
      </c>
      <c r="J170" s="328" t="s">
        <v>6909</v>
      </c>
      <c r="K170" s="328" t="s">
        <v>7067</v>
      </c>
      <c r="L170" s="329" t="s">
        <v>7441</v>
      </c>
      <c r="M170" s="327" t="s">
        <v>7698</v>
      </c>
    </row>
    <row r="171" spans="1:13" x14ac:dyDescent="0.25">
      <c r="A171" s="6" t="s">
        <v>4802</v>
      </c>
      <c r="B171" s="292" t="s">
        <v>5101</v>
      </c>
      <c r="C171" s="292" t="s">
        <v>5269</v>
      </c>
      <c r="D171" s="8"/>
      <c r="E171" s="328" t="s">
        <v>5524</v>
      </c>
      <c r="F171" s="328" t="s">
        <v>5729</v>
      </c>
      <c r="G171" s="328" t="s">
        <v>5954</v>
      </c>
      <c r="H171" s="328" t="s">
        <v>6042</v>
      </c>
      <c r="I171" s="328" t="s">
        <v>6668</v>
      </c>
      <c r="J171" s="328" t="s">
        <v>6931</v>
      </c>
      <c r="K171" s="329" t="s">
        <v>7172</v>
      </c>
      <c r="L171" s="328" t="s">
        <v>7314</v>
      </c>
      <c r="M171" s="329" t="s">
        <v>7896</v>
      </c>
    </row>
    <row r="172" spans="1:13" x14ac:dyDescent="0.25">
      <c r="A172" s="6" t="s">
        <v>4803</v>
      </c>
      <c r="B172" s="287" t="s">
        <v>5166</v>
      </c>
      <c r="C172" s="287" t="s">
        <v>5384</v>
      </c>
      <c r="D172" s="8"/>
      <c r="E172" s="328" t="s">
        <v>5525</v>
      </c>
      <c r="F172" s="328" t="s">
        <v>5730</v>
      </c>
      <c r="G172" s="328" t="s">
        <v>5955</v>
      </c>
      <c r="H172" s="328" t="s">
        <v>6141</v>
      </c>
      <c r="I172" s="328" t="s">
        <v>6669</v>
      </c>
      <c r="J172" s="328" t="s">
        <v>6932</v>
      </c>
      <c r="K172" s="328" t="s">
        <v>7156</v>
      </c>
      <c r="L172" s="328" t="s">
        <v>7315</v>
      </c>
      <c r="M172" s="328" t="s">
        <v>7699</v>
      </c>
    </row>
    <row r="173" spans="1:13" x14ac:dyDescent="0.25">
      <c r="A173" s="6" t="s">
        <v>4804</v>
      </c>
      <c r="B173" s="292" t="s">
        <v>5092</v>
      </c>
      <c r="C173" s="292" t="s">
        <v>894</v>
      </c>
      <c r="D173" s="8"/>
      <c r="E173" s="328" t="s">
        <v>5526</v>
      </c>
      <c r="F173" s="328" t="s">
        <v>5731</v>
      </c>
      <c r="G173" s="328" t="s">
        <v>5956</v>
      </c>
      <c r="H173" s="329" t="s">
        <v>6513</v>
      </c>
      <c r="I173" s="328" t="s">
        <v>6670</v>
      </c>
      <c r="J173" s="328" t="s">
        <v>6933</v>
      </c>
      <c r="K173" s="328" t="s">
        <v>7157</v>
      </c>
      <c r="L173" s="328" t="s">
        <v>7316</v>
      </c>
      <c r="M173" s="329" t="s">
        <v>7897</v>
      </c>
    </row>
    <row r="174" spans="1:13" x14ac:dyDescent="0.25">
      <c r="A174" s="6" t="s">
        <v>4805</v>
      </c>
      <c r="B174" s="292" t="s">
        <v>5093</v>
      </c>
      <c r="C174" s="292" t="s">
        <v>5270</v>
      </c>
      <c r="D174" s="8"/>
      <c r="E174" s="328" t="s">
        <v>5527</v>
      </c>
      <c r="F174" s="328" t="s">
        <v>5732</v>
      </c>
      <c r="G174" s="328" t="s">
        <v>5957</v>
      </c>
      <c r="H174" s="328" t="s">
        <v>6043</v>
      </c>
      <c r="I174" s="328" t="s">
        <v>6671</v>
      </c>
      <c r="J174" s="328" t="s">
        <v>6934</v>
      </c>
      <c r="K174" s="328" t="s">
        <v>7158</v>
      </c>
      <c r="L174" s="329" t="s">
        <v>7442</v>
      </c>
      <c r="M174" s="328" t="s">
        <v>7700</v>
      </c>
    </row>
    <row r="175" spans="1:13" x14ac:dyDescent="0.25">
      <c r="A175" s="6" t="s">
        <v>4806</v>
      </c>
      <c r="B175" s="292" t="s">
        <v>5094</v>
      </c>
      <c r="C175" s="292" t="s">
        <v>5271</v>
      </c>
      <c r="D175" s="8"/>
      <c r="E175" s="328" t="s">
        <v>5528</v>
      </c>
      <c r="F175" s="328" t="s">
        <v>5733</v>
      </c>
      <c r="G175" s="328" t="s">
        <v>5958</v>
      </c>
      <c r="H175" s="328" t="s">
        <v>6149</v>
      </c>
      <c r="I175" s="328" t="s">
        <v>6672</v>
      </c>
      <c r="J175" s="328" t="s">
        <v>6935</v>
      </c>
      <c r="K175" s="328" t="s">
        <v>7159</v>
      </c>
      <c r="L175" s="328" t="s">
        <v>7322</v>
      </c>
      <c r="M175" s="329" t="s">
        <v>7898</v>
      </c>
    </row>
    <row r="176" spans="1:13" x14ac:dyDescent="0.25">
      <c r="A176" s="6" t="s">
        <v>4807</v>
      </c>
      <c r="B176" s="292" t="s">
        <v>5095</v>
      </c>
      <c r="C176" s="292" t="s">
        <v>5272</v>
      </c>
      <c r="D176" s="8"/>
      <c r="E176" s="328" t="s">
        <v>5529</v>
      </c>
      <c r="F176" s="328" t="s">
        <v>5734</v>
      </c>
      <c r="G176" s="328" t="s">
        <v>5959</v>
      </c>
      <c r="H176" s="328" t="s">
        <v>6150</v>
      </c>
      <c r="I176" s="328" t="s">
        <v>6673</v>
      </c>
      <c r="J176" s="328" t="s">
        <v>6936</v>
      </c>
      <c r="K176" s="329" t="s">
        <v>7173</v>
      </c>
      <c r="L176" s="329" t="s">
        <v>7443</v>
      </c>
      <c r="M176" s="328" t="s">
        <v>7701</v>
      </c>
    </row>
    <row r="177" spans="1:13" x14ac:dyDescent="0.25">
      <c r="A177" s="6" t="s">
        <v>4808</v>
      </c>
      <c r="B177" s="292" t="s">
        <v>5096</v>
      </c>
      <c r="C177" s="292" t="s">
        <v>5273</v>
      </c>
      <c r="D177" s="8"/>
      <c r="E177" s="328" t="s">
        <v>5530</v>
      </c>
      <c r="F177" s="328" t="s">
        <v>5735</v>
      </c>
      <c r="G177" s="328" t="s">
        <v>5960</v>
      </c>
      <c r="H177" s="329" t="s">
        <v>6514</v>
      </c>
      <c r="I177" s="328" t="s">
        <v>6674</v>
      </c>
      <c r="J177" s="328" t="s">
        <v>6937</v>
      </c>
      <c r="K177" s="328" t="s">
        <v>7161</v>
      </c>
      <c r="L177" s="328" t="s">
        <v>7331</v>
      </c>
      <c r="M177" s="328" t="s">
        <v>7702</v>
      </c>
    </row>
    <row r="178" spans="1:13" x14ac:dyDescent="0.25">
      <c r="A178" s="6" t="s">
        <v>4809</v>
      </c>
      <c r="B178" s="292" t="s">
        <v>5097</v>
      </c>
      <c r="C178" s="292" t="s">
        <v>5274</v>
      </c>
      <c r="D178" s="8"/>
      <c r="E178" s="328" t="s">
        <v>5531</v>
      </c>
      <c r="F178" s="328" t="s">
        <v>5736</v>
      </c>
      <c r="G178" s="328" t="s">
        <v>5961</v>
      </c>
      <c r="H178" s="328" t="s">
        <v>6044</v>
      </c>
      <c r="I178" s="328" t="s">
        <v>6675</v>
      </c>
      <c r="J178" s="328" t="s">
        <v>6938</v>
      </c>
      <c r="K178" s="328" t="s">
        <v>7162</v>
      </c>
      <c r="L178" s="328" t="s">
        <v>7332</v>
      </c>
      <c r="M178" s="329" t="s">
        <v>7899</v>
      </c>
    </row>
    <row r="179" spans="1:13" x14ac:dyDescent="0.25">
      <c r="A179" s="6" t="s">
        <v>4810</v>
      </c>
      <c r="B179" s="15"/>
      <c r="C179" s="292" t="s">
        <v>5275</v>
      </c>
      <c r="D179" s="8"/>
      <c r="E179" s="328" t="s">
        <v>5532</v>
      </c>
      <c r="F179" s="294" t="s">
        <v>5743</v>
      </c>
      <c r="G179" s="328" t="s">
        <v>5962</v>
      </c>
      <c r="H179" s="329" t="s">
        <v>6515</v>
      </c>
      <c r="I179" s="328" t="s">
        <v>6676</v>
      </c>
      <c r="J179" s="328" t="s">
        <v>6939</v>
      </c>
      <c r="K179" s="328" t="s">
        <v>7163</v>
      </c>
      <c r="L179" s="329" t="s">
        <v>7444</v>
      </c>
      <c r="M179" s="328" t="s">
        <v>7703</v>
      </c>
    </row>
    <row r="180" spans="1:13" x14ac:dyDescent="0.25">
      <c r="A180" s="6" t="s">
        <v>4811</v>
      </c>
      <c r="B180" s="11"/>
      <c r="C180" s="292" t="s">
        <v>5276</v>
      </c>
      <c r="D180" s="8"/>
      <c r="E180" s="328" t="s">
        <v>5533</v>
      </c>
      <c r="F180" s="328" t="s">
        <v>5737</v>
      </c>
      <c r="G180" s="328" t="s">
        <v>5963</v>
      </c>
      <c r="H180" s="328" t="s">
        <v>6045</v>
      </c>
      <c r="I180" s="328" t="s">
        <v>6677</v>
      </c>
      <c r="J180" s="329" t="s">
        <v>6973</v>
      </c>
      <c r="K180" s="327" t="s">
        <v>7174</v>
      </c>
      <c r="L180" s="328" t="s">
        <v>7352</v>
      </c>
      <c r="M180" s="328" t="s">
        <v>7704</v>
      </c>
    </row>
    <row r="181" spans="1:13" x14ac:dyDescent="0.25">
      <c r="A181" s="6" t="s">
        <v>4812</v>
      </c>
      <c r="B181" s="15"/>
      <c r="C181" s="292" t="s">
        <v>5277</v>
      </c>
      <c r="D181" s="8"/>
      <c r="E181" s="328" t="s">
        <v>5534</v>
      </c>
      <c r="F181" s="328" t="s">
        <v>5738</v>
      </c>
      <c r="G181" s="328" t="s">
        <v>5964</v>
      </c>
      <c r="H181" s="328" t="s">
        <v>6162</v>
      </c>
      <c r="I181" s="329" t="s">
        <v>6776</v>
      </c>
      <c r="J181" s="328" t="s">
        <v>6910</v>
      </c>
      <c r="K181" s="328" t="s">
        <v>7014</v>
      </c>
      <c r="L181" s="328" t="s">
        <v>7353</v>
      </c>
      <c r="M181" s="328" t="s">
        <v>7705</v>
      </c>
    </row>
    <row r="182" spans="1:13" x14ac:dyDescent="0.25">
      <c r="A182" s="6" t="s">
        <v>4813</v>
      </c>
      <c r="B182" s="11"/>
      <c r="C182" s="292" t="s">
        <v>5278</v>
      </c>
      <c r="D182" s="8"/>
      <c r="E182" s="328" t="s">
        <v>5535</v>
      </c>
      <c r="F182" s="328" t="s">
        <v>5739</v>
      </c>
      <c r="G182" s="328" t="s">
        <v>5965</v>
      </c>
      <c r="H182" s="328" t="s">
        <v>6163</v>
      </c>
      <c r="I182" s="328" t="s">
        <v>6692</v>
      </c>
      <c r="J182" s="328" t="s">
        <v>6940</v>
      </c>
      <c r="K182" s="328" t="s">
        <v>7015</v>
      </c>
      <c r="L182" s="328" t="s">
        <v>7354</v>
      </c>
      <c r="M182" s="328" t="s">
        <v>7706</v>
      </c>
    </row>
    <row r="183" spans="1:13" x14ac:dyDescent="0.25">
      <c r="A183" s="6" t="s">
        <v>4814</v>
      </c>
      <c r="B183" s="15"/>
      <c r="C183" s="292" t="s">
        <v>5279</v>
      </c>
      <c r="D183" s="8"/>
      <c r="E183" s="328" t="s">
        <v>5536</v>
      </c>
      <c r="F183" s="328" t="s">
        <v>5740</v>
      </c>
      <c r="G183" s="328" t="s">
        <v>5966</v>
      </c>
      <c r="H183" s="328" t="s">
        <v>6164</v>
      </c>
      <c r="I183" s="329" t="s">
        <v>6777</v>
      </c>
      <c r="J183" s="327" t="s">
        <v>6974</v>
      </c>
      <c r="K183" s="329" t="s">
        <v>7175</v>
      </c>
      <c r="L183" s="328" t="s">
        <v>7355</v>
      </c>
      <c r="M183" s="328" t="s">
        <v>7707</v>
      </c>
    </row>
    <row r="184" spans="1:13" x14ac:dyDescent="0.25">
      <c r="A184" s="6" t="s">
        <v>4815</v>
      </c>
      <c r="B184" s="11"/>
      <c r="C184" s="292" t="s">
        <v>5280</v>
      </c>
      <c r="D184" s="8"/>
      <c r="E184" s="328" t="s">
        <v>5537</v>
      </c>
      <c r="F184" s="328" t="s">
        <v>5741</v>
      </c>
      <c r="G184" s="328" t="s">
        <v>5967</v>
      </c>
      <c r="H184" s="328" t="s">
        <v>6165</v>
      </c>
      <c r="I184" s="328" t="s">
        <v>6746</v>
      </c>
      <c r="J184" s="328" t="s">
        <v>6801</v>
      </c>
      <c r="K184" s="328" t="s">
        <v>7077</v>
      </c>
      <c r="L184" s="328" t="s">
        <v>7356</v>
      </c>
      <c r="M184" s="328" t="s">
        <v>7708</v>
      </c>
    </row>
    <row r="185" spans="1:13" x14ac:dyDescent="0.25">
      <c r="A185" s="6" t="s">
        <v>4816</v>
      </c>
      <c r="B185" s="11"/>
      <c r="C185" s="292" t="s">
        <v>5281</v>
      </c>
      <c r="D185" s="8"/>
      <c r="E185" s="328" t="s">
        <v>5538</v>
      </c>
      <c r="F185" s="328" t="s">
        <v>5742</v>
      </c>
      <c r="G185" s="328" t="s">
        <v>5968</v>
      </c>
      <c r="H185" s="328" t="s">
        <v>6166</v>
      </c>
      <c r="I185" s="328" t="s">
        <v>6747</v>
      </c>
      <c r="J185" s="327" t="s">
        <v>6975</v>
      </c>
      <c r="K185" s="328" t="s">
        <v>7078</v>
      </c>
      <c r="L185" s="328" t="s">
        <v>7357</v>
      </c>
      <c r="M185" s="328" t="s">
        <v>7709</v>
      </c>
    </row>
    <row r="186" spans="1:13" x14ac:dyDescent="0.25">
      <c r="A186" s="6" t="s">
        <v>4817</v>
      </c>
      <c r="B186" s="11"/>
      <c r="C186" s="292" t="s">
        <v>5282</v>
      </c>
      <c r="D186" s="8"/>
      <c r="E186" s="328" t="s">
        <v>5539</v>
      </c>
      <c r="G186" s="328" t="s">
        <v>5969</v>
      </c>
      <c r="H186" s="328" t="s">
        <v>6167</v>
      </c>
      <c r="I186" s="329" t="s">
        <v>6778</v>
      </c>
      <c r="J186" s="328" t="s">
        <v>6818</v>
      </c>
      <c r="K186" s="329" t="s">
        <v>7959</v>
      </c>
      <c r="L186" s="329" t="s">
        <v>7965</v>
      </c>
      <c r="M186" s="328" t="s">
        <v>7710</v>
      </c>
    </row>
    <row r="187" spans="1:13" x14ac:dyDescent="0.25">
      <c r="A187" s="6" t="s">
        <v>4818</v>
      </c>
      <c r="B187" s="11"/>
      <c r="C187" s="292" t="s">
        <v>5283</v>
      </c>
      <c r="D187" s="8"/>
      <c r="E187" s="328" t="s">
        <v>5540</v>
      </c>
      <c r="G187" s="328" t="s">
        <v>5970</v>
      </c>
      <c r="H187" s="328" t="s">
        <v>6168</v>
      </c>
      <c r="I187" s="328" t="s">
        <v>6718</v>
      </c>
      <c r="J187" s="328" t="s">
        <v>6819</v>
      </c>
      <c r="K187" s="328" t="s">
        <v>7118</v>
      </c>
      <c r="L187" s="328" t="s">
        <v>7362</v>
      </c>
      <c r="M187" s="328" t="s">
        <v>7711</v>
      </c>
    </row>
    <row r="188" spans="1:13" x14ac:dyDescent="0.25">
      <c r="A188" s="6" t="s">
        <v>4819</v>
      </c>
      <c r="B188" s="11"/>
      <c r="C188" s="292" t="s">
        <v>5284</v>
      </c>
      <c r="D188" s="8"/>
      <c r="E188" s="328" t="s">
        <v>5541</v>
      </c>
      <c r="G188" s="328" t="s">
        <v>5971</v>
      </c>
      <c r="H188" s="328" t="s">
        <v>6169</v>
      </c>
      <c r="I188" s="328" t="s">
        <v>6719</v>
      </c>
      <c r="J188" s="329" t="s">
        <v>6976</v>
      </c>
      <c r="K188" s="328" t="s">
        <v>7117</v>
      </c>
      <c r="L188" s="329" t="s">
        <v>7445</v>
      </c>
      <c r="M188" s="328" t="s">
        <v>7712</v>
      </c>
    </row>
    <row r="189" spans="1:13" x14ac:dyDescent="0.25">
      <c r="A189" s="6" t="s">
        <v>4820</v>
      </c>
      <c r="B189" s="11"/>
      <c r="C189" s="292" t="s">
        <v>5285</v>
      </c>
      <c r="D189" s="8"/>
      <c r="E189" s="329" t="s">
        <v>5562</v>
      </c>
      <c r="G189" s="328" t="s">
        <v>5972</v>
      </c>
      <c r="H189" s="328" t="s">
        <v>6170</v>
      </c>
      <c r="I189" s="328" t="s">
        <v>6720</v>
      </c>
      <c r="J189" s="328" t="s">
        <v>6863</v>
      </c>
      <c r="K189" s="328" t="s">
        <v>7116</v>
      </c>
      <c r="L189" s="328" t="s">
        <v>7366</v>
      </c>
      <c r="M189" s="328" t="s">
        <v>7713</v>
      </c>
    </row>
    <row r="190" spans="1:13" x14ac:dyDescent="0.25">
      <c r="A190" s="6" t="s">
        <v>4821</v>
      </c>
      <c r="B190" s="6"/>
      <c r="C190" s="292" t="s">
        <v>5286</v>
      </c>
      <c r="D190" s="8"/>
      <c r="E190" s="328" t="s">
        <v>5542</v>
      </c>
      <c r="G190" s="328" t="s">
        <v>5973</v>
      </c>
      <c r="H190" s="328" t="s">
        <v>6171</v>
      </c>
      <c r="I190" s="328" t="s">
        <v>6721</v>
      </c>
      <c r="J190" s="329" t="s">
        <v>6977</v>
      </c>
      <c r="K190" s="329" t="s">
        <v>7176</v>
      </c>
      <c r="L190" s="328" t="s">
        <v>7367</v>
      </c>
      <c r="M190" s="328" t="s">
        <v>7714</v>
      </c>
    </row>
    <row r="191" spans="1:13" x14ac:dyDescent="0.25">
      <c r="A191" s="6" t="s">
        <v>4822</v>
      </c>
      <c r="B191" s="6"/>
      <c r="C191" s="292" t="s">
        <v>5287</v>
      </c>
      <c r="D191" s="8"/>
      <c r="E191" s="329" t="s">
        <v>5561</v>
      </c>
      <c r="G191" s="328" t="s">
        <v>5974</v>
      </c>
      <c r="H191" s="328" t="s">
        <v>6172</v>
      </c>
      <c r="I191" s="328" t="s">
        <v>6722</v>
      </c>
      <c r="J191" s="328" t="s">
        <v>6874</v>
      </c>
      <c r="K191" s="328" t="s">
        <v>7130</v>
      </c>
      <c r="L191" s="329" t="s">
        <v>7446</v>
      </c>
      <c r="M191" s="328" t="s">
        <v>7715</v>
      </c>
    </row>
    <row r="192" spans="1:13" x14ac:dyDescent="0.25">
      <c r="A192" s="6" t="s">
        <v>4823</v>
      </c>
      <c r="B192" s="11"/>
      <c r="C192" s="292" t="s">
        <v>5288</v>
      </c>
      <c r="D192" s="8"/>
      <c r="E192" s="328" t="s">
        <v>5543</v>
      </c>
      <c r="G192" s="328" t="s">
        <v>5975</v>
      </c>
      <c r="H192" s="328" t="s">
        <v>6173</v>
      </c>
      <c r="I192" s="328" t="s">
        <v>6723</v>
      </c>
      <c r="J192" s="328" t="s">
        <v>6875</v>
      </c>
      <c r="K192" s="328" t="s">
        <v>7131</v>
      </c>
      <c r="L192" s="328" t="s">
        <v>7360</v>
      </c>
      <c r="M192" s="328" t="s">
        <v>7716</v>
      </c>
    </row>
    <row r="193" spans="1:13" x14ac:dyDescent="0.25">
      <c r="A193" s="6" t="s">
        <v>4824</v>
      </c>
      <c r="B193" s="11"/>
      <c r="C193" s="292" t="s">
        <v>5289</v>
      </c>
      <c r="D193" s="8"/>
      <c r="E193" s="328" t="s">
        <v>5544</v>
      </c>
      <c r="G193" s="328" t="s">
        <v>5976</v>
      </c>
      <c r="H193" s="328" t="s">
        <v>6174</v>
      </c>
      <c r="I193" s="329" t="s">
        <v>6779</v>
      </c>
      <c r="J193" s="328" t="s">
        <v>6876</v>
      </c>
      <c r="K193" s="328" t="s">
        <v>7132</v>
      </c>
      <c r="L193" s="328" t="s">
        <v>7361</v>
      </c>
      <c r="M193" s="328" t="s">
        <v>7717</v>
      </c>
    </row>
    <row r="194" spans="1:13" x14ac:dyDescent="0.25">
      <c r="A194" s="6" t="s">
        <v>4825</v>
      </c>
      <c r="B194" s="11"/>
      <c r="C194" s="292" t="s">
        <v>5290</v>
      </c>
      <c r="D194" s="8"/>
      <c r="E194" s="328" t="s">
        <v>5545</v>
      </c>
      <c r="G194" s="328" t="s">
        <v>5977</v>
      </c>
      <c r="H194" s="329" t="s">
        <v>6516</v>
      </c>
      <c r="I194" s="328" t="s">
        <v>6748</v>
      </c>
      <c r="J194" s="328" t="s">
        <v>6877</v>
      </c>
      <c r="K194" s="329" t="s">
        <v>7177</v>
      </c>
      <c r="L194" s="329" t="s">
        <v>7447</v>
      </c>
      <c r="M194" s="328" t="s">
        <v>7718</v>
      </c>
    </row>
    <row r="195" spans="1:13" x14ac:dyDescent="0.25">
      <c r="A195" s="6" t="s">
        <v>4826</v>
      </c>
      <c r="B195" s="11"/>
      <c r="C195" s="292" t="s">
        <v>5291</v>
      </c>
      <c r="D195" s="8"/>
      <c r="E195" s="328" t="s">
        <v>5546</v>
      </c>
      <c r="G195" s="328" t="s">
        <v>5978</v>
      </c>
      <c r="H195" s="328" t="s">
        <v>6046</v>
      </c>
      <c r="I195" s="329" t="s">
        <v>6780</v>
      </c>
      <c r="J195" s="328" t="s">
        <v>6878</v>
      </c>
      <c r="K195" s="328" t="s">
        <v>7148</v>
      </c>
      <c r="L195" s="328" t="s">
        <v>7375</v>
      </c>
      <c r="M195" s="328" t="s">
        <v>7719</v>
      </c>
    </row>
    <row r="196" spans="1:13" x14ac:dyDescent="0.25">
      <c r="A196" s="6" t="s">
        <v>4827</v>
      </c>
      <c r="B196" s="11"/>
      <c r="C196" s="292" t="s">
        <v>5292</v>
      </c>
      <c r="D196" s="8"/>
      <c r="E196" s="328" t="s">
        <v>5547</v>
      </c>
      <c r="G196" s="328" t="s">
        <v>5979</v>
      </c>
      <c r="H196" s="328" t="s">
        <v>6176</v>
      </c>
      <c r="I196" s="328" t="s">
        <v>6749</v>
      </c>
      <c r="J196" s="328" t="s">
        <v>6879</v>
      </c>
      <c r="K196" s="328" t="s">
        <v>7149</v>
      </c>
      <c r="L196" s="329" t="s">
        <v>7448</v>
      </c>
      <c r="M196" s="328" t="s">
        <v>7720</v>
      </c>
    </row>
    <row r="197" spans="1:13" x14ac:dyDescent="0.25">
      <c r="A197" s="6" t="s">
        <v>4828</v>
      </c>
      <c r="B197" s="11"/>
      <c r="C197" s="292" t="s">
        <v>5293</v>
      </c>
      <c r="D197" s="8"/>
      <c r="E197" s="328" t="s">
        <v>5548</v>
      </c>
      <c r="G197" s="328" t="s">
        <v>5980</v>
      </c>
      <c r="H197" s="329" t="s">
        <v>6517</v>
      </c>
      <c r="I197" s="329" t="s">
        <v>6781</v>
      </c>
      <c r="J197" s="328" t="s">
        <v>6880</v>
      </c>
      <c r="K197" s="328" t="s">
        <v>7150</v>
      </c>
      <c r="L197" s="328" t="s">
        <v>7340</v>
      </c>
      <c r="M197" s="328" t="s">
        <v>7721</v>
      </c>
    </row>
    <row r="198" spans="1:13" x14ac:dyDescent="0.25">
      <c r="A198" s="6" t="s">
        <v>4829</v>
      </c>
      <c r="B198" s="11"/>
      <c r="C198" s="292" t="s">
        <v>5294</v>
      </c>
      <c r="D198" s="8"/>
      <c r="E198" s="328" t="s">
        <v>5549</v>
      </c>
      <c r="G198" s="328" t="s">
        <v>5981</v>
      </c>
      <c r="H198" s="328" t="s">
        <v>6047</v>
      </c>
      <c r="I198" s="328" t="s">
        <v>6750</v>
      </c>
      <c r="J198" s="328" t="s">
        <v>6881</v>
      </c>
      <c r="K198" s="328" t="s">
        <v>7151</v>
      </c>
      <c r="L198" s="328" t="s">
        <v>7341</v>
      </c>
      <c r="M198" s="328" t="s">
        <v>7722</v>
      </c>
    </row>
    <row r="199" spans="1:13" x14ac:dyDescent="0.25">
      <c r="A199" s="6" t="s">
        <v>4830</v>
      </c>
      <c r="B199" s="11"/>
      <c r="C199" s="292" t="s">
        <v>5295</v>
      </c>
      <c r="D199" s="8"/>
      <c r="E199" s="328" t="s">
        <v>5550</v>
      </c>
      <c r="G199" s="328" t="s">
        <v>5982</v>
      </c>
      <c r="H199" s="328" t="s">
        <v>6198</v>
      </c>
      <c r="I199" s="327" t="s">
        <v>6782</v>
      </c>
      <c r="J199" s="328" t="s">
        <v>6882</v>
      </c>
      <c r="K199" s="329" t="s">
        <v>7178</v>
      </c>
      <c r="L199" s="328" t="s">
        <v>7342</v>
      </c>
      <c r="M199" s="328" t="s">
        <v>7723</v>
      </c>
    </row>
    <row r="200" spans="1:13" x14ac:dyDescent="0.25">
      <c r="A200" s="6" t="s">
        <v>4831</v>
      </c>
      <c r="B200" s="11"/>
      <c r="C200" s="292" t="s">
        <v>5296</v>
      </c>
      <c r="D200" s="8"/>
      <c r="E200" s="328" t="s">
        <v>5551</v>
      </c>
      <c r="G200" s="328" t="s">
        <v>5983</v>
      </c>
      <c r="H200" s="329" t="s">
        <v>6518</v>
      </c>
      <c r="I200" s="328" t="s">
        <v>6678</v>
      </c>
      <c r="J200" s="328" t="s">
        <v>6883</v>
      </c>
      <c r="K200" s="328" t="s">
        <v>7081</v>
      </c>
      <c r="L200" s="328" t="s">
        <v>7343</v>
      </c>
      <c r="M200" s="328" t="s">
        <v>7724</v>
      </c>
    </row>
    <row r="201" spans="1:13" x14ac:dyDescent="0.25">
      <c r="A201" s="6" t="s">
        <v>4832</v>
      </c>
      <c r="B201" s="11"/>
      <c r="C201" s="292" t="s">
        <v>5297</v>
      </c>
      <c r="D201" s="8"/>
      <c r="E201" s="328" t="s">
        <v>5552</v>
      </c>
      <c r="G201" s="328" t="s">
        <v>5984</v>
      </c>
      <c r="H201" s="328" t="s">
        <v>6048</v>
      </c>
      <c r="I201" s="328" t="s">
        <v>6679</v>
      </c>
      <c r="J201" s="328" t="s">
        <v>6884</v>
      </c>
      <c r="K201" s="328" t="s">
        <v>7082</v>
      </c>
      <c r="L201" s="328" t="s">
        <v>7344</v>
      </c>
      <c r="M201" s="328" t="s">
        <v>7725</v>
      </c>
    </row>
    <row r="202" spans="1:13" x14ac:dyDescent="0.25">
      <c r="A202" s="6" t="s">
        <v>4833</v>
      </c>
      <c r="B202" s="11"/>
      <c r="C202" s="292" t="s">
        <v>5298</v>
      </c>
      <c r="D202" s="8"/>
      <c r="E202" s="328" t="s">
        <v>5553</v>
      </c>
      <c r="G202" s="328" t="s">
        <v>5985</v>
      </c>
      <c r="H202" s="328" t="s">
        <v>6202</v>
      </c>
      <c r="I202" s="328" t="s">
        <v>6680</v>
      </c>
      <c r="J202" s="329" t="s">
        <v>6978</v>
      </c>
      <c r="K202" s="328" t="s">
        <v>7083</v>
      </c>
      <c r="L202" s="328" t="s">
        <v>7345</v>
      </c>
      <c r="M202" s="328" t="s">
        <v>7726</v>
      </c>
    </row>
    <row r="203" spans="1:13" x14ac:dyDescent="0.25">
      <c r="A203" s="6" t="s">
        <v>4834</v>
      </c>
      <c r="B203" s="6"/>
      <c r="C203" s="292" t="s">
        <v>5299</v>
      </c>
      <c r="D203" s="8"/>
      <c r="E203" s="328" t="s">
        <v>5554</v>
      </c>
      <c r="G203" s="328" t="s">
        <v>5986</v>
      </c>
      <c r="H203" s="328" t="s">
        <v>6203</v>
      </c>
      <c r="I203" s="328" t="s">
        <v>6681</v>
      </c>
      <c r="J203" s="328" t="s">
        <v>6914</v>
      </c>
      <c r="K203" s="328" t="s">
        <v>7084</v>
      </c>
      <c r="L203" s="328" t="s">
        <v>7346</v>
      </c>
      <c r="M203" s="328" t="s">
        <v>7727</v>
      </c>
    </row>
    <row r="204" spans="1:13" x14ac:dyDescent="0.25">
      <c r="A204" s="6" t="s">
        <v>4835</v>
      </c>
      <c r="B204" s="15"/>
      <c r="C204" s="292" t="s">
        <v>5300</v>
      </c>
      <c r="D204" s="8"/>
      <c r="E204" s="328" t="s">
        <v>5555</v>
      </c>
      <c r="G204" s="328" t="s">
        <v>5987</v>
      </c>
      <c r="H204" s="328" t="s">
        <v>6204</v>
      </c>
      <c r="I204" s="328" t="s">
        <v>6682</v>
      </c>
      <c r="J204" s="328" t="s">
        <v>6915</v>
      </c>
      <c r="K204" s="328" t="s">
        <v>7085</v>
      </c>
      <c r="L204" s="328" t="s">
        <v>7347</v>
      </c>
      <c r="M204" s="328" t="s">
        <v>7728</v>
      </c>
    </row>
    <row r="205" spans="1:13" x14ac:dyDescent="0.25">
      <c r="A205" s="6" t="s">
        <v>4836</v>
      </c>
      <c r="B205" s="11"/>
      <c r="C205" s="292" t="s">
        <v>5301</v>
      </c>
      <c r="D205" s="8"/>
      <c r="E205" s="328" t="s">
        <v>5556</v>
      </c>
      <c r="G205" s="328" t="s">
        <v>5988</v>
      </c>
      <c r="H205" s="328" t="s">
        <v>6205</v>
      </c>
      <c r="I205" s="328" t="s">
        <v>6683</v>
      </c>
      <c r="J205" s="328" t="s">
        <v>6916</v>
      </c>
      <c r="K205" s="328" t="s">
        <v>7086</v>
      </c>
      <c r="L205" s="328" t="s">
        <v>7348</v>
      </c>
      <c r="M205" s="328" t="s">
        <v>7729</v>
      </c>
    </row>
    <row r="206" spans="1:13" x14ac:dyDescent="0.25">
      <c r="A206" s="6" t="s">
        <v>4837</v>
      </c>
      <c r="B206" s="11"/>
      <c r="C206" s="292" t="s">
        <v>5302</v>
      </c>
      <c r="D206" s="8"/>
      <c r="E206" s="328" t="s">
        <v>5557</v>
      </c>
      <c r="G206" s="328" t="s">
        <v>5989</v>
      </c>
      <c r="H206" s="328" t="s">
        <v>6206</v>
      </c>
      <c r="I206" s="328" t="s">
        <v>6684</v>
      </c>
      <c r="J206" s="328" t="s">
        <v>6917</v>
      </c>
      <c r="K206" s="328" t="s">
        <v>7087</v>
      </c>
      <c r="L206" s="328" t="s">
        <v>7349</v>
      </c>
      <c r="M206" s="328" t="s">
        <v>7730</v>
      </c>
    </row>
    <row r="207" spans="1:13" x14ac:dyDescent="0.25">
      <c r="A207" s="6" t="s">
        <v>4838</v>
      </c>
      <c r="B207" s="15"/>
      <c r="C207" s="292" t="s">
        <v>5303</v>
      </c>
      <c r="D207" s="8"/>
      <c r="E207" s="13"/>
      <c r="G207" s="328" t="s">
        <v>5990</v>
      </c>
      <c r="H207" s="329" t="s">
        <v>6519</v>
      </c>
      <c r="I207" s="328" t="s">
        <v>6685</v>
      </c>
      <c r="J207" s="329" t="s">
        <v>6979</v>
      </c>
      <c r="K207" s="328" t="s">
        <v>7088</v>
      </c>
      <c r="L207" s="328" t="s">
        <v>7350</v>
      </c>
      <c r="M207" s="328" t="s">
        <v>7731</v>
      </c>
    </row>
    <row r="208" spans="1:13" x14ac:dyDescent="0.25">
      <c r="A208" s="6" t="s">
        <v>4839</v>
      </c>
      <c r="B208" s="11"/>
      <c r="C208" s="292" t="s">
        <v>5304</v>
      </c>
      <c r="D208" s="8"/>
      <c r="E208" s="13"/>
      <c r="G208" s="328" t="s">
        <v>5991</v>
      </c>
      <c r="H208" s="328" t="s">
        <v>6049</v>
      </c>
      <c r="I208" s="328" t="s">
        <v>6686</v>
      </c>
      <c r="J208" s="328" t="s">
        <v>6924</v>
      </c>
      <c r="K208" s="328" t="s">
        <v>7089</v>
      </c>
      <c r="L208" s="328" t="s">
        <v>7351</v>
      </c>
      <c r="M208" s="328" t="s">
        <v>7732</v>
      </c>
    </row>
    <row r="209" spans="1:13" x14ac:dyDescent="0.25">
      <c r="A209" s="6" t="s">
        <v>4840</v>
      </c>
      <c r="B209" s="11"/>
      <c r="C209" s="292" t="s">
        <v>5305</v>
      </c>
      <c r="D209" s="8"/>
      <c r="E209" s="13"/>
      <c r="G209" s="328" t="s">
        <v>5992</v>
      </c>
      <c r="H209" s="328" t="s">
        <v>6209</v>
      </c>
      <c r="I209" s="328" t="s">
        <v>6687</v>
      </c>
      <c r="J209" s="329" t="s">
        <v>6980</v>
      </c>
      <c r="K209" s="329" t="s">
        <v>7179</v>
      </c>
      <c r="L209" s="329" t="s">
        <v>7449</v>
      </c>
      <c r="M209" s="328" t="s">
        <v>7733</v>
      </c>
    </row>
    <row r="210" spans="1:13" x14ac:dyDescent="0.25">
      <c r="A210" s="6" t="s">
        <v>4841</v>
      </c>
      <c r="B210" s="11"/>
      <c r="C210" s="292" t="s">
        <v>5306</v>
      </c>
      <c r="D210" s="8"/>
      <c r="E210" s="13"/>
      <c r="G210" s="328" t="s">
        <v>5993</v>
      </c>
      <c r="H210" s="328" t="s">
        <v>6210</v>
      </c>
      <c r="I210" s="329" t="s">
        <v>6783</v>
      </c>
      <c r="J210" s="328" t="s">
        <v>6826</v>
      </c>
      <c r="K210" s="328" t="s">
        <v>7040</v>
      </c>
      <c r="L210" s="328" t="s">
        <v>7330</v>
      </c>
      <c r="M210" s="328" t="s">
        <v>7734</v>
      </c>
    </row>
    <row r="211" spans="1:13" x14ac:dyDescent="0.25">
      <c r="A211" s="6" t="s">
        <v>4842</v>
      </c>
      <c r="B211" s="3"/>
      <c r="C211" s="292" t="s">
        <v>5307</v>
      </c>
      <c r="D211" s="8"/>
      <c r="E211" s="13"/>
      <c r="G211" s="328" t="s">
        <v>5994</v>
      </c>
      <c r="H211" s="328" t="s">
        <v>6211</v>
      </c>
      <c r="I211" s="328" t="s">
        <v>6751</v>
      </c>
      <c r="J211" s="328" t="s">
        <v>6827</v>
      </c>
      <c r="K211" s="328" t="s">
        <v>7041</v>
      </c>
      <c r="L211" s="329" t="s">
        <v>7450</v>
      </c>
      <c r="M211" s="328" t="s">
        <v>7735</v>
      </c>
    </row>
    <row r="212" spans="1:13" x14ac:dyDescent="0.25">
      <c r="A212" s="6" t="s">
        <v>4843</v>
      </c>
      <c r="B212" s="11"/>
      <c r="C212" s="292" t="s">
        <v>5308</v>
      </c>
      <c r="D212" s="8"/>
      <c r="E212" s="13"/>
      <c r="G212" s="328" t="s">
        <v>5995</v>
      </c>
      <c r="H212" s="328" t="s">
        <v>6212</v>
      </c>
      <c r="I212" s="328" t="s">
        <v>6752</v>
      </c>
      <c r="J212" s="328" t="s">
        <v>6828</v>
      </c>
      <c r="K212" s="328" t="s">
        <v>7042</v>
      </c>
      <c r="L212" s="328" t="s">
        <v>7381</v>
      </c>
      <c r="M212" s="328" t="s">
        <v>7736</v>
      </c>
    </row>
    <row r="213" spans="1:13" x14ac:dyDescent="0.25">
      <c r="A213" s="287" t="s">
        <v>5036</v>
      </c>
      <c r="B213" s="11"/>
      <c r="C213" s="292" t="s">
        <v>5309</v>
      </c>
      <c r="D213" s="8"/>
      <c r="E213" s="13"/>
      <c r="G213" s="328" t="s">
        <v>5996</v>
      </c>
      <c r="H213" s="329" t="s">
        <v>6520</v>
      </c>
      <c r="I213" s="328" t="s">
        <v>6753</v>
      </c>
      <c r="J213" s="328" t="s">
        <v>6829</v>
      </c>
      <c r="K213" s="328" t="s">
        <v>7043</v>
      </c>
      <c r="L213" s="328" t="s">
        <v>7382</v>
      </c>
      <c r="M213" s="328" t="s">
        <v>7737</v>
      </c>
    </row>
    <row r="214" spans="1:13" x14ac:dyDescent="0.25">
      <c r="A214" s="11" t="s">
        <v>4536</v>
      </c>
      <c r="B214" s="6"/>
      <c r="C214" s="292" t="s">
        <v>5310</v>
      </c>
      <c r="D214" s="6"/>
      <c r="E214" s="6"/>
      <c r="G214" s="328" t="s">
        <v>5997</v>
      </c>
      <c r="H214" s="328" t="s">
        <v>6050</v>
      </c>
      <c r="I214" s="329" t="s">
        <v>6784</v>
      </c>
      <c r="J214" s="328" t="s">
        <v>6830</v>
      </c>
      <c r="K214" s="328" t="s">
        <v>7044</v>
      </c>
      <c r="L214" s="328" t="s">
        <v>7383</v>
      </c>
      <c r="M214" s="328" t="s">
        <v>7738</v>
      </c>
    </row>
    <row r="215" spans="1:13" x14ac:dyDescent="0.25">
      <c r="A215" s="11" t="s">
        <v>4537</v>
      </c>
      <c r="B215" s="11"/>
      <c r="C215" s="292" t="s">
        <v>5311</v>
      </c>
      <c r="D215" s="8"/>
      <c r="E215" s="13"/>
      <c r="G215" s="328" t="s">
        <v>5998</v>
      </c>
      <c r="H215" s="328" t="s">
        <v>1966</v>
      </c>
      <c r="I215" s="328" t="s">
        <v>6754</v>
      </c>
      <c r="J215" s="328" t="s">
        <v>6831</v>
      </c>
      <c r="K215" s="328" t="s">
        <v>7045</v>
      </c>
      <c r="L215" s="328" t="s">
        <v>7384</v>
      </c>
      <c r="M215" s="328" t="s">
        <v>7739</v>
      </c>
    </row>
    <row r="216" spans="1:13" x14ac:dyDescent="0.25">
      <c r="A216" s="11" t="s">
        <v>4538</v>
      </c>
      <c r="B216" s="11"/>
      <c r="C216" s="292" t="s">
        <v>5312</v>
      </c>
      <c r="D216" s="8"/>
      <c r="E216" s="13"/>
      <c r="G216" s="328" t="s">
        <v>5999</v>
      </c>
      <c r="H216" s="328" t="s">
        <v>1967</v>
      </c>
      <c r="I216" s="329" t="s">
        <v>6785</v>
      </c>
      <c r="J216" s="328" t="s">
        <v>6832</v>
      </c>
      <c r="K216" s="328" t="s">
        <v>7046</v>
      </c>
      <c r="L216" s="328" t="s">
        <v>7385</v>
      </c>
      <c r="M216" s="328" t="s">
        <v>7740</v>
      </c>
    </row>
    <row r="217" spans="1:13" x14ac:dyDescent="0.25">
      <c r="A217" s="11" t="s">
        <v>4539</v>
      </c>
      <c r="B217" s="11"/>
      <c r="C217" s="292" t="s">
        <v>5313</v>
      </c>
      <c r="D217" s="8"/>
      <c r="E217" s="13"/>
      <c r="G217" s="328" t="s">
        <v>6000</v>
      </c>
      <c r="H217" s="328" t="s">
        <v>1968</v>
      </c>
      <c r="I217" s="328" t="s">
        <v>6710</v>
      </c>
      <c r="J217" s="328" t="s">
        <v>6833</v>
      </c>
      <c r="K217" s="327" t="s">
        <v>7180</v>
      </c>
      <c r="L217" s="328" t="s">
        <v>7386</v>
      </c>
      <c r="M217" s="328" t="s">
        <v>7741</v>
      </c>
    </row>
    <row r="218" spans="1:13" x14ac:dyDescent="0.25">
      <c r="A218" s="11" t="s">
        <v>4540</v>
      </c>
      <c r="B218" s="11"/>
      <c r="C218" s="292" t="s">
        <v>5314</v>
      </c>
      <c r="D218" s="8"/>
      <c r="E218" s="13"/>
      <c r="G218" s="328" t="s">
        <v>6001</v>
      </c>
      <c r="H218" s="328" t="s">
        <v>6231</v>
      </c>
      <c r="I218" s="328" t="s">
        <v>6711</v>
      </c>
      <c r="J218" s="328" t="s">
        <v>6834</v>
      </c>
      <c r="K218" s="328" t="s">
        <v>7016</v>
      </c>
      <c r="L218" s="328" t="s">
        <v>7387</v>
      </c>
      <c r="M218" s="328" t="s">
        <v>7742</v>
      </c>
    </row>
    <row r="219" spans="1:13" x14ac:dyDescent="0.25">
      <c r="A219" s="11" t="s">
        <v>4541</v>
      </c>
      <c r="B219" s="11"/>
      <c r="C219" s="292" t="s">
        <v>5315</v>
      </c>
      <c r="D219" s="8"/>
      <c r="E219" s="13"/>
      <c r="G219" s="328" t="s">
        <v>6002</v>
      </c>
      <c r="H219" s="328" t="s">
        <v>6232</v>
      </c>
      <c r="I219" s="328" t="s">
        <v>6712</v>
      </c>
      <c r="J219" s="328" t="s">
        <v>6835</v>
      </c>
      <c r="K219" s="328" t="s">
        <v>7017</v>
      </c>
      <c r="L219" s="329" t="s">
        <v>7451</v>
      </c>
      <c r="M219" s="328" t="s">
        <v>7743</v>
      </c>
    </row>
    <row r="220" spans="1:13" x14ac:dyDescent="0.25">
      <c r="A220" s="11" t="s">
        <v>4542</v>
      </c>
      <c r="B220" s="11"/>
      <c r="C220" s="292" t="s">
        <v>5316</v>
      </c>
      <c r="D220" s="8"/>
      <c r="E220" s="13"/>
      <c r="G220" s="328" t="s">
        <v>6003</v>
      </c>
      <c r="H220" s="328" t="s">
        <v>6233</v>
      </c>
      <c r="I220" s="328" t="s">
        <v>6713</v>
      </c>
      <c r="J220" s="328" t="s">
        <v>6836</v>
      </c>
      <c r="K220" s="329" t="s">
        <v>7181</v>
      </c>
      <c r="L220" s="328" t="s">
        <v>7388</v>
      </c>
      <c r="M220" s="328" t="s">
        <v>7744</v>
      </c>
    </row>
    <row r="221" spans="1:13" x14ac:dyDescent="0.25">
      <c r="A221" s="11" t="s">
        <v>4543</v>
      </c>
      <c r="B221" s="15"/>
      <c r="C221" s="292" t="s">
        <v>5317</v>
      </c>
      <c r="D221" s="8"/>
      <c r="E221" s="13"/>
      <c r="G221" s="328" t="s">
        <v>6004</v>
      </c>
      <c r="H221" s="328" t="s">
        <v>6234</v>
      </c>
      <c r="I221" s="328" t="s">
        <v>6714</v>
      </c>
      <c r="J221" s="328" t="s">
        <v>6837</v>
      </c>
      <c r="K221" s="328" t="s">
        <v>7069</v>
      </c>
      <c r="L221" s="329" t="s">
        <v>7452</v>
      </c>
      <c r="M221" s="328" t="s">
        <v>7745</v>
      </c>
    </row>
    <row r="222" spans="1:13" x14ac:dyDescent="0.25">
      <c r="A222" s="11" t="s">
        <v>4544</v>
      </c>
      <c r="B222" s="11"/>
      <c r="C222" s="292" t="s">
        <v>5318</v>
      </c>
      <c r="D222" s="8"/>
      <c r="E222" s="13"/>
      <c r="G222" s="328" t="s">
        <v>6005</v>
      </c>
      <c r="H222" s="328" t="s">
        <v>6235</v>
      </c>
      <c r="I222" s="328" t="s">
        <v>6715</v>
      </c>
      <c r="J222" s="328" t="s">
        <v>6838</v>
      </c>
      <c r="K222" s="329" t="s">
        <v>7961</v>
      </c>
      <c r="L222" s="328" t="s">
        <v>7397</v>
      </c>
      <c r="M222" s="328" t="s">
        <v>7746</v>
      </c>
    </row>
    <row r="223" spans="1:13" x14ac:dyDescent="0.25">
      <c r="A223" s="11" t="s">
        <v>4545</v>
      </c>
      <c r="B223" s="11"/>
      <c r="C223" s="292" t="s">
        <v>5319</v>
      </c>
      <c r="D223" s="8"/>
      <c r="E223" s="13"/>
      <c r="G223" s="328" t="s">
        <v>6006</v>
      </c>
      <c r="H223" s="328" t="s">
        <v>6236</v>
      </c>
      <c r="I223" s="328" t="s">
        <v>6716</v>
      </c>
      <c r="J223" s="328" t="s">
        <v>6839</v>
      </c>
      <c r="K223" s="328" t="s">
        <v>7121</v>
      </c>
      <c r="L223" s="328" t="s">
        <v>7398</v>
      </c>
      <c r="M223" s="328" t="s">
        <v>7747</v>
      </c>
    </row>
    <row r="224" spans="1:13" x14ac:dyDescent="0.25">
      <c r="A224" s="11" t="s">
        <v>4546</v>
      </c>
      <c r="B224" s="11"/>
      <c r="C224" s="292" t="s">
        <v>5320</v>
      </c>
      <c r="D224" s="8"/>
      <c r="E224" s="13"/>
      <c r="G224" s="328" t="s">
        <v>6007</v>
      </c>
      <c r="H224" s="328" t="s">
        <v>6237</v>
      </c>
      <c r="I224" s="328" t="s">
        <v>6717</v>
      </c>
      <c r="J224" s="328" t="s">
        <v>6840</v>
      </c>
      <c r="K224" s="328" t="s">
        <v>7122</v>
      </c>
      <c r="L224" s="327" t="s">
        <v>7399</v>
      </c>
      <c r="M224" s="328" t="s">
        <v>7748</v>
      </c>
    </row>
    <row r="225" spans="1:13" x14ac:dyDescent="0.25">
      <c r="A225" s="287" t="s">
        <v>5043</v>
      </c>
      <c r="B225" s="11"/>
      <c r="C225" s="292" t="s">
        <v>5321</v>
      </c>
      <c r="D225" s="8"/>
      <c r="E225" s="13"/>
      <c r="G225" s="328" t="s">
        <v>6008</v>
      </c>
      <c r="H225" s="328" t="s">
        <v>6238</v>
      </c>
      <c r="I225" s="329" t="s">
        <v>6786</v>
      </c>
      <c r="J225" s="328" t="s">
        <v>6841</v>
      </c>
      <c r="K225" s="329" t="s">
        <v>7182</v>
      </c>
      <c r="L225" s="327" t="s">
        <v>7400</v>
      </c>
      <c r="M225" s="328" t="s">
        <v>7749</v>
      </c>
    </row>
    <row r="226" spans="1:13" x14ac:dyDescent="0.25">
      <c r="A226" s="11" t="s">
        <v>4589</v>
      </c>
      <c r="B226" s="6"/>
      <c r="C226" s="292" t="s">
        <v>5322</v>
      </c>
      <c r="D226" s="6"/>
      <c r="E226" s="6"/>
      <c r="G226" s="328" t="s">
        <v>6009</v>
      </c>
      <c r="H226" s="328" t="s">
        <v>6239</v>
      </c>
      <c r="I226" s="328" t="s">
        <v>6755</v>
      </c>
      <c r="J226" s="328" t="s">
        <v>6842</v>
      </c>
      <c r="K226" s="328" t="s">
        <v>7152</v>
      </c>
      <c r="L226" s="329" t="s">
        <v>7453</v>
      </c>
      <c r="M226" s="328" t="s">
        <v>7750</v>
      </c>
    </row>
    <row r="227" spans="1:13" x14ac:dyDescent="0.25">
      <c r="A227" s="11" t="s">
        <v>4590</v>
      </c>
      <c r="B227" s="15"/>
      <c r="C227" s="292" t="s">
        <v>5323</v>
      </c>
      <c r="D227" s="8"/>
      <c r="E227" s="13"/>
      <c r="G227" s="328" t="s">
        <v>6010</v>
      </c>
      <c r="H227" s="328" t="s">
        <v>6240</v>
      </c>
      <c r="I227" s="328" t="s">
        <v>6756</v>
      </c>
      <c r="J227" s="328" t="s">
        <v>6843</v>
      </c>
      <c r="K227" s="329" t="s">
        <v>7183</v>
      </c>
      <c r="L227" s="328" t="s">
        <v>7319</v>
      </c>
      <c r="M227" s="328" t="s">
        <v>7751</v>
      </c>
    </row>
    <row r="228" spans="1:13" x14ac:dyDescent="0.25">
      <c r="A228" s="11" t="s">
        <v>4591</v>
      </c>
      <c r="B228" s="11"/>
      <c r="C228" s="292" t="s">
        <v>5324</v>
      </c>
      <c r="D228" s="8"/>
      <c r="E228" s="13"/>
      <c r="G228" s="328" t="s">
        <v>6011</v>
      </c>
      <c r="H228" s="328" t="s">
        <v>6241</v>
      </c>
      <c r="I228" s="328" t="s">
        <v>6757</v>
      </c>
      <c r="J228" s="328" t="s">
        <v>6844</v>
      </c>
      <c r="K228" s="328" t="s">
        <v>7099</v>
      </c>
      <c r="L228" s="328" t="s">
        <v>7320</v>
      </c>
      <c r="M228" s="328" t="s">
        <v>7752</v>
      </c>
    </row>
    <row r="229" spans="1:13" x14ac:dyDescent="0.25">
      <c r="A229" s="11" t="s">
        <v>4592</v>
      </c>
      <c r="B229" s="11"/>
      <c r="C229" s="292" t="s">
        <v>5325</v>
      </c>
      <c r="D229" s="8"/>
      <c r="E229" s="13"/>
      <c r="G229" s="328" t="s">
        <v>6012</v>
      </c>
      <c r="H229" s="328" t="s">
        <v>6242</v>
      </c>
      <c r="I229" s="328" t="s">
        <v>6758</v>
      </c>
      <c r="J229" s="328" t="s">
        <v>6845</v>
      </c>
      <c r="K229" s="328" t="s">
        <v>7100</v>
      </c>
      <c r="L229" s="328" t="s">
        <v>7321</v>
      </c>
      <c r="M229" s="328" t="s">
        <v>7753</v>
      </c>
    </row>
    <row r="230" spans="1:13" x14ac:dyDescent="0.25">
      <c r="A230" s="11" t="s">
        <v>4593</v>
      </c>
      <c r="B230" s="11"/>
      <c r="C230" s="292" t="s">
        <v>5326</v>
      </c>
      <c r="D230" s="8"/>
      <c r="E230" s="13"/>
      <c r="G230" s="328" t="s">
        <v>6013</v>
      </c>
      <c r="H230" s="328" t="s">
        <v>6243</v>
      </c>
      <c r="I230" s="329" t="s">
        <v>6787</v>
      </c>
      <c r="J230" s="328" t="s">
        <v>6846</v>
      </c>
      <c r="K230" s="328" t="s">
        <v>7101</v>
      </c>
      <c r="L230" s="329" t="s">
        <v>7454</v>
      </c>
      <c r="M230" s="328" t="s">
        <v>7754</v>
      </c>
    </row>
    <row r="231" spans="1:13" x14ac:dyDescent="0.25">
      <c r="A231" s="11" t="s">
        <v>4594</v>
      </c>
      <c r="B231" s="11"/>
      <c r="C231" s="292" t="s">
        <v>5327</v>
      </c>
      <c r="D231" s="8"/>
      <c r="E231" s="13"/>
      <c r="G231" s="329" t="s">
        <v>6024</v>
      </c>
      <c r="H231" s="328" t="s">
        <v>6244</v>
      </c>
      <c r="I231" s="328" t="s">
        <v>6759</v>
      </c>
      <c r="J231" s="328" t="s">
        <v>6847</v>
      </c>
      <c r="K231" s="328" t="s">
        <v>7102</v>
      </c>
      <c r="L231" s="328" t="s">
        <v>7312</v>
      </c>
      <c r="M231" s="328" t="s">
        <v>7755</v>
      </c>
    </row>
    <row r="232" spans="1:13" x14ac:dyDescent="0.25">
      <c r="A232" s="11" t="s">
        <v>4595</v>
      </c>
      <c r="B232" s="11"/>
      <c r="C232" s="287" t="s">
        <v>5383</v>
      </c>
      <c r="D232" s="8"/>
      <c r="E232" s="13"/>
      <c r="G232" s="328" t="s">
        <v>5807</v>
      </c>
      <c r="H232" s="328" t="s">
        <v>6245</v>
      </c>
      <c r="I232" s="329" t="s">
        <v>6788</v>
      </c>
      <c r="J232" s="328" t="s">
        <v>6848</v>
      </c>
      <c r="K232" s="328" t="s">
        <v>7103</v>
      </c>
      <c r="L232" s="328" t="s">
        <v>7313</v>
      </c>
      <c r="M232" s="328" t="s">
        <v>7756</v>
      </c>
    </row>
    <row r="233" spans="1:13" x14ac:dyDescent="0.25">
      <c r="A233" s="11" t="s">
        <v>4596</v>
      </c>
      <c r="B233" s="11"/>
      <c r="C233" s="292" t="s">
        <v>5328</v>
      </c>
      <c r="D233" s="8"/>
      <c r="E233" s="13"/>
      <c r="G233" s="328" t="s">
        <v>5808</v>
      </c>
      <c r="H233" s="328" t="s">
        <v>6246</v>
      </c>
      <c r="I233" s="328" t="s">
        <v>6760</v>
      </c>
      <c r="J233" s="328" t="s">
        <v>6849</v>
      </c>
      <c r="K233" s="329" t="s">
        <v>7184</v>
      </c>
      <c r="L233" s="329" t="s">
        <v>7455</v>
      </c>
      <c r="M233" s="328" t="s">
        <v>7757</v>
      </c>
    </row>
    <row r="234" spans="1:13" x14ac:dyDescent="0.25">
      <c r="A234" s="11" t="s">
        <v>4597</v>
      </c>
      <c r="B234" s="11"/>
      <c r="C234" s="292" t="s">
        <v>5329</v>
      </c>
      <c r="D234" s="8"/>
      <c r="E234" s="13"/>
      <c r="G234" s="328" t="s">
        <v>5809</v>
      </c>
      <c r="H234" s="328" t="s">
        <v>6247</v>
      </c>
      <c r="I234" s="327" t="s">
        <v>6789</v>
      </c>
      <c r="J234" s="328" t="s">
        <v>6850</v>
      </c>
      <c r="K234" s="328" t="s">
        <v>7034</v>
      </c>
      <c r="L234" s="328" t="s">
        <v>7408</v>
      </c>
      <c r="M234" s="328" t="s">
        <v>7758</v>
      </c>
    </row>
    <row r="235" spans="1:13" x14ac:dyDescent="0.25">
      <c r="A235" s="11" t="s">
        <v>4598</v>
      </c>
      <c r="B235" s="11"/>
      <c r="C235" s="292" t="s">
        <v>5330</v>
      </c>
      <c r="D235" s="8"/>
      <c r="E235" s="13"/>
      <c r="G235" s="327" t="s">
        <v>6025</v>
      </c>
      <c r="H235" s="329" t="s">
        <v>6521</v>
      </c>
      <c r="I235" s="328" t="s">
        <v>6614</v>
      </c>
      <c r="J235" s="328" t="s">
        <v>6851</v>
      </c>
      <c r="K235" s="328" t="s">
        <v>7035</v>
      </c>
      <c r="L235" s="328" t="s">
        <v>7409</v>
      </c>
      <c r="M235" s="328" t="s">
        <v>7759</v>
      </c>
    </row>
    <row r="236" spans="1:13" x14ac:dyDescent="0.25">
      <c r="A236" s="11" t="s">
        <v>4599</v>
      </c>
      <c r="B236" s="11"/>
      <c r="C236" s="292" t="s">
        <v>5331</v>
      </c>
      <c r="D236" s="8"/>
      <c r="E236" s="13"/>
      <c r="G236" s="328" t="s">
        <v>5792</v>
      </c>
      <c r="H236" s="328" t="s">
        <v>6051</v>
      </c>
      <c r="I236" s="327" t="s">
        <v>6790</v>
      </c>
      <c r="J236" s="328" t="s">
        <v>6852</v>
      </c>
      <c r="K236" s="328" t="s">
        <v>7036</v>
      </c>
      <c r="L236" s="328" t="s">
        <v>7410</v>
      </c>
      <c r="M236" s="328" t="s">
        <v>7760</v>
      </c>
    </row>
    <row r="237" spans="1:13" x14ac:dyDescent="0.25">
      <c r="A237" s="11" t="s">
        <v>4600</v>
      </c>
      <c r="B237" s="11"/>
      <c r="C237" s="292" t="s">
        <v>5332</v>
      </c>
      <c r="D237" s="8"/>
      <c r="E237" s="13"/>
      <c r="G237" s="328" t="s">
        <v>5793</v>
      </c>
      <c r="H237" s="328" t="s">
        <v>6280</v>
      </c>
      <c r="I237" s="328" t="s">
        <v>6688</v>
      </c>
      <c r="J237" s="328" t="s">
        <v>6853</v>
      </c>
      <c r="K237" s="328" t="s">
        <v>7037</v>
      </c>
      <c r="L237" s="328" t="s">
        <v>7411</v>
      </c>
      <c r="M237" s="328" t="s">
        <v>7761</v>
      </c>
    </row>
    <row r="238" spans="1:13" x14ac:dyDescent="0.25">
      <c r="A238" s="11" t="s">
        <v>4601</v>
      </c>
      <c r="B238" s="11"/>
      <c r="C238" s="292" t="s">
        <v>5333</v>
      </c>
      <c r="D238" s="8"/>
      <c r="E238" s="13"/>
      <c r="G238" s="328" t="s">
        <v>5794</v>
      </c>
      <c r="H238" s="329" t="s">
        <v>6522</v>
      </c>
      <c r="I238" s="329" t="s">
        <v>6791</v>
      </c>
      <c r="J238" s="328" t="s">
        <v>6854</v>
      </c>
      <c r="K238" s="328" t="s">
        <v>7038</v>
      </c>
      <c r="L238" s="329" t="s">
        <v>7456</v>
      </c>
      <c r="M238" s="328" t="s">
        <v>7762</v>
      </c>
    </row>
    <row r="239" spans="1:13" x14ac:dyDescent="0.25">
      <c r="A239" s="11" t="s">
        <v>4602</v>
      </c>
      <c r="B239" s="11"/>
      <c r="C239" s="292" t="s">
        <v>5334</v>
      </c>
      <c r="D239" s="8"/>
      <c r="E239" s="13"/>
      <c r="G239" s="329" t="s">
        <v>6026</v>
      </c>
      <c r="H239" s="328" t="s">
        <v>6052</v>
      </c>
      <c r="I239" s="328" t="s">
        <v>6691</v>
      </c>
      <c r="J239" s="329" t="s">
        <v>6981</v>
      </c>
      <c r="K239" s="328" t="s">
        <v>7039</v>
      </c>
      <c r="L239" s="328" t="s">
        <v>7414</v>
      </c>
      <c r="M239" s="328" t="s">
        <v>7763</v>
      </c>
    </row>
    <row r="240" spans="1:13" x14ac:dyDescent="0.25">
      <c r="A240" s="11" t="s">
        <v>4603</v>
      </c>
      <c r="B240" s="11"/>
      <c r="C240" s="292" t="s">
        <v>5335</v>
      </c>
      <c r="D240" s="8"/>
      <c r="E240" s="13"/>
      <c r="G240" s="328" t="s">
        <v>5775</v>
      </c>
      <c r="H240" s="328" t="s">
        <v>6281</v>
      </c>
      <c r="I240" s="329" t="s">
        <v>6792</v>
      </c>
      <c r="J240" s="328" t="s">
        <v>6810</v>
      </c>
      <c r="K240" s="329" t="s">
        <v>7185</v>
      </c>
      <c r="L240" s="328" t="s">
        <v>7415</v>
      </c>
      <c r="M240" s="328" t="s">
        <v>7764</v>
      </c>
    </row>
    <row r="241" spans="1:13" x14ac:dyDescent="0.25">
      <c r="A241" s="11" t="s">
        <v>4604</v>
      </c>
      <c r="B241" s="11"/>
      <c r="C241" s="292" t="s">
        <v>5336</v>
      </c>
      <c r="D241" s="8"/>
      <c r="E241" s="13"/>
      <c r="G241" s="328" t="s">
        <v>5776</v>
      </c>
      <c r="H241" s="328" t="s">
        <v>6282</v>
      </c>
      <c r="I241" s="328" t="s">
        <v>6703</v>
      </c>
      <c r="J241" s="329" t="s">
        <v>6982</v>
      </c>
      <c r="K241" s="328" t="s">
        <v>7160</v>
      </c>
      <c r="L241" s="328" t="s">
        <v>7416</v>
      </c>
      <c r="M241" s="328" t="s">
        <v>7765</v>
      </c>
    </row>
    <row r="242" spans="1:13" x14ac:dyDescent="0.25">
      <c r="A242" s="11" t="s">
        <v>4605</v>
      </c>
      <c r="B242" s="11"/>
      <c r="C242" s="292" t="s">
        <v>5337</v>
      </c>
      <c r="D242" s="8"/>
      <c r="E242" s="13"/>
      <c r="G242" s="328" t="s">
        <v>5777</v>
      </c>
      <c r="H242" s="328" t="s">
        <v>6283</v>
      </c>
      <c r="I242" s="328" t="s">
        <v>6704</v>
      </c>
      <c r="J242" s="328" t="s">
        <v>6955</v>
      </c>
      <c r="K242" s="327" t="s">
        <v>7186</v>
      </c>
      <c r="L242" s="328" t="s">
        <v>7417</v>
      </c>
      <c r="M242" s="328" t="s">
        <v>7766</v>
      </c>
    </row>
    <row r="243" spans="1:13" x14ac:dyDescent="0.25">
      <c r="A243" s="11" t="s">
        <v>4606</v>
      </c>
      <c r="B243" s="11"/>
      <c r="C243" s="292" t="s">
        <v>5338</v>
      </c>
      <c r="D243" s="8"/>
      <c r="E243" s="13"/>
      <c r="G243" s="328" t="s">
        <v>5778</v>
      </c>
      <c r="H243" s="329" t="s">
        <v>6523</v>
      </c>
      <c r="I243" s="328" t="s">
        <v>6705</v>
      </c>
      <c r="J243" s="329" t="s">
        <v>6983</v>
      </c>
      <c r="K243" s="328" t="s">
        <v>7018</v>
      </c>
      <c r="L243" s="329" t="s">
        <v>7457</v>
      </c>
      <c r="M243" s="328" t="s">
        <v>7767</v>
      </c>
    </row>
    <row r="244" spans="1:13" x14ac:dyDescent="0.25">
      <c r="A244" s="11" t="s">
        <v>4607</v>
      </c>
      <c r="B244" s="11"/>
      <c r="C244" s="292" t="s">
        <v>5339</v>
      </c>
      <c r="D244" s="8"/>
      <c r="E244" s="13"/>
      <c r="G244" s="328" t="s">
        <v>5779</v>
      </c>
      <c r="H244" s="328" t="s">
        <v>6053</v>
      </c>
      <c r="I244" s="328" t="s">
        <v>6706</v>
      </c>
      <c r="J244" s="328" t="s">
        <v>2614</v>
      </c>
      <c r="K244" s="328" t="s">
        <v>7019</v>
      </c>
      <c r="L244" s="328" t="s">
        <v>7418</v>
      </c>
      <c r="M244" s="328" t="s">
        <v>7768</v>
      </c>
    </row>
    <row r="245" spans="1:13" x14ac:dyDescent="0.25">
      <c r="A245" s="11" t="s">
        <v>4608</v>
      </c>
      <c r="B245" s="11"/>
      <c r="C245" s="292" t="s">
        <v>5340</v>
      </c>
      <c r="D245" s="8"/>
      <c r="E245" s="13"/>
      <c r="G245" s="328" t="s">
        <v>5780</v>
      </c>
      <c r="H245" s="328" t="s">
        <v>6289</v>
      </c>
      <c r="I245" s="328" t="s">
        <v>6707</v>
      </c>
      <c r="J245" s="328" t="s">
        <v>6930</v>
      </c>
      <c r="K245" s="329" t="s">
        <v>7187</v>
      </c>
      <c r="L245" s="328" t="s">
        <v>7419</v>
      </c>
      <c r="M245" s="328" t="s">
        <v>7769</v>
      </c>
    </row>
    <row r="246" spans="1:13" x14ac:dyDescent="0.25">
      <c r="A246" s="11" t="s">
        <v>4609</v>
      </c>
      <c r="B246" s="11"/>
      <c r="C246" s="292" t="s">
        <v>5341</v>
      </c>
      <c r="D246" s="8"/>
      <c r="E246" s="13"/>
      <c r="G246" s="328" t="s">
        <v>5782</v>
      </c>
      <c r="H246" s="328" t="s">
        <v>6290</v>
      </c>
      <c r="I246" s="328" t="s">
        <v>6708</v>
      </c>
      <c r="J246" s="327" t="s">
        <v>6984</v>
      </c>
      <c r="K246" s="328" t="s">
        <v>7079</v>
      </c>
      <c r="L246" s="328" t="s">
        <v>7420</v>
      </c>
      <c r="M246" s="328" t="s">
        <v>7770</v>
      </c>
    </row>
    <row r="247" spans="1:13" x14ac:dyDescent="0.25">
      <c r="A247" s="11" t="s">
        <v>4610</v>
      </c>
      <c r="B247" s="11"/>
      <c r="C247" s="292" t="s">
        <v>5342</v>
      </c>
      <c r="D247" s="8"/>
      <c r="E247" s="13"/>
      <c r="G247" s="328" t="s">
        <v>5781</v>
      </c>
      <c r="H247" s="328" t="s">
        <v>6291</v>
      </c>
      <c r="I247" s="328" t="s">
        <v>6709</v>
      </c>
      <c r="J247" s="328" t="s">
        <v>6802</v>
      </c>
      <c r="K247" s="328" t="s">
        <v>7080</v>
      </c>
      <c r="L247" s="328" t="s">
        <v>7421</v>
      </c>
      <c r="M247" s="328" t="s">
        <v>7771</v>
      </c>
    </row>
    <row r="248" spans="1:13" x14ac:dyDescent="0.25">
      <c r="A248" s="11" t="s">
        <v>4611</v>
      </c>
      <c r="B248" s="11"/>
      <c r="C248" s="292" t="s">
        <v>5343</v>
      </c>
      <c r="D248" s="8"/>
      <c r="E248" s="13"/>
      <c r="G248" s="328" t="s">
        <v>1785</v>
      </c>
      <c r="H248" s="328" t="s">
        <v>6292</v>
      </c>
      <c r="I248" s="329" t="s">
        <v>6793</v>
      </c>
      <c r="J248" s="328" t="s">
        <v>6803</v>
      </c>
      <c r="K248" s="329" t="s">
        <v>7962</v>
      </c>
      <c r="L248" s="329" t="s">
        <v>7458</v>
      </c>
      <c r="M248" s="328" t="s">
        <v>7772</v>
      </c>
    </row>
    <row r="249" spans="1:13" x14ac:dyDescent="0.25">
      <c r="A249" s="11" t="s">
        <v>4612</v>
      </c>
      <c r="B249" s="11"/>
      <c r="C249" s="292" t="s">
        <v>5344</v>
      </c>
      <c r="D249" s="8"/>
      <c r="E249" s="13"/>
      <c r="G249" s="329" t="s">
        <v>6027</v>
      </c>
      <c r="H249" s="328" t="s">
        <v>6293</v>
      </c>
      <c r="I249" s="328" t="s">
        <v>6761</v>
      </c>
      <c r="J249" s="329" t="s">
        <v>6985</v>
      </c>
      <c r="K249" s="328" t="s">
        <v>7123</v>
      </c>
      <c r="L249" s="328" t="s">
        <v>7432</v>
      </c>
      <c r="M249" s="328" t="s">
        <v>7773</v>
      </c>
    </row>
    <row r="250" spans="1:13" x14ac:dyDescent="0.25">
      <c r="A250" s="11" t="s">
        <v>4613</v>
      </c>
      <c r="B250" s="15"/>
      <c r="C250" s="292" t="s">
        <v>5345</v>
      </c>
      <c r="D250" s="8"/>
      <c r="E250" s="13"/>
      <c r="G250" s="328" t="s">
        <v>5822</v>
      </c>
      <c r="H250" s="328" t="s">
        <v>6294</v>
      </c>
      <c r="I250" s="327" t="s">
        <v>6794</v>
      </c>
      <c r="J250" s="328" t="s">
        <v>6864</v>
      </c>
      <c r="K250" s="328" t="s">
        <v>7124</v>
      </c>
      <c r="L250" s="328" t="s">
        <v>7433</v>
      </c>
      <c r="M250" s="328" t="s">
        <v>7774</v>
      </c>
    </row>
    <row r="251" spans="1:13" x14ac:dyDescent="0.25">
      <c r="A251" s="11" t="s">
        <v>4614</v>
      </c>
      <c r="B251" s="11"/>
      <c r="C251" s="292" t="s">
        <v>5346</v>
      </c>
      <c r="D251" s="8"/>
      <c r="E251" s="13"/>
      <c r="G251" s="328" t="s">
        <v>5823</v>
      </c>
      <c r="H251" s="328" t="s">
        <v>6295</v>
      </c>
      <c r="I251" s="328" t="s">
        <v>6689</v>
      </c>
      <c r="J251" s="328" t="s">
        <v>6865</v>
      </c>
      <c r="K251" s="329" t="s">
        <v>7188</v>
      </c>
      <c r="L251" s="329" t="s">
        <v>7459</v>
      </c>
      <c r="M251" s="328" t="s">
        <v>7775</v>
      </c>
    </row>
    <row r="252" spans="1:13" x14ac:dyDescent="0.25">
      <c r="A252" s="11" t="s">
        <v>4615</v>
      </c>
      <c r="B252" s="11"/>
      <c r="C252" s="292" t="s">
        <v>5347</v>
      </c>
      <c r="D252" s="8"/>
      <c r="E252" s="13"/>
      <c r="G252" s="328" t="s">
        <v>5824</v>
      </c>
      <c r="H252" s="328" t="s">
        <v>6296</v>
      </c>
      <c r="I252" s="327" t="s">
        <v>6795</v>
      </c>
      <c r="J252" s="329" t="s">
        <v>6986</v>
      </c>
      <c r="K252" s="328" t="s">
        <v>7129</v>
      </c>
      <c r="L252" s="328" t="s">
        <v>7404</v>
      </c>
      <c r="M252" s="328" t="s">
        <v>7776</v>
      </c>
    </row>
    <row r="253" spans="1:13" x14ac:dyDescent="0.25">
      <c r="A253" s="11" t="s">
        <v>4616</v>
      </c>
      <c r="B253" s="11"/>
      <c r="C253" s="292" t="s">
        <v>5348</v>
      </c>
      <c r="D253" s="8"/>
      <c r="E253" s="13"/>
      <c r="G253" s="329" t="s">
        <v>6028</v>
      </c>
      <c r="H253" s="329" t="s">
        <v>6524</v>
      </c>
      <c r="I253" s="328" t="s">
        <v>6690</v>
      </c>
      <c r="J253" s="328" t="s">
        <v>6868</v>
      </c>
      <c r="K253" s="329" t="s">
        <v>7189</v>
      </c>
      <c r="L253" s="328" t="s">
        <v>7405</v>
      </c>
      <c r="M253" s="328" t="s">
        <v>7777</v>
      </c>
    </row>
    <row r="254" spans="1:13" x14ac:dyDescent="0.25">
      <c r="A254" s="11" t="s">
        <v>4617</v>
      </c>
      <c r="B254" s="11"/>
      <c r="C254" s="292" t="s">
        <v>5349</v>
      </c>
      <c r="D254" s="8"/>
      <c r="E254" s="13"/>
      <c r="G254" s="328" t="s">
        <v>5832</v>
      </c>
      <c r="H254" s="328" t="s">
        <v>6054</v>
      </c>
      <c r="I254" s="329" t="s">
        <v>6796</v>
      </c>
      <c r="J254" s="328" t="s">
        <v>6869</v>
      </c>
      <c r="K254" s="328" t="s">
        <v>7153</v>
      </c>
      <c r="L254" s="328" t="s">
        <v>7406</v>
      </c>
      <c r="M254" s="328" t="s">
        <v>7778</v>
      </c>
    </row>
    <row r="255" spans="1:13" x14ac:dyDescent="0.25">
      <c r="A255" s="11" t="s">
        <v>4618</v>
      </c>
      <c r="B255" s="11"/>
      <c r="C255" s="292" t="s">
        <v>5350</v>
      </c>
      <c r="D255" s="8"/>
      <c r="E255" s="13"/>
      <c r="G255" s="328" t="s">
        <v>5833</v>
      </c>
      <c r="H255" s="328" t="s">
        <v>6297</v>
      </c>
      <c r="I255" s="328" t="s">
        <v>6701</v>
      </c>
      <c r="J255" s="328" t="s">
        <v>6870</v>
      </c>
      <c r="K255" s="329" t="s">
        <v>7190</v>
      </c>
      <c r="L255" s="328" t="s">
        <v>7407</v>
      </c>
      <c r="M255" s="327" t="s">
        <v>7779</v>
      </c>
    </row>
    <row r="256" spans="1:13" x14ac:dyDescent="0.25">
      <c r="A256" s="11" t="s">
        <v>4619</v>
      </c>
      <c r="B256" s="15"/>
      <c r="C256" s="292" t="s">
        <v>5351</v>
      </c>
      <c r="D256" s="8"/>
      <c r="E256" s="13"/>
      <c r="G256" s="328" t="s">
        <v>5834</v>
      </c>
      <c r="H256" s="329" t="s">
        <v>6525</v>
      </c>
      <c r="I256" s="328" t="s">
        <v>6702</v>
      </c>
      <c r="J256" s="328" t="s">
        <v>6871</v>
      </c>
      <c r="K256" s="328" t="s">
        <v>7104</v>
      </c>
      <c r="L256" s="329" t="s">
        <v>7460</v>
      </c>
      <c r="M256" s="327" t="s">
        <v>7780</v>
      </c>
    </row>
    <row r="257" spans="1:13" x14ac:dyDescent="0.25">
      <c r="A257" s="11" t="s">
        <v>4620</v>
      </c>
      <c r="B257" s="11"/>
      <c r="C257" s="292" t="s">
        <v>5352</v>
      </c>
      <c r="D257" s="8"/>
      <c r="E257" s="13"/>
      <c r="G257" s="328" t="s">
        <v>5835</v>
      </c>
      <c r="H257" s="328" t="s">
        <v>6055</v>
      </c>
      <c r="J257" s="328" t="s">
        <v>6872</v>
      </c>
      <c r="K257" s="328" t="s">
        <v>7105</v>
      </c>
      <c r="L257" s="328" t="s">
        <v>7371</v>
      </c>
      <c r="M257" s="329" t="s">
        <v>7900</v>
      </c>
    </row>
    <row r="258" spans="1:13" x14ac:dyDescent="0.25">
      <c r="A258" s="11" t="s">
        <v>4621</v>
      </c>
      <c r="B258" s="11"/>
      <c r="C258" s="292" t="s">
        <v>5353</v>
      </c>
      <c r="D258" s="8"/>
      <c r="E258" s="13"/>
      <c r="G258" s="328" t="s">
        <v>5836</v>
      </c>
      <c r="H258" s="328" t="s">
        <v>6302</v>
      </c>
      <c r="J258" s="328" t="s">
        <v>6873</v>
      </c>
      <c r="K258" s="328" t="s">
        <v>7106</v>
      </c>
      <c r="L258" s="328" t="s">
        <v>7372</v>
      </c>
      <c r="M258" s="328" t="s">
        <v>3083</v>
      </c>
    </row>
    <row r="259" spans="1:13" x14ac:dyDescent="0.25">
      <c r="A259" s="11" t="s">
        <v>4622</v>
      </c>
      <c r="B259" s="11"/>
      <c r="C259" s="292" t="s">
        <v>5354</v>
      </c>
      <c r="D259" s="8"/>
      <c r="E259" s="13"/>
      <c r="G259" s="328" t="s">
        <v>5837</v>
      </c>
      <c r="H259" s="328" t="s">
        <v>6303</v>
      </c>
      <c r="J259" s="329" t="s">
        <v>6987</v>
      </c>
      <c r="K259" s="328" t="s">
        <v>7107</v>
      </c>
      <c r="L259" s="328" t="s">
        <v>7373</v>
      </c>
      <c r="M259" s="329" t="s">
        <v>7901</v>
      </c>
    </row>
    <row r="260" spans="1:13" x14ac:dyDescent="0.25">
      <c r="A260" s="11" t="s">
        <v>4623</v>
      </c>
      <c r="B260" s="11"/>
      <c r="C260" s="292" t="s">
        <v>5355</v>
      </c>
      <c r="D260" s="8"/>
      <c r="E260" s="13"/>
      <c r="G260" s="328" t="s">
        <v>5838</v>
      </c>
      <c r="H260" s="331" t="s">
        <v>6304</v>
      </c>
      <c r="J260" s="328" t="s">
        <v>6918</v>
      </c>
      <c r="K260" s="329" t="s">
        <v>7191</v>
      </c>
      <c r="L260" s="328" t="s">
        <v>7374</v>
      </c>
      <c r="M260" s="328" t="s">
        <v>7655</v>
      </c>
    </row>
    <row r="261" spans="1:13" x14ac:dyDescent="0.25">
      <c r="A261" s="11" t="s">
        <v>4624</v>
      </c>
      <c r="B261" s="11"/>
      <c r="C261" s="292" t="s">
        <v>5356</v>
      </c>
      <c r="D261" s="8"/>
      <c r="E261" s="13"/>
      <c r="G261" s="328" t="s">
        <v>5839</v>
      </c>
      <c r="H261" s="331" t="s">
        <v>6305</v>
      </c>
      <c r="J261" s="328" t="s">
        <v>6919</v>
      </c>
      <c r="K261" s="328" t="s">
        <v>7032</v>
      </c>
      <c r="L261" s="329" t="s">
        <v>7461</v>
      </c>
      <c r="M261" s="328" t="s">
        <v>7656</v>
      </c>
    </row>
    <row r="262" spans="1:13" x14ac:dyDescent="0.25">
      <c r="A262" s="11" t="s">
        <v>4625</v>
      </c>
      <c r="B262" s="15"/>
      <c r="C262" s="292" t="s">
        <v>5357</v>
      </c>
      <c r="D262" s="8"/>
      <c r="E262" s="13"/>
      <c r="G262" s="328" t="s">
        <v>5840</v>
      </c>
      <c r="H262" s="331" t="s">
        <v>6306</v>
      </c>
      <c r="J262" s="329" t="s">
        <v>6988</v>
      </c>
      <c r="K262" s="328" t="s">
        <v>7033</v>
      </c>
      <c r="L262" s="328" t="s">
        <v>7429</v>
      </c>
      <c r="M262" s="328" t="s">
        <v>7657</v>
      </c>
    </row>
    <row r="263" spans="1:13" x14ac:dyDescent="0.25">
      <c r="A263" s="11" t="s">
        <v>4626</v>
      </c>
      <c r="B263" s="11"/>
      <c r="C263" s="292" t="s">
        <v>5358</v>
      </c>
      <c r="D263" s="8"/>
      <c r="E263" s="13"/>
      <c r="G263" s="328" t="s">
        <v>5841</v>
      </c>
      <c r="H263" s="331" t="s">
        <v>6307</v>
      </c>
      <c r="J263" s="328" t="s">
        <v>6923</v>
      </c>
      <c r="K263" s="327" t="s">
        <v>7192</v>
      </c>
      <c r="L263" s="328" t="s">
        <v>7430</v>
      </c>
      <c r="M263" s="329" t="s">
        <v>7902</v>
      </c>
    </row>
    <row r="264" spans="1:13" x14ac:dyDescent="0.25">
      <c r="A264" s="11" t="s">
        <v>4627</v>
      </c>
      <c r="B264" s="11"/>
      <c r="C264" s="292" t="s">
        <v>5359</v>
      </c>
      <c r="D264" s="8"/>
      <c r="E264" s="13"/>
      <c r="G264" s="328" t="s">
        <v>5842</v>
      </c>
      <c r="H264" s="328" t="s">
        <v>6308</v>
      </c>
      <c r="J264" s="329" t="s">
        <v>6989</v>
      </c>
      <c r="K264" s="328" t="s">
        <v>7020</v>
      </c>
      <c r="L264" s="328" t="s">
        <v>7431</v>
      </c>
      <c r="M264" s="328" t="s">
        <v>7826</v>
      </c>
    </row>
    <row r="265" spans="1:13" x14ac:dyDescent="0.25">
      <c r="A265" s="11" t="s">
        <v>4628</v>
      </c>
      <c r="B265" s="11"/>
      <c r="C265" s="292" t="s">
        <v>5360</v>
      </c>
      <c r="D265" s="8"/>
      <c r="E265" s="13"/>
      <c r="G265" s="328" t="s">
        <v>5843</v>
      </c>
      <c r="H265" s="328" t="s">
        <v>6309</v>
      </c>
      <c r="J265" s="328" t="s">
        <v>6928</v>
      </c>
      <c r="K265" s="327" t="s">
        <v>7963</v>
      </c>
      <c r="L265" s="329" t="s">
        <v>7462</v>
      </c>
      <c r="M265" s="328" t="s">
        <v>2829</v>
      </c>
    </row>
    <row r="266" spans="1:13" x14ac:dyDescent="0.25">
      <c r="A266" s="11" t="s">
        <v>4629</v>
      </c>
      <c r="B266" s="15"/>
      <c r="C266" s="292" t="s">
        <v>5361</v>
      </c>
      <c r="D266" s="8"/>
      <c r="E266" s="13"/>
      <c r="G266" s="329" t="s">
        <v>6029</v>
      </c>
      <c r="H266" s="332" t="s">
        <v>6526</v>
      </c>
      <c r="J266" s="329" t="s">
        <v>6990</v>
      </c>
      <c r="K266" s="328" t="s">
        <v>7125</v>
      </c>
      <c r="L266" s="328" t="s">
        <v>7303</v>
      </c>
      <c r="M266" s="329" t="s">
        <v>7903</v>
      </c>
    </row>
    <row r="267" spans="1:13" x14ac:dyDescent="0.25">
      <c r="A267" s="11" t="s">
        <v>4630</v>
      </c>
      <c r="B267" s="11"/>
      <c r="C267" s="292" t="s">
        <v>5362</v>
      </c>
      <c r="D267" s="8"/>
      <c r="E267" s="13"/>
      <c r="G267" s="328" t="s">
        <v>5887</v>
      </c>
      <c r="H267" s="328" t="s">
        <v>6056</v>
      </c>
      <c r="J267" s="328" t="s">
        <v>6825</v>
      </c>
      <c r="K267" s="329" t="s">
        <v>7193</v>
      </c>
      <c r="L267" s="328" t="s">
        <v>7304</v>
      </c>
      <c r="M267" s="328" t="s">
        <v>7827</v>
      </c>
    </row>
    <row r="268" spans="1:13" x14ac:dyDescent="0.25">
      <c r="A268" s="11" t="s">
        <v>4631</v>
      </c>
      <c r="B268" s="11"/>
      <c r="C268" s="292" t="s">
        <v>5363</v>
      </c>
      <c r="D268" s="8"/>
      <c r="E268" s="13"/>
      <c r="G268" s="328" t="s">
        <v>5888</v>
      </c>
      <c r="H268" s="328" t="s">
        <v>6312</v>
      </c>
      <c r="J268" s="329" t="s">
        <v>6991</v>
      </c>
      <c r="K268" s="328" t="s">
        <v>7128</v>
      </c>
      <c r="L268" s="329" t="s">
        <v>7463</v>
      </c>
      <c r="M268" s="329" t="s">
        <v>7904</v>
      </c>
    </row>
    <row r="269" spans="1:13" x14ac:dyDescent="0.25">
      <c r="A269" s="11" t="s">
        <v>4632</v>
      </c>
      <c r="B269" s="11"/>
      <c r="C269" s="292" t="s">
        <v>5364</v>
      </c>
      <c r="D269" s="8"/>
      <c r="E269" s="13"/>
      <c r="G269" s="328" t="s">
        <v>5889</v>
      </c>
      <c r="H269" s="328" t="s">
        <v>6313</v>
      </c>
      <c r="J269" s="328" t="s">
        <v>6956</v>
      </c>
      <c r="K269" s="329" t="s">
        <v>7194</v>
      </c>
      <c r="L269" s="328" t="s">
        <v>7428</v>
      </c>
      <c r="M269" s="328" t="s">
        <v>7638</v>
      </c>
    </row>
    <row r="270" spans="1:13" x14ac:dyDescent="0.25">
      <c r="A270" s="11" t="s">
        <v>4633</v>
      </c>
      <c r="B270" s="11"/>
      <c r="C270" s="292" t="s">
        <v>5365</v>
      </c>
      <c r="D270" s="8"/>
      <c r="E270" s="13"/>
      <c r="G270" s="328" t="s">
        <v>5890</v>
      </c>
      <c r="H270" s="328" t="s">
        <v>6314</v>
      </c>
      <c r="J270" s="328" t="s">
        <v>6957</v>
      </c>
      <c r="K270" s="328" t="s">
        <v>7108</v>
      </c>
      <c r="L270" s="329" t="s">
        <v>7464</v>
      </c>
      <c r="M270" s="328" t="s">
        <v>7639</v>
      </c>
    </row>
    <row r="271" spans="1:13" x14ac:dyDescent="0.25">
      <c r="A271" s="11" t="s">
        <v>4634</v>
      </c>
      <c r="B271" s="11"/>
      <c r="C271" s="292" t="s">
        <v>5366</v>
      </c>
      <c r="D271" s="8"/>
      <c r="E271" s="13"/>
      <c r="G271" s="328" t="s">
        <v>5891</v>
      </c>
      <c r="H271" s="328" t="s">
        <v>6315</v>
      </c>
      <c r="J271" s="328" t="s">
        <v>6958</v>
      </c>
      <c r="K271" s="328" t="s">
        <v>7109</v>
      </c>
      <c r="L271" s="328" t="s">
        <v>7394</v>
      </c>
      <c r="M271" s="328" t="s">
        <v>7640</v>
      </c>
    </row>
    <row r="272" spans="1:13" x14ac:dyDescent="0.25">
      <c r="A272" s="11" t="s">
        <v>4635</v>
      </c>
      <c r="B272" s="11"/>
      <c r="C272" s="292" t="s">
        <v>5367</v>
      </c>
      <c r="D272" s="8"/>
      <c r="E272" s="13"/>
      <c r="G272" s="328" t="s">
        <v>5892</v>
      </c>
      <c r="H272" s="328" t="s">
        <v>6316</v>
      </c>
      <c r="J272" s="328" t="s">
        <v>6959</v>
      </c>
      <c r="K272" s="328" t="s">
        <v>7110</v>
      </c>
      <c r="L272" s="328" t="s">
        <v>7395</v>
      </c>
      <c r="M272" s="327" t="s">
        <v>7641</v>
      </c>
    </row>
    <row r="273" spans="1:13" x14ac:dyDescent="0.25">
      <c r="A273" s="11" t="s">
        <v>4636</v>
      </c>
      <c r="B273" s="15"/>
      <c r="C273" s="292" t="s">
        <v>5368</v>
      </c>
      <c r="D273" s="8"/>
      <c r="E273" s="13"/>
      <c r="G273" s="328" t="s">
        <v>5893</v>
      </c>
      <c r="H273" s="328" t="s">
        <v>6317</v>
      </c>
      <c r="J273" s="329" t="s">
        <v>6992</v>
      </c>
      <c r="K273" s="328" t="s">
        <v>7111</v>
      </c>
      <c r="L273" s="327" t="s">
        <v>7396</v>
      </c>
      <c r="M273" s="329" t="s">
        <v>7905</v>
      </c>
    </row>
    <row r="274" spans="1:13" x14ac:dyDescent="0.25">
      <c r="A274" s="11" t="s">
        <v>4637</v>
      </c>
      <c r="B274" s="15"/>
      <c r="C274" s="292" t="s">
        <v>5369</v>
      </c>
      <c r="D274" s="8"/>
      <c r="E274" s="13"/>
      <c r="G274" s="328" t="s">
        <v>5894</v>
      </c>
      <c r="H274" s="328" t="s">
        <v>6318</v>
      </c>
      <c r="J274" s="328" t="s">
        <v>6807</v>
      </c>
      <c r="K274" s="328" t="s">
        <v>7112</v>
      </c>
      <c r="L274" s="329" t="s">
        <v>7465</v>
      </c>
      <c r="M274" s="327" t="s">
        <v>7906</v>
      </c>
    </row>
    <row r="275" spans="1:13" x14ac:dyDescent="0.25">
      <c r="A275" s="11" t="s">
        <v>4638</v>
      </c>
      <c r="B275" s="15"/>
      <c r="C275" s="292" t="s">
        <v>5370</v>
      </c>
      <c r="D275" s="8"/>
      <c r="E275" s="13"/>
      <c r="G275" s="328" t="s">
        <v>5895</v>
      </c>
      <c r="H275" s="328" t="s">
        <v>6319</v>
      </c>
      <c r="J275" s="328" t="s">
        <v>2507</v>
      </c>
      <c r="K275" s="328" t="s">
        <v>7113</v>
      </c>
      <c r="L275" s="328" t="s">
        <v>7422</v>
      </c>
      <c r="M275" s="329" t="s">
        <v>7907</v>
      </c>
    </row>
    <row r="276" spans="1:13" x14ac:dyDescent="0.25">
      <c r="A276" s="11" t="s">
        <v>4639</v>
      </c>
      <c r="B276" s="11"/>
      <c r="C276" s="292" t="s">
        <v>5371</v>
      </c>
      <c r="D276" s="8"/>
      <c r="E276" s="13"/>
      <c r="G276" s="328" t="s">
        <v>5896</v>
      </c>
      <c r="H276" s="328" t="s">
        <v>6320</v>
      </c>
      <c r="J276" s="328" t="s">
        <v>6808</v>
      </c>
      <c r="K276" s="329" t="s">
        <v>7195</v>
      </c>
      <c r="L276" s="328" t="s">
        <v>7423</v>
      </c>
      <c r="M276" s="328" t="s">
        <v>7828</v>
      </c>
    </row>
    <row r="277" spans="1:13" x14ac:dyDescent="0.25">
      <c r="A277" s="11" t="s">
        <v>4640</v>
      </c>
      <c r="B277" s="11"/>
      <c r="C277" s="292" t="s">
        <v>5372</v>
      </c>
      <c r="D277" s="8"/>
      <c r="E277" s="13"/>
      <c r="G277" s="328" t="s">
        <v>5897</v>
      </c>
      <c r="H277" s="328" t="s">
        <v>6321</v>
      </c>
      <c r="J277" s="328" t="s">
        <v>6809</v>
      </c>
      <c r="K277" s="328" t="s">
        <v>7024</v>
      </c>
      <c r="L277" s="328" t="s">
        <v>7424</v>
      </c>
      <c r="M277" s="328" t="s">
        <v>7829</v>
      </c>
    </row>
    <row r="278" spans="1:13" x14ac:dyDescent="0.25">
      <c r="A278" s="11" t="s">
        <v>4641</v>
      </c>
      <c r="B278" s="11"/>
      <c r="C278" s="292" t="s">
        <v>5373</v>
      </c>
      <c r="D278" s="8"/>
      <c r="E278" s="13"/>
      <c r="G278" s="328" t="s">
        <v>5898</v>
      </c>
      <c r="H278" s="329" t="s">
        <v>6527</v>
      </c>
      <c r="J278" s="329" t="s">
        <v>6993</v>
      </c>
      <c r="K278" s="328" t="s">
        <v>7025</v>
      </c>
      <c r="L278" s="328" t="s">
        <v>7425</v>
      </c>
      <c r="M278" s="328" t="s">
        <v>7830</v>
      </c>
    </row>
    <row r="279" spans="1:13" x14ac:dyDescent="0.25">
      <c r="A279" s="11" t="s">
        <v>4642</v>
      </c>
      <c r="B279" s="17"/>
      <c r="C279" s="292" t="s">
        <v>5374</v>
      </c>
      <c r="D279" s="8"/>
      <c r="E279" s="13"/>
      <c r="G279" s="328" t="s">
        <v>5899</v>
      </c>
      <c r="H279" s="328" t="s">
        <v>6057</v>
      </c>
      <c r="J279" s="328" t="s">
        <v>6941</v>
      </c>
      <c r="K279" s="328" t="s">
        <v>7026</v>
      </c>
      <c r="L279" s="328" t="s">
        <v>7426</v>
      </c>
      <c r="M279" s="328" t="s">
        <v>7831</v>
      </c>
    </row>
    <row r="280" spans="1:13" x14ac:dyDescent="0.25">
      <c r="A280" s="11" t="s">
        <v>4643</v>
      </c>
      <c r="B280" s="11"/>
      <c r="C280" s="292" t="s">
        <v>5375</v>
      </c>
      <c r="D280" s="8"/>
      <c r="E280" s="13"/>
      <c r="G280" s="328" t="s">
        <v>5900</v>
      </c>
      <c r="H280" s="329" t="s">
        <v>6528</v>
      </c>
      <c r="J280" s="328" t="s">
        <v>6942</v>
      </c>
      <c r="K280" s="328" t="s">
        <v>7027</v>
      </c>
      <c r="L280" s="328" t="s">
        <v>7427</v>
      </c>
      <c r="M280" s="329" t="s">
        <v>7908</v>
      </c>
    </row>
    <row r="281" spans="1:13" x14ac:dyDescent="0.25">
      <c r="A281" s="11" t="s">
        <v>4644</v>
      </c>
      <c r="B281" s="11"/>
      <c r="C281" s="292" t="s">
        <v>5376</v>
      </c>
      <c r="D281" s="8"/>
      <c r="E281" s="13"/>
      <c r="G281" s="328" t="s">
        <v>5901</v>
      </c>
      <c r="H281" s="328" t="s">
        <v>6058</v>
      </c>
      <c r="J281" s="328" t="s">
        <v>6943</v>
      </c>
      <c r="K281" s="328" t="s">
        <v>7028</v>
      </c>
      <c r="L281" s="329" t="s">
        <v>7466</v>
      </c>
      <c r="M281" s="328" t="s">
        <v>7832</v>
      </c>
    </row>
    <row r="282" spans="1:13" x14ac:dyDescent="0.25">
      <c r="A282" s="11" t="s">
        <v>4645</v>
      </c>
      <c r="B282" s="11"/>
      <c r="C282" s="292" t="s">
        <v>5377</v>
      </c>
      <c r="D282" s="8"/>
      <c r="E282" s="13"/>
      <c r="G282" s="328" t="s">
        <v>5902</v>
      </c>
      <c r="H282" s="328" t="s">
        <v>6341</v>
      </c>
      <c r="J282" s="329" t="s">
        <v>6994</v>
      </c>
      <c r="K282" s="328" t="s">
        <v>7029</v>
      </c>
      <c r="L282" s="328" t="s">
        <v>7242</v>
      </c>
      <c r="M282" s="327" t="s">
        <v>7833</v>
      </c>
    </row>
    <row r="283" spans="1:13" x14ac:dyDescent="0.25">
      <c r="A283" s="11" t="s">
        <v>4646</v>
      </c>
      <c r="B283" s="11"/>
      <c r="C283" s="292" t="s">
        <v>5378</v>
      </c>
      <c r="D283" s="8"/>
      <c r="E283" s="13"/>
      <c r="G283" s="328" t="s">
        <v>5903</v>
      </c>
      <c r="H283" s="328" t="s">
        <v>6342</v>
      </c>
      <c r="J283" s="328" t="s">
        <v>6929</v>
      </c>
      <c r="K283" s="328" t="s">
        <v>7030</v>
      </c>
      <c r="L283" s="328" t="s">
        <v>7243</v>
      </c>
      <c r="M283" s="294" t="s">
        <v>7909</v>
      </c>
    </row>
    <row r="284" spans="1:13" x14ac:dyDescent="0.25">
      <c r="A284" s="11" t="s">
        <v>4647</v>
      </c>
      <c r="B284" s="11"/>
      <c r="C284" s="292" t="s">
        <v>5379</v>
      </c>
      <c r="D284" s="8"/>
      <c r="E284" s="13"/>
      <c r="G284" s="328" t="s">
        <v>5904</v>
      </c>
      <c r="H284" s="328" t="s">
        <v>6343</v>
      </c>
      <c r="J284" s="327" t="s">
        <v>6995</v>
      </c>
      <c r="K284" s="328" t="s">
        <v>7031</v>
      </c>
      <c r="L284" s="328" t="s">
        <v>7244</v>
      </c>
      <c r="M284" s="328" t="s">
        <v>7834</v>
      </c>
    </row>
    <row r="285" spans="1:13" x14ac:dyDescent="0.25">
      <c r="A285" s="11" t="s">
        <v>4648</v>
      </c>
      <c r="B285" s="11"/>
      <c r="C285" s="292" t="s">
        <v>5380</v>
      </c>
      <c r="D285" s="8"/>
      <c r="E285" s="13"/>
      <c r="G285" s="328" t="s">
        <v>5905</v>
      </c>
      <c r="H285" s="328" t="s">
        <v>6344</v>
      </c>
      <c r="J285" s="328" t="s">
        <v>6866</v>
      </c>
      <c r="K285" s="327" t="s">
        <v>7964</v>
      </c>
      <c r="L285" s="327" t="s">
        <v>7245</v>
      </c>
      <c r="M285" s="328" t="s">
        <v>7835</v>
      </c>
    </row>
    <row r="286" spans="1:13" x14ac:dyDescent="0.25">
      <c r="A286" s="11" t="s">
        <v>4649</v>
      </c>
      <c r="B286" s="11"/>
      <c r="C286" s="292" t="s">
        <v>5381</v>
      </c>
      <c r="D286" s="8"/>
      <c r="E286" s="13"/>
      <c r="G286" s="328" t="s">
        <v>5906</v>
      </c>
      <c r="H286" s="328" t="s">
        <v>6345</v>
      </c>
      <c r="J286" s="327" t="s">
        <v>6996</v>
      </c>
      <c r="K286" s="328" t="s">
        <v>7126</v>
      </c>
      <c r="L286" s="327" t="s">
        <v>7467</v>
      </c>
      <c r="M286" s="327" t="s">
        <v>7910</v>
      </c>
    </row>
    <row r="287" spans="1:13" x14ac:dyDescent="0.25">
      <c r="A287" s="11" t="s">
        <v>4650</v>
      </c>
      <c r="B287" s="11"/>
      <c r="C287" s="287" t="s">
        <v>5382</v>
      </c>
      <c r="D287" s="8"/>
      <c r="E287" s="13"/>
      <c r="G287" s="328" t="s">
        <v>5907</v>
      </c>
      <c r="H287" s="328" t="s">
        <v>6346</v>
      </c>
      <c r="J287" s="328" t="s">
        <v>6920</v>
      </c>
      <c r="K287" s="328" t="s">
        <v>7127</v>
      </c>
      <c r="L287" s="328" t="s">
        <v>7217</v>
      </c>
      <c r="M287" s="328" t="s">
        <v>7836</v>
      </c>
    </row>
    <row r="288" spans="1:13" x14ac:dyDescent="0.25">
      <c r="A288" s="11" t="s">
        <v>4651</v>
      </c>
      <c r="B288" s="11"/>
      <c r="C288" s="292" t="s">
        <v>5387</v>
      </c>
      <c r="D288" s="8"/>
      <c r="E288" s="13"/>
      <c r="G288" s="328" t="s">
        <v>5908</v>
      </c>
      <c r="H288" s="328" t="s">
        <v>6347</v>
      </c>
      <c r="J288" s="328" t="s">
        <v>6921</v>
      </c>
      <c r="K288" s="329" t="s">
        <v>7196</v>
      </c>
      <c r="L288" s="328" t="s">
        <v>7218</v>
      </c>
      <c r="M288" s="328" t="s">
        <v>7837</v>
      </c>
    </row>
    <row r="289" spans="1:13" x14ac:dyDescent="0.25">
      <c r="A289" s="11" t="s">
        <v>4652</v>
      </c>
      <c r="B289" s="11"/>
      <c r="C289" s="292" t="s">
        <v>5388</v>
      </c>
      <c r="D289" s="8"/>
      <c r="E289" s="13"/>
      <c r="G289" s="328" t="s">
        <v>5909</v>
      </c>
      <c r="H289" s="328" t="s">
        <v>6348</v>
      </c>
      <c r="J289" s="329" t="s">
        <v>6997</v>
      </c>
      <c r="K289" s="328" t="s">
        <v>7114</v>
      </c>
      <c r="L289" s="328" t="s">
        <v>7219</v>
      </c>
      <c r="M289" s="329" t="s">
        <v>7911</v>
      </c>
    </row>
    <row r="290" spans="1:13" x14ac:dyDescent="0.25">
      <c r="A290" s="11" t="s">
        <v>4653</v>
      </c>
      <c r="B290" s="11"/>
      <c r="C290" s="292" t="s">
        <v>5389</v>
      </c>
      <c r="D290" s="8"/>
      <c r="E290" s="13"/>
      <c r="G290" s="328" t="s">
        <v>5910</v>
      </c>
      <c r="H290" s="328" t="s">
        <v>6349</v>
      </c>
      <c r="J290" s="328" t="s">
        <v>6922</v>
      </c>
      <c r="K290" s="328" t="s">
        <v>7115</v>
      </c>
      <c r="L290" s="328" t="s">
        <v>7220</v>
      </c>
      <c r="M290" s="328" t="s">
        <v>7525</v>
      </c>
    </row>
    <row r="291" spans="1:13" x14ac:dyDescent="0.25">
      <c r="A291" s="11" t="s">
        <v>4654</v>
      </c>
      <c r="B291" s="11"/>
      <c r="C291" s="292" t="s">
        <v>5390</v>
      </c>
      <c r="D291" s="8"/>
      <c r="E291" s="13"/>
      <c r="G291" s="328" t="s">
        <v>5911</v>
      </c>
      <c r="H291" s="328" t="s">
        <v>6350</v>
      </c>
      <c r="J291" s="329" t="s">
        <v>6998</v>
      </c>
      <c r="K291" s="329" t="s">
        <v>7197</v>
      </c>
      <c r="L291" s="328" t="s">
        <v>7221</v>
      </c>
      <c r="M291" s="328" t="s">
        <v>7526</v>
      </c>
    </row>
    <row r="292" spans="1:13" x14ac:dyDescent="0.25">
      <c r="A292" s="11" t="s">
        <v>4655</v>
      </c>
      <c r="B292" s="11"/>
      <c r="C292" s="292" t="s">
        <v>5391</v>
      </c>
      <c r="D292" s="8"/>
      <c r="E292" s="13"/>
      <c r="G292" s="329" t="s">
        <v>6030</v>
      </c>
      <c r="H292" s="329" t="s">
        <v>6529</v>
      </c>
      <c r="J292" s="328" t="s">
        <v>6824</v>
      </c>
      <c r="K292" s="328" t="s">
        <v>7021</v>
      </c>
      <c r="L292" s="328" t="s">
        <v>7222</v>
      </c>
      <c r="M292" s="327" t="s">
        <v>7527</v>
      </c>
    </row>
    <row r="293" spans="1:13" x14ac:dyDescent="0.25">
      <c r="A293" s="11" t="s">
        <v>4656</v>
      </c>
      <c r="B293" s="11"/>
      <c r="C293" s="292" t="s">
        <v>5392</v>
      </c>
      <c r="D293" s="8"/>
      <c r="E293" s="13"/>
      <c r="G293" s="328" t="s">
        <v>5799</v>
      </c>
      <c r="H293" s="328" t="s">
        <v>6059</v>
      </c>
      <c r="J293" s="329" t="s">
        <v>6999</v>
      </c>
      <c r="K293" s="328" t="s">
        <v>7022</v>
      </c>
      <c r="L293" s="328" t="s">
        <v>7223</v>
      </c>
      <c r="M293" s="329" t="s">
        <v>7912</v>
      </c>
    </row>
    <row r="294" spans="1:13" x14ac:dyDescent="0.25">
      <c r="A294" s="11" t="s">
        <v>4657</v>
      </c>
      <c r="B294" s="11"/>
      <c r="C294" s="292" t="s">
        <v>5393</v>
      </c>
      <c r="D294" s="8"/>
      <c r="E294" s="13"/>
      <c r="G294" s="328" t="s">
        <v>5800</v>
      </c>
      <c r="H294" s="328" t="s">
        <v>6354</v>
      </c>
      <c r="J294" s="328" t="s">
        <v>6806</v>
      </c>
      <c r="K294" s="328" t="s">
        <v>7023</v>
      </c>
      <c r="L294" s="328" t="s">
        <v>7224</v>
      </c>
      <c r="M294" s="328" t="s">
        <v>3114</v>
      </c>
    </row>
    <row r="295" spans="1:13" x14ac:dyDescent="0.25">
      <c r="A295" s="11" t="s">
        <v>4658</v>
      </c>
      <c r="B295" s="11"/>
      <c r="C295" s="292" t="s">
        <v>5394</v>
      </c>
      <c r="D295" s="8"/>
      <c r="E295" s="13"/>
      <c r="G295" s="328" t="s">
        <v>5801</v>
      </c>
      <c r="H295" s="328" t="s">
        <v>6355</v>
      </c>
      <c r="J295" s="327" t="s">
        <v>7000</v>
      </c>
      <c r="L295" s="328" t="s">
        <v>7225</v>
      </c>
      <c r="M295" s="329" t="s">
        <v>7913</v>
      </c>
    </row>
    <row r="296" spans="1:13" x14ac:dyDescent="0.25">
      <c r="A296" s="11" t="s">
        <v>4659</v>
      </c>
      <c r="B296" s="11"/>
      <c r="C296" s="292" t="s">
        <v>5395</v>
      </c>
      <c r="D296" s="8"/>
      <c r="E296" s="13"/>
      <c r="G296" s="328" t="s">
        <v>5802</v>
      </c>
      <c r="H296" s="328" t="s">
        <v>6356</v>
      </c>
      <c r="J296" s="328" t="s">
        <v>6820</v>
      </c>
      <c r="L296" s="328" t="s">
        <v>7226</v>
      </c>
      <c r="M296" s="328" t="s">
        <v>7838</v>
      </c>
    </row>
    <row r="297" spans="1:13" x14ac:dyDescent="0.25">
      <c r="A297" s="11" t="s">
        <v>4660</v>
      </c>
      <c r="B297" s="11"/>
      <c r="C297" s="292" t="s">
        <v>5396</v>
      </c>
      <c r="D297" s="8"/>
      <c r="E297" s="13"/>
      <c r="G297" s="328" t="s">
        <v>5803</v>
      </c>
      <c r="H297" s="328" t="s">
        <v>6357</v>
      </c>
      <c r="J297" s="327" t="s">
        <v>7001</v>
      </c>
      <c r="L297" s="329" t="s">
        <v>7468</v>
      </c>
      <c r="M297" s="328" t="s">
        <v>7839</v>
      </c>
    </row>
    <row r="298" spans="1:13" x14ac:dyDescent="0.25">
      <c r="A298" s="11" t="s">
        <v>4661</v>
      </c>
      <c r="B298" s="11"/>
      <c r="C298" s="292" t="s">
        <v>5397</v>
      </c>
      <c r="D298" s="8"/>
      <c r="E298" s="13"/>
      <c r="G298" s="328" t="s">
        <v>5804</v>
      </c>
      <c r="H298" s="328" t="s">
        <v>6358</v>
      </c>
      <c r="J298" s="328" t="s">
        <v>6867</v>
      </c>
      <c r="L298" s="328" t="s">
        <v>7251</v>
      </c>
      <c r="M298" s="328" t="s">
        <v>7840</v>
      </c>
    </row>
    <row r="299" spans="1:13" x14ac:dyDescent="0.25">
      <c r="A299" s="11" t="s">
        <v>4662</v>
      </c>
      <c r="B299" s="11"/>
      <c r="C299" s="292" t="s">
        <v>5398</v>
      </c>
      <c r="D299" s="8"/>
      <c r="E299" s="13"/>
      <c r="G299" s="328" t="s">
        <v>5805</v>
      </c>
      <c r="H299" s="328" t="s">
        <v>6359</v>
      </c>
      <c r="J299" s="329" t="s">
        <v>7002</v>
      </c>
      <c r="L299" s="329" t="s">
        <v>7469</v>
      </c>
      <c r="M299" s="328" t="s">
        <v>7841</v>
      </c>
    </row>
    <row r="300" spans="1:13" x14ac:dyDescent="0.25">
      <c r="A300" s="11" t="s">
        <v>4663</v>
      </c>
      <c r="B300" s="11"/>
      <c r="C300" s="292" t="s">
        <v>5399</v>
      </c>
      <c r="D300" s="8"/>
      <c r="E300" s="13"/>
      <c r="G300" s="328" t="s">
        <v>5806</v>
      </c>
      <c r="H300" s="328" t="s">
        <v>6360</v>
      </c>
      <c r="J300" s="328" t="s">
        <v>6822</v>
      </c>
      <c r="L300" s="328" t="s">
        <v>7263</v>
      </c>
      <c r="M300" s="328" t="s">
        <v>7842</v>
      </c>
    </row>
    <row r="301" spans="1:13" x14ac:dyDescent="0.25">
      <c r="A301" s="11" t="s">
        <v>4664</v>
      </c>
      <c r="B301" s="11"/>
      <c r="C301" s="292" t="s">
        <v>5400</v>
      </c>
      <c r="D301" s="8"/>
      <c r="E301" s="13"/>
      <c r="G301" s="329" t="s">
        <v>6031</v>
      </c>
      <c r="H301" s="328" t="s">
        <v>6361</v>
      </c>
      <c r="J301" s="328" t="s">
        <v>6823</v>
      </c>
      <c r="L301" s="329" t="s">
        <v>7470</v>
      </c>
      <c r="M301" s="328" t="s">
        <v>7843</v>
      </c>
    </row>
    <row r="302" spans="1:13" x14ac:dyDescent="0.25">
      <c r="A302" s="11" t="s">
        <v>4665</v>
      </c>
      <c r="B302" s="11"/>
      <c r="C302" s="292" t="s">
        <v>5401</v>
      </c>
      <c r="D302" s="8"/>
      <c r="E302" s="13"/>
      <c r="G302" s="328" t="s">
        <v>5783</v>
      </c>
      <c r="H302" s="328" t="s">
        <v>6362</v>
      </c>
      <c r="J302" s="329" t="s">
        <v>7003</v>
      </c>
      <c r="L302" s="328" t="s">
        <v>7295</v>
      </c>
      <c r="M302" s="328" t="s">
        <v>7844</v>
      </c>
    </row>
    <row r="303" spans="1:13" x14ac:dyDescent="0.25">
      <c r="A303" s="11" t="s">
        <v>4666</v>
      </c>
      <c r="B303" s="11"/>
      <c r="C303" s="292" t="s">
        <v>5402</v>
      </c>
      <c r="D303" s="8"/>
      <c r="E303" s="13"/>
      <c r="G303" s="328" t="s">
        <v>5784</v>
      </c>
      <c r="H303" s="328" t="s">
        <v>6363</v>
      </c>
      <c r="J303" s="328" t="s">
        <v>2636</v>
      </c>
      <c r="L303" s="328" t="s">
        <v>7296</v>
      </c>
      <c r="M303" s="327" t="s">
        <v>7845</v>
      </c>
    </row>
    <row r="304" spans="1:13" x14ac:dyDescent="0.25">
      <c r="A304" s="11" t="s">
        <v>4667</v>
      </c>
      <c r="B304" s="11"/>
      <c r="C304" s="292" t="s">
        <v>5403</v>
      </c>
      <c r="D304" s="8"/>
      <c r="E304" s="13"/>
      <c r="G304" s="329" t="s">
        <v>6032</v>
      </c>
      <c r="H304" s="328" t="s">
        <v>6364</v>
      </c>
      <c r="J304" s="327" t="s">
        <v>7004</v>
      </c>
      <c r="L304" s="329" t="s">
        <v>7471</v>
      </c>
      <c r="M304" s="329" t="s">
        <v>7914</v>
      </c>
    </row>
    <row r="305" spans="1:13" x14ac:dyDescent="0.25">
      <c r="A305" s="11" t="s">
        <v>4668</v>
      </c>
      <c r="B305" s="11"/>
      <c r="C305" s="292" t="s">
        <v>5404</v>
      </c>
      <c r="D305" s="8"/>
      <c r="E305" s="13"/>
      <c r="G305" s="328" t="s">
        <v>5862</v>
      </c>
      <c r="H305" s="328" t="s">
        <v>6365</v>
      </c>
      <c r="J305" s="328" t="s">
        <v>6821</v>
      </c>
      <c r="L305" s="328" t="s">
        <v>7273</v>
      </c>
      <c r="M305" s="328" t="s">
        <v>7599</v>
      </c>
    </row>
    <row r="306" spans="1:13" x14ac:dyDescent="0.25">
      <c r="A306" s="11" t="s">
        <v>4669</v>
      </c>
      <c r="B306" s="11"/>
      <c r="C306" s="292" t="s">
        <v>5405</v>
      </c>
      <c r="D306" s="8"/>
      <c r="E306" s="13"/>
      <c r="G306" s="328" t="s">
        <v>5863</v>
      </c>
      <c r="H306" s="328" t="s">
        <v>6366</v>
      </c>
      <c r="J306" s="327" t="s">
        <v>7005</v>
      </c>
      <c r="L306" s="328" t="s">
        <v>7274</v>
      </c>
      <c r="M306" s="328" t="s">
        <v>7600</v>
      </c>
    </row>
    <row r="307" spans="1:13" x14ac:dyDescent="0.25">
      <c r="A307" s="11" t="s">
        <v>4670</v>
      </c>
      <c r="B307" s="11"/>
      <c r="C307" s="292" t="s">
        <v>5406</v>
      </c>
      <c r="D307" s="8"/>
      <c r="E307" s="13"/>
      <c r="G307" s="328" t="s">
        <v>5864</v>
      </c>
      <c r="H307" s="328" t="s">
        <v>6367</v>
      </c>
      <c r="J307" s="328" t="s">
        <v>6804</v>
      </c>
      <c r="L307" s="328" t="s">
        <v>7275</v>
      </c>
      <c r="M307" s="328" t="s">
        <v>7601</v>
      </c>
    </row>
    <row r="308" spans="1:13" x14ac:dyDescent="0.25">
      <c r="A308" s="11" t="s">
        <v>4671</v>
      </c>
      <c r="B308" s="11"/>
      <c r="C308" s="292" t="s">
        <v>5407</v>
      </c>
      <c r="D308" s="8"/>
      <c r="E308" s="13"/>
      <c r="G308" s="328" t="s">
        <v>5865</v>
      </c>
      <c r="H308" s="328" t="s">
        <v>6368</v>
      </c>
      <c r="J308" s="328" t="s">
        <v>6805</v>
      </c>
      <c r="L308" s="328" t="s">
        <v>7276</v>
      </c>
      <c r="M308" s="328" t="s">
        <v>7602</v>
      </c>
    </row>
    <row r="309" spans="1:13" x14ac:dyDescent="0.25">
      <c r="A309" s="11" t="s">
        <v>4672</v>
      </c>
      <c r="B309" s="11"/>
      <c r="C309" s="292" t="s">
        <v>5408</v>
      </c>
      <c r="D309" s="8"/>
      <c r="E309" s="13"/>
      <c r="G309" s="328" t="s">
        <v>5866</v>
      </c>
      <c r="H309" s="328" t="s">
        <v>6369</v>
      </c>
      <c r="L309" s="328" t="s">
        <v>7277</v>
      </c>
      <c r="M309" s="328" t="s">
        <v>7603</v>
      </c>
    </row>
    <row r="310" spans="1:13" x14ac:dyDescent="0.25">
      <c r="A310" s="11" t="s">
        <v>4673</v>
      </c>
      <c r="B310" s="11"/>
      <c r="C310" s="292" t="s">
        <v>5409</v>
      </c>
      <c r="D310" s="8"/>
      <c r="E310" s="13"/>
      <c r="G310" s="328" t="s">
        <v>5867</v>
      </c>
      <c r="H310" s="329" t="s">
        <v>6530</v>
      </c>
      <c r="L310" s="329" t="s">
        <v>7472</v>
      </c>
      <c r="M310" s="328" t="s">
        <v>7604</v>
      </c>
    </row>
    <row r="311" spans="1:13" x14ac:dyDescent="0.25">
      <c r="A311" s="11" t="s">
        <v>4674</v>
      </c>
      <c r="B311" s="6"/>
      <c r="C311" s="292" t="s">
        <v>5410</v>
      </c>
      <c r="D311" s="8"/>
      <c r="E311" s="13"/>
      <c r="G311" s="328" t="s">
        <v>5868</v>
      </c>
      <c r="H311" s="328" t="s">
        <v>6060</v>
      </c>
      <c r="L311" s="328" t="s">
        <v>7323</v>
      </c>
      <c r="M311" s="329" t="s">
        <v>7915</v>
      </c>
    </row>
    <row r="312" spans="1:13" x14ac:dyDescent="0.25">
      <c r="A312" s="11" t="s">
        <v>4675</v>
      </c>
      <c r="B312" s="15"/>
      <c r="C312" s="292" t="s">
        <v>5411</v>
      </c>
      <c r="D312" s="8"/>
      <c r="E312" s="13"/>
      <c r="G312" s="328" t="s">
        <v>5869</v>
      </c>
      <c r="H312" s="328" t="s">
        <v>6383</v>
      </c>
      <c r="L312" s="328" t="s">
        <v>7324</v>
      </c>
      <c r="M312" s="327" t="s">
        <v>7644</v>
      </c>
    </row>
    <row r="313" spans="1:13" x14ac:dyDescent="0.25">
      <c r="A313" s="11" t="s">
        <v>4676</v>
      </c>
      <c r="B313" s="11"/>
      <c r="C313" s="292" t="s">
        <v>5412</v>
      </c>
      <c r="D313" s="8"/>
      <c r="E313" s="13"/>
      <c r="G313" s="328" t="s">
        <v>5870</v>
      </c>
      <c r="H313" s="328" t="s">
        <v>6384</v>
      </c>
      <c r="L313" s="329" t="s">
        <v>7473</v>
      </c>
      <c r="M313" s="329" t="s">
        <v>7916</v>
      </c>
    </row>
    <row r="314" spans="1:13" x14ac:dyDescent="0.25">
      <c r="A314" s="11" t="s">
        <v>4677</v>
      </c>
      <c r="B314" s="11"/>
      <c r="C314" s="292" t="s">
        <v>5413</v>
      </c>
      <c r="D314" s="8"/>
      <c r="E314" s="13"/>
      <c r="G314" s="328" t="s">
        <v>5871</v>
      </c>
      <c r="H314" s="328" t="s">
        <v>6385</v>
      </c>
      <c r="L314" s="328" t="s">
        <v>7333</v>
      </c>
      <c r="M314" s="328" t="s">
        <v>7676</v>
      </c>
    </row>
    <row r="315" spans="1:13" x14ac:dyDescent="0.25">
      <c r="A315" s="11" t="s">
        <v>4678</v>
      </c>
      <c r="B315" s="11"/>
      <c r="C315" s="287" t="s">
        <v>5414</v>
      </c>
      <c r="D315" s="8"/>
      <c r="E315" s="13"/>
      <c r="G315" s="328" t="s">
        <v>5872</v>
      </c>
      <c r="H315" s="328" t="s">
        <v>6386</v>
      </c>
      <c r="L315" s="328" t="s">
        <v>7334</v>
      </c>
      <c r="M315" s="328" t="s">
        <v>7677</v>
      </c>
    </row>
    <row r="316" spans="1:13" x14ac:dyDescent="0.25">
      <c r="A316" s="11" t="s">
        <v>4679</v>
      </c>
      <c r="B316" s="11"/>
      <c r="C316" s="292" t="s">
        <v>5415</v>
      </c>
      <c r="D316" s="8"/>
      <c r="E316" s="13"/>
      <c r="G316" s="328" t="s">
        <v>5873</v>
      </c>
      <c r="H316" s="328" t="s">
        <v>6387</v>
      </c>
      <c r="L316" s="329" t="s">
        <v>7474</v>
      </c>
      <c r="M316" s="328" t="s">
        <v>7678</v>
      </c>
    </row>
    <row r="317" spans="1:13" x14ac:dyDescent="0.25">
      <c r="A317" s="11" t="s">
        <v>4680</v>
      </c>
      <c r="B317" s="15"/>
      <c r="C317" s="292" t="s">
        <v>5416</v>
      </c>
      <c r="D317" s="8"/>
      <c r="E317" s="13"/>
      <c r="G317" s="328" t="s">
        <v>5874</v>
      </c>
      <c r="H317" s="328" t="s">
        <v>6388</v>
      </c>
      <c r="L317" s="328" t="s">
        <v>7368</v>
      </c>
      <c r="M317" s="328" t="s">
        <v>7679</v>
      </c>
    </row>
    <row r="318" spans="1:13" x14ac:dyDescent="0.25">
      <c r="A318" s="11" t="s">
        <v>4681</v>
      </c>
      <c r="B318" s="11"/>
      <c r="C318" s="292" t="s">
        <v>5417</v>
      </c>
      <c r="D318" s="8"/>
      <c r="E318" s="13"/>
      <c r="G318" s="328" t="s">
        <v>5875</v>
      </c>
      <c r="H318" s="328" t="s">
        <v>6389</v>
      </c>
      <c r="L318" s="329" t="s">
        <v>7475</v>
      </c>
      <c r="M318" s="328" t="s">
        <v>7680</v>
      </c>
    </row>
    <row r="319" spans="1:13" x14ac:dyDescent="0.25">
      <c r="A319" s="11" t="s">
        <v>4682</v>
      </c>
      <c r="B319" s="11"/>
      <c r="C319" s="292" t="s">
        <v>5418</v>
      </c>
      <c r="D319" s="8"/>
      <c r="E319" s="13"/>
      <c r="G319" s="328" t="s">
        <v>5876</v>
      </c>
      <c r="H319" s="328" t="s">
        <v>6390</v>
      </c>
      <c r="L319" s="328" t="s">
        <v>7359</v>
      </c>
      <c r="M319" s="328" t="s">
        <v>7681</v>
      </c>
    </row>
    <row r="320" spans="1:13" x14ac:dyDescent="0.25">
      <c r="A320" s="11" t="s">
        <v>4683</v>
      </c>
      <c r="B320" s="11"/>
      <c r="C320" s="292" t="s">
        <v>5419</v>
      </c>
      <c r="D320" s="8"/>
      <c r="E320" s="13"/>
      <c r="G320" s="328" t="s">
        <v>5877</v>
      </c>
      <c r="H320" s="328" t="s">
        <v>6391</v>
      </c>
      <c r="L320" s="329" t="s">
        <v>7476</v>
      </c>
      <c r="M320" s="328" t="s">
        <v>7682</v>
      </c>
    </row>
    <row r="321" spans="1:13" x14ac:dyDescent="0.25">
      <c r="A321" s="11" t="s">
        <v>4684</v>
      </c>
      <c r="B321" s="11"/>
      <c r="C321" s="292" t="s">
        <v>5420</v>
      </c>
      <c r="D321" s="8"/>
      <c r="E321" s="13"/>
      <c r="G321" s="328" t="s">
        <v>5878</v>
      </c>
      <c r="H321" s="328" t="s">
        <v>6392</v>
      </c>
      <c r="L321" s="328" t="s">
        <v>7337</v>
      </c>
      <c r="M321" s="328" t="s">
        <v>7683</v>
      </c>
    </row>
    <row r="322" spans="1:13" x14ac:dyDescent="0.25">
      <c r="A322" s="11" t="s">
        <v>4685</v>
      </c>
      <c r="B322" s="11"/>
      <c r="D322" s="8"/>
      <c r="E322" s="13"/>
      <c r="G322" s="328" t="s">
        <v>5879</v>
      </c>
      <c r="H322" s="328" t="s">
        <v>6393</v>
      </c>
      <c r="L322" s="328" t="s">
        <v>7338</v>
      </c>
      <c r="M322" s="328" t="s">
        <v>7684</v>
      </c>
    </row>
    <row r="323" spans="1:13" x14ac:dyDescent="0.25">
      <c r="A323" s="11" t="s">
        <v>4686</v>
      </c>
      <c r="B323" s="11"/>
      <c r="D323" s="8"/>
      <c r="E323" s="13"/>
      <c r="G323" s="328" t="s">
        <v>5880</v>
      </c>
      <c r="H323" s="328" t="s">
        <v>6394</v>
      </c>
      <c r="L323" s="328" t="s">
        <v>7339</v>
      </c>
      <c r="M323" s="328" t="s">
        <v>7685</v>
      </c>
    </row>
    <row r="324" spans="1:13" x14ac:dyDescent="0.25">
      <c r="A324" s="11" t="s">
        <v>4687</v>
      </c>
      <c r="B324" s="11"/>
      <c r="D324" s="8"/>
      <c r="E324" s="13"/>
      <c r="G324" s="328" t="s">
        <v>5881</v>
      </c>
      <c r="H324" s="329" t="s">
        <v>6531</v>
      </c>
      <c r="L324" s="329" t="s">
        <v>7477</v>
      </c>
      <c r="M324" s="328" t="s">
        <v>7686</v>
      </c>
    </row>
    <row r="325" spans="1:13" x14ac:dyDescent="0.25">
      <c r="A325" s="287" t="s">
        <v>5044</v>
      </c>
      <c r="B325" s="11"/>
      <c r="D325" s="8"/>
      <c r="E325" s="13"/>
      <c r="G325" s="328" t="s">
        <v>5882</v>
      </c>
      <c r="H325" s="328" t="s">
        <v>6061</v>
      </c>
      <c r="L325" s="328" t="s">
        <v>7328</v>
      </c>
      <c r="M325" s="328" t="s">
        <v>7687</v>
      </c>
    </row>
    <row r="326" spans="1:13" x14ac:dyDescent="0.25">
      <c r="A326" s="11" t="s">
        <v>4723</v>
      </c>
      <c r="B326" s="6"/>
      <c r="D326" s="6"/>
      <c r="E326" s="6"/>
      <c r="G326" s="328" t="s">
        <v>5883</v>
      </c>
      <c r="H326" s="329" t="s">
        <v>6532</v>
      </c>
      <c r="L326" s="328" t="s">
        <v>7329</v>
      </c>
      <c r="M326" s="328" t="s">
        <v>7688</v>
      </c>
    </row>
    <row r="327" spans="1:13" x14ac:dyDescent="0.25">
      <c r="A327" s="11" t="s">
        <v>4724</v>
      </c>
      <c r="B327" s="11"/>
      <c r="D327" s="8"/>
      <c r="E327" s="13"/>
      <c r="G327" s="328" t="s">
        <v>5884</v>
      </c>
      <c r="H327" s="328" t="s">
        <v>6062</v>
      </c>
      <c r="L327" s="329" t="s">
        <v>7478</v>
      </c>
      <c r="M327" s="328" t="s">
        <v>7689</v>
      </c>
    </row>
    <row r="328" spans="1:13" x14ac:dyDescent="0.25">
      <c r="A328" s="11" t="s">
        <v>4725</v>
      </c>
      <c r="B328" s="11"/>
      <c r="D328" s="8"/>
      <c r="E328" s="13"/>
      <c r="G328" s="328" t="s">
        <v>5885</v>
      </c>
      <c r="H328" s="328" t="s">
        <v>2065</v>
      </c>
      <c r="L328" s="328" t="s">
        <v>7379</v>
      </c>
      <c r="M328" s="328" t="s">
        <v>7690</v>
      </c>
    </row>
    <row r="329" spans="1:13" x14ac:dyDescent="0.25">
      <c r="A329" s="11" t="s">
        <v>4726</v>
      </c>
      <c r="B329" s="11"/>
      <c r="D329" s="8"/>
      <c r="E329" s="13"/>
      <c r="G329" s="328" t="s">
        <v>5886</v>
      </c>
      <c r="H329" s="329" t="s">
        <v>6533</v>
      </c>
      <c r="L329" s="328" t="s">
        <v>7380</v>
      </c>
      <c r="M329" s="329" t="s">
        <v>7917</v>
      </c>
    </row>
    <row r="330" spans="1:13" x14ac:dyDescent="0.25">
      <c r="A330" s="11" t="s">
        <v>4727</v>
      </c>
      <c r="B330" s="11"/>
      <c r="D330" s="8"/>
      <c r="E330" s="13"/>
      <c r="G330" s="329" t="s">
        <v>6033</v>
      </c>
      <c r="H330" s="328" t="s">
        <v>6063</v>
      </c>
      <c r="L330" s="329" t="s">
        <v>7479</v>
      </c>
      <c r="M330" s="328" t="s">
        <v>7550</v>
      </c>
    </row>
    <row r="331" spans="1:13" x14ac:dyDescent="0.25">
      <c r="A331" s="11" t="s">
        <v>4728</v>
      </c>
      <c r="B331" s="11"/>
      <c r="D331" s="8"/>
      <c r="E331" s="13"/>
      <c r="G331" s="328" t="s">
        <v>5798</v>
      </c>
      <c r="H331" s="328" t="s">
        <v>6408</v>
      </c>
      <c r="L331" s="328" t="s">
        <v>7389</v>
      </c>
      <c r="M331" s="328" t="s">
        <v>7551</v>
      </c>
    </row>
    <row r="332" spans="1:13" x14ac:dyDescent="0.25">
      <c r="A332" s="11" t="s">
        <v>4729</v>
      </c>
      <c r="B332" s="11"/>
      <c r="D332" s="8"/>
      <c r="E332" s="13"/>
      <c r="G332" s="329" t="s">
        <v>6034</v>
      </c>
      <c r="H332" s="329" t="s">
        <v>6534</v>
      </c>
      <c r="L332" s="328" t="s">
        <v>7390</v>
      </c>
      <c r="M332" s="328" t="s">
        <v>7552</v>
      </c>
    </row>
    <row r="333" spans="1:13" x14ac:dyDescent="0.25">
      <c r="A333" s="287" t="s">
        <v>5045</v>
      </c>
      <c r="B333" s="11"/>
      <c r="D333" s="8"/>
      <c r="E333" s="13"/>
      <c r="G333" s="328" t="s">
        <v>5785</v>
      </c>
      <c r="H333" s="328" t="s">
        <v>6064</v>
      </c>
      <c r="L333" s="328" t="s">
        <v>7391</v>
      </c>
      <c r="M333" s="328" t="s">
        <v>7553</v>
      </c>
    </row>
    <row r="334" spans="1:13" x14ac:dyDescent="0.25">
      <c r="A334" s="11" t="s">
        <v>4748</v>
      </c>
      <c r="B334" s="6"/>
      <c r="D334" s="6"/>
      <c r="E334" s="6"/>
      <c r="G334" s="329" t="s">
        <v>6035</v>
      </c>
      <c r="H334" s="328" t="s">
        <v>1375</v>
      </c>
      <c r="L334" s="328" t="s">
        <v>7392</v>
      </c>
      <c r="M334" s="328" t="s">
        <v>7554</v>
      </c>
    </row>
    <row r="335" spans="1:13" x14ac:dyDescent="0.25">
      <c r="A335" s="11" t="s">
        <v>4749</v>
      </c>
      <c r="B335" s="11"/>
      <c r="D335" s="8"/>
      <c r="E335" s="13"/>
      <c r="G335" s="328" t="s">
        <v>5861</v>
      </c>
      <c r="H335" s="328" t="s">
        <v>6412</v>
      </c>
      <c r="L335" s="329" t="s">
        <v>7480</v>
      </c>
      <c r="M335" s="328" t="s">
        <v>7555</v>
      </c>
    </row>
    <row r="336" spans="1:13" x14ac:dyDescent="0.25">
      <c r="A336" s="11" t="s">
        <v>4750</v>
      </c>
      <c r="B336" s="11"/>
      <c r="D336" s="8"/>
      <c r="E336" s="13"/>
      <c r="G336" s="328" t="s">
        <v>5860</v>
      </c>
      <c r="H336" s="328" t="s">
        <v>6413</v>
      </c>
      <c r="L336" s="328" t="s">
        <v>7260</v>
      </c>
      <c r="M336" s="328" t="s">
        <v>7556</v>
      </c>
    </row>
    <row r="337" spans="1:13" x14ac:dyDescent="0.25">
      <c r="A337" s="11" t="s">
        <v>4751</v>
      </c>
      <c r="B337" s="11"/>
      <c r="D337" s="8"/>
      <c r="E337" s="13"/>
      <c r="G337" s="328" t="s">
        <v>5859</v>
      </c>
      <c r="H337" s="328" t="s">
        <v>6414</v>
      </c>
      <c r="L337" s="329" t="s">
        <v>7481</v>
      </c>
      <c r="M337" s="328" t="s">
        <v>7557</v>
      </c>
    </row>
    <row r="338" spans="1:13" x14ac:dyDescent="0.25">
      <c r="A338" s="287" t="s">
        <v>5046</v>
      </c>
      <c r="B338" s="11"/>
      <c r="D338" s="8"/>
      <c r="E338" s="13"/>
      <c r="G338" s="328" t="s">
        <v>5858</v>
      </c>
      <c r="H338" s="328" t="s">
        <v>6415</v>
      </c>
      <c r="L338" s="328" t="s">
        <v>7412</v>
      </c>
      <c r="M338" s="328" t="s">
        <v>7558</v>
      </c>
    </row>
    <row r="339" spans="1:13" x14ac:dyDescent="0.25">
      <c r="A339" s="11" t="s">
        <v>4739</v>
      </c>
      <c r="B339" s="6"/>
      <c r="D339" s="6"/>
      <c r="E339" s="6"/>
      <c r="G339" s="328" t="s">
        <v>5857</v>
      </c>
      <c r="H339" s="328" t="s">
        <v>6416</v>
      </c>
      <c r="L339" s="328" t="s">
        <v>7413</v>
      </c>
      <c r="M339" s="328" t="s">
        <v>7559</v>
      </c>
    </row>
    <row r="340" spans="1:13" x14ac:dyDescent="0.25">
      <c r="A340" s="11" t="s">
        <v>4740</v>
      </c>
      <c r="B340" s="11"/>
      <c r="D340" s="8"/>
      <c r="E340" s="13"/>
      <c r="G340" s="328" t="s">
        <v>5856</v>
      </c>
      <c r="H340" s="328" t="s">
        <v>6417</v>
      </c>
      <c r="L340" s="329" t="s">
        <v>7482</v>
      </c>
      <c r="M340" s="328" t="s">
        <v>7560</v>
      </c>
    </row>
    <row r="341" spans="1:13" x14ac:dyDescent="0.25">
      <c r="A341" s="11" t="s">
        <v>4741</v>
      </c>
      <c r="B341" s="15"/>
      <c r="D341" s="8"/>
      <c r="E341" s="13"/>
      <c r="G341" s="328" t="s">
        <v>5855</v>
      </c>
      <c r="H341" s="329" t="s">
        <v>6535</v>
      </c>
      <c r="L341" s="328" t="s">
        <v>7401</v>
      </c>
      <c r="M341" s="328" t="s">
        <v>7561</v>
      </c>
    </row>
    <row r="342" spans="1:13" x14ac:dyDescent="0.25">
      <c r="A342" s="11" t="s">
        <v>4742</v>
      </c>
      <c r="B342" s="15"/>
      <c r="D342" s="8"/>
      <c r="E342" s="13"/>
      <c r="G342" s="328" t="s">
        <v>5854</v>
      </c>
      <c r="H342" s="328" t="s">
        <v>6065</v>
      </c>
      <c r="L342" s="328" t="s">
        <v>7402</v>
      </c>
      <c r="M342" s="328" t="s">
        <v>7562</v>
      </c>
    </row>
    <row r="343" spans="1:13" x14ac:dyDescent="0.25">
      <c r="A343" s="287" t="s">
        <v>5047</v>
      </c>
      <c r="B343" s="15"/>
      <c r="D343" s="8"/>
      <c r="E343" s="13"/>
      <c r="G343" s="328" t="s">
        <v>5853</v>
      </c>
      <c r="H343" s="328" t="s">
        <v>6427</v>
      </c>
      <c r="L343" s="328" t="s">
        <v>7403</v>
      </c>
      <c r="M343" s="328" t="s">
        <v>7563</v>
      </c>
    </row>
    <row r="344" spans="1:13" x14ac:dyDescent="0.25">
      <c r="A344" s="11" t="s">
        <v>4844</v>
      </c>
      <c r="B344" s="6"/>
      <c r="D344" s="6"/>
      <c r="E344" s="6"/>
      <c r="G344" s="328" t="s">
        <v>5852</v>
      </c>
      <c r="H344" s="329" t="s">
        <v>6536</v>
      </c>
      <c r="L344" s="329" t="s">
        <v>7483</v>
      </c>
      <c r="M344" s="328" t="s">
        <v>7564</v>
      </c>
    </row>
    <row r="345" spans="1:13" x14ac:dyDescent="0.25">
      <c r="A345" s="11" t="s">
        <v>4845</v>
      </c>
      <c r="B345" s="11"/>
      <c r="D345" s="8"/>
      <c r="E345" s="13"/>
      <c r="G345" s="328" t="s">
        <v>5851</v>
      </c>
      <c r="H345" s="328" t="s">
        <v>6066</v>
      </c>
      <c r="L345" s="328" t="s">
        <v>7370</v>
      </c>
      <c r="M345" s="328" t="s">
        <v>7565</v>
      </c>
    </row>
    <row r="346" spans="1:13" x14ac:dyDescent="0.25">
      <c r="A346" s="11" t="s">
        <v>4846</v>
      </c>
      <c r="B346" s="11"/>
      <c r="D346" s="8"/>
      <c r="E346" s="13"/>
      <c r="G346" s="328" t="s">
        <v>5850</v>
      </c>
      <c r="H346" s="329" t="s">
        <v>6537</v>
      </c>
      <c r="L346" s="329" t="s">
        <v>7484</v>
      </c>
      <c r="M346" s="328" t="s">
        <v>7566</v>
      </c>
    </row>
    <row r="347" spans="1:13" x14ac:dyDescent="0.25">
      <c r="A347" s="11" t="s">
        <v>4847</v>
      </c>
      <c r="B347" s="11"/>
      <c r="D347" s="8"/>
      <c r="E347" s="13"/>
      <c r="G347" s="328" t="s">
        <v>5849</v>
      </c>
      <c r="H347" s="328" t="s">
        <v>6067</v>
      </c>
      <c r="L347" s="328" t="s">
        <v>7393</v>
      </c>
      <c r="M347" s="328" t="s">
        <v>7567</v>
      </c>
    </row>
    <row r="348" spans="1:13" x14ac:dyDescent="0.25">
      <c r="A348" s="11" t="s">
        <v>4848</v>
      </c>
      <c r="B348" s="11"/>
      <c r="D348" s="8"/>
      <c r="E348" s="13"/>
      <c r="G348" s="328" t="s">
        <v>5848</v>
      </c>
      <c r="H348" s="328" t="s">
        <v>6441</v>
      </c>
      <c r="L348" s="329" t="s">
        <v>7485</v>
      </c>
      <c r="M348" s="328" t="s">
        <v>7568</v>
      </c>
    </row>
    <row r="349" spans="1:13" x14ac:dyDescent="0.25">
      <c r="A349" s="6" t="s">
        <v>4849</v>
      </c>
      <c r="B349" s="11"/>
      <c r="D349" s="8"/>
      <c r="E349" s="13"/>
      <c r="G349" s="328" t="s">
        <v>5847</v>
      </c>
      <c r="H349" s="328" t="s">
        <v>6442</v>
      </c>
      <c r="L349" s="328" t="s">
        <v>7240</v>
      </c>
      <c r="M349" s="328" t="s">
        <v>7569</v>
      </c>
    </row>
    <row r="350" spans="1:13" x14ac:dyDescent="0.25">
      <c r="A350" s="6" t="s">
        <v>4850</v>
      </c>
      <c r="B350" s="11"/>
      <c r="D350" s="8"/>
      <c r="E350" s="13"/>
      <c r="G350" s="329" t="s">
        <v>6036</v>
      </c>
      <c r="H350" s="328" t="s">
        <v>6443</v>
      </c>
      <c r="L350" s="327" t="s">
        <v>7241</v>
      </c>
      <c r="M350" s="328" t="s">
        <v>7570</v>
      </c>
    </row>
    <row r="351" spans="1:13" x14ac:dyDescent="0.25">
      <c r="A351" s="6" t="s">
        <v>4851</v>
      </c>
      <c r="B351" s="11"/>
      <c r="D351" s="8"/>
      <c r="E351" s="13"/>
      <c r="G351" s="328" t="s">
        <v>5797</v>
      </c>
      <c r="H351" s="328" t="s">
        <v>6444</v>
      </c>
      <c r="L351" s="327" t="s">
        <v>7486</v>
      </c>
      <c r="M351" s="328" t="s">
        <v>7571</v>
      </c>
    </row>
    <row r="352" spans="1:13" x14ac:dyDescent="0.25">
      <c r="A352" s="6" t="s">
        <v>4852</v>
      </c>
      <c r="B352" s="11"/>
      <c r="D352" s="8"/>
      <c r="E352" s="13"/>
      <c r="G352" s="327" t="s">
        <v>6037</v>
      </c>
      <c r="H352" s="328" t="s">
        <v>6445</v>
      </c>
      <c r="L352" s="328" t="s">
        <v>7227</v>
      </c>
      <c r="M352" s="328" t="s">
        <v>7572</v>
      </c>
    </row>
    <row r="353" spans="1:13" x14ac:dyDescent="0.25">
      <c r="A353" s="6" t="s">
        <v>4853</v>
      </c>
      <c r="B353" s="11"/>
      <c r="D353" s="8"/>
      <c r="E353" s="13"/>
      <c r="G353" s="328" t="s">
        <v>5795</v>
      </c>
      <c r="H353" s="328" t="s">
        <v>6446</v>
      </c>
      <c r="L353" s="328" t="s">
        <v>7228</v>
      </c>
      <c r="M353" s="328" t="s">
        <v>7573</v>
      </c>
    </row>
    <row r="354" spans="1:13" x14ac:dyDescent="0.25">
      <c r="A354" s="6" t="s">
        <v>4854</v>
      </c>
      <c r="B354" s="11"/>
      <c r="D354" s="8"/>
      <c r="E354" s="13"/>
      <c r="G354" s="328" t="s">
        <v>5796</v>
      </c>
      <c r="H354" s="328" t="s">
        <v>6447</v>
      </c>
      <c r="L354" s="328" t="s">
        <v>7229</v>
      </c>
      <c r="M354" s="328" t="s">
        <v>7574</v>
      </c>
    </row>
    <row r="355" spans="1:13" x14ac:dyDescent="0.25">
      <c r="A355" s="6" t="s">
        <v>4855</v>
      </c>
      <c r="B355" s="11"/>
      <c r="D355" s="8"/>
      <c r="E355" s="13"/>
      <c r="G355" s="329" t="s">
        <v>6038</v>
      </c>
      <c r="H355" s="328" t="s">
        <v>6448</v>
      </c>
      <c r="L355" s="328" t="s">
        <v>7230</v>
      </c>
      <c r="M355" s="328" t="s">
        <v>7575</v>
      </c>
    </row>
    <row r="356" spans="1:13" x14ac:dyDescent="0.25">
      <c r="A356" s="6" t="s">
        <v>4856</v>
      </c>
      <c r="B356" s="11"/>
      <c r="D356" s="8"/>
      <c r="E356" s="13"/>
      <c r="G356" s="328" t="s">
        <v>5844</v>
      </c>
      <c r="H356" s="328" t="s">
        <v>6449</v>
      </c>
      <c r="L356" s="328" t="s">
        <v>7231</v>
      </c>
      <c r="M356" s="328" t="s">
        <v>7576</v>
      </c>
    </row>
    <row r="357" spans="1:13" x14ac:dyDescent="0.25">
      <c r="A357" s="6" t="s">
        <v>4857</v>
      </c>
      <c r="B357" s="11"/>
      <c r="D357" s="8"/>
      <c r="E357" s="13"/>
      <c r="G357" s="328" t="s">
        <v>5845</v>
      </c>
      <c r="H357" s="328" t="s">
        <v>6450</v>
      </c>
      <c r="L357" s="328" t="s">
        <v>7232</v>
      </c>
      <c r="M357" s="328" t="s">
        <v>7577</v>
      </c>
    </row>
    <row r="358" spans="1:13" x14ac:dyDescent="0.25">
      <c r="A358" s="6" t="s">
        <v>4858</v>
      </c>
      <c r="B358" s="11"/>
      <c r="D358" s="8"/>
      <c r="E358" s="13"/>
      <c r="G358" s="328" t="s">
        <v>5846</v>
      </c>
      <c r="H358" s="328" t="s">
        <v>6451</v>
      </c>
      <c r="L358" s="328" t="s">
        <v>7233</v>
      </c>
      <c r="M358" s="328" t="s">
        <v>7578</v>
      </c>
    </row>
    <row r="359" spans="1:13" x14ac:dyDescent="0.25">
      <c r="A359" s="6" t="s">
        <v>4859</v>
      </c>
      <c r="B359" s="11"/>
      <c r="D359" s="8"/>
      <c r="E359" s="13"/>
      <c r="H359" s="328" t="s">
        <v>6452</v>
      </c>
      <c r="L359" s="328" t="s">
        <v>7234</v>
      </c>
      <c r="M359" s="328" t="s">
        <v>7579</v>
      </c>
    </row>
    <row r="360" spans="1:13" x14ac:dyDescent="0.25">
      <c r="A360" s="6" t="s">
        <v>4860</v>
      </c>
      <c r="B360" s="11"/>
      <c r="D360" s="8"/>
      <c r="E360" s="13"/>
      <c r="H360" s="328" t="s">
        <v>6453</v>
      </c>
      <c r="L360" s="328" t="s">
        <v>7235</v>
      </c>
      <c r="M360" s="327" t="s">
        <v>7580</v>
      </c>
    </row>
    <row r="361" spans="1:13" x14ac:dyDescent="0.25">
      <c r="A361" s="6" t="s">
        <v>4861</v>
      </c>
      <c r="B361" s="11"/>
      <c r="D361" s="8"/>
      <c r="E361" s="13"/>
      <c r="H361" s="329" t="s">
        <v>6538</v>
      </c>
      <c r="L361" s="329" t="s">
        <v>7487</v>
      </c>
      <c r="M361" s="329" t="s">
        <v>7918</v>
      </c>
    </row>
    <row r="362" spans="1:13" x14ac:dyDescent="0.25">
      <c r="A362" s="6" t="s">
        <v>4862</v>
      </c>
      <c r="B362" s="11"/>
      <c r="D362" s="8"/>
      <c r="E362" s="13"/>
      <c r="H362" s="328" t="s">
        <v>6068</v>
      </c>
      <c r="L362" s="328" t="s">
        <v>7297</v>
      </c>
      <c r="M362" s="328" t="s">
        <v>7846</v>
      </c>
    </row>
    <row r="363" spans="1:13" x14ac:dyDescent="0.25">
      <c r="A363" s="6" t="s">
        <v>4863</v>
      </c>
      <c r="B363" s="11"/>
      <c r="D363" s="8"/>
      <c r="E363" s="13"/>
      <c r="H363" s="328" t="s">
        <v>6483</v>
      </c>
      <c r="L363" s="328" t="s">
        <v>7298</v>
      </c>
      <c r="M363" s="328" t="s">
        <v>7847</v>
      </c>
    </row>
    <row r="364" spans="1:13" x14ac:dyDescent="0.25">
      <c r="A364" s="6" t="s">
        <v>4864</v>
      </c>
      <c r="B364" s="11"/>
      <c r="D364" s="8"/>
      <c r="E364" s="13"/>
      <c r="H364" s="327" t="s">
        <v>6539</v>
      </c>
      <c r="L364" s="329" t="s">
        <v>7488</v>
      </c>
      <c r="M364" s="327" t="s">
        <v>7848</v>
      </c>
    </row>
    <row r="365" spans="1:13" x14ac:dyDescent="0.25">
      <c r="A365" s="6" t="s">
        <v>4865</v>
      </c>
      <c r="B365" s="11"/>
      <c r="D365" s="8"/>
      <c r="E365" s="13"/>
      <c r="H365" s="328" t="s">
        <v>6099</v>
      </c>
      <c r="L365" s="328" t="s">
        <v>7309</v>
      </c>
      <c r="M365" s="329" t="s">
        <v>7919</v>
      </c>
    </row>
    <row r="366" spans="1:13" x14ac:dyDescent="0.25">
      <c r="A366" s="6" t="s">
        <v>4866</v>
      </c>
      <c r="B366" s="11"/>
      <c r="D366" s="8"/>
      <c r="E366" s="13"/>
      <c r="H366" s="328" t="s">
        <v>6100</v>
      </c>
      <c r="L366" s="328" t="s">
        <v>7310</v>
      </c>
      <c r="M366" s="328" t="s">
        <v>7849</v>
      </c>
    </row>
    <row r="367" spans="1:13" x14ac:dyDescent="0.25">
      <c r="A367" s="6" t="s">
        <v>4867</v>
      </c>
      <c r="B367" s="11"/>
      <c r="D367" s="8"/>
      <c r="E367" s="13"/>
      <c r="H367" s="328" t="s">
        <v>6101</v>
      </c>
      <c r="L367" s="329" t="s">
        <v>7489</v>
      </c>
      <c r="M367" s="328" t="s">
        <v>7850</v>
      </c>
    </row>
    <row r="368" spans="1:13" x14ac:dyDescent="0.25">
      <c r="A368" s="6" t="s">
        <v>4868</v>
      </c>
      <c r="B368" s="11"/>
      <c r="D368" s="8"/>
      <c r="E368" s="13"/>
      <c r="H368" s="328" t="s">
        <v>6102</v>
      </c>
      <c r="L368" s="328" t="s">
        <v>7268</v>
      </c>
      <c r="M368" s="329" t="s">
        <v>7920</v>
      </c>
    </row>
    <row r="369" spans="1:13" x14ac:dyDescent="0.25">
      <c r="A369" s="6" t="s">
        <v>4869</v>
      </c>
      <c r="B369" s="11"/>
      <c r="D369" s="8"/>
      <c r="E369" s="13"/>
      <c r="H369" s="328" t="s">
        <v>6103</v>
      </c>
      <c r="L369" s="328" t="s">
        <v>7269</v>
      </c>
      <c r="M369" s="328" t="s">
        <v>7876</v>
      </c>
    </row>
    <row r="370" spans="1:13" x14ac:dyDescent="0.25">
      <c r="A370" s="6" t="s">
        <v>4870</v>
      </c>
      <c r="B370" s="11"/>
      <c r="D370" s="8"/>
      <c r="E370" s="13"/>
      <c r="H370" s="328" t="s">
        <v>6104</v>
      </c>
      <c r="L370" s="328" t="s">
        <v>7270</v>
      </c>
      <c r="M370" s="328" t="s">
        <v>7877</v>
      </c>
    </row>
    <row r="371" spans="1:13" x14ac:dyDescent="0.25">
      <c r="A371" s="6" t="s">
        <v>4871</v>
      </c>
      <c r="B371" s="11"/>
      <c r="D371" s="8"/>
      <c r="E371" s="13"/>
      <c r="H371" s="328" t="s">
        <v>6105</v>
      </c>
      <c r="L371" s="328" t="s">
        <v>7271</v>
      </c>
      <c r="M371" s="328" t="s">
        <v>7878</v>
      </c>
    </row>
    <row r="372" spans="1:13" x14ac:dyDescent="0.25">
      <c r="A372" s="6" t="s">
        <v>4872</v>
      </c>
      <c r="B372" s="11"/>
      <c r="D372" s="8"/>
      <c r="E372" s="13"/>
      <c r="H372" s="328" t="s">
        <v>6106</v>
      </c>
      <c r="L372" s="328" t="s">
        <v>7272</v>
      </c>
      <c r="M372" s="328" t="s">
        <v>7879</v>
      </c>
    </row>
    <row r="373" spans="1:13" x14ac:dyDescent="0.25">
      <c r="A373" s="6" t="s">
        <v>4873</v>
      </c>
      <c r="B373" s="11"/>
      <c r="D373" s="8"/>
      <c r="E373" s="13"/>
      <c r="H373" s="328" t="s">
        <v>6107</v>
      </c>
      <c r="L373" s="329" t="s">
        <v>7490</v>
      </c>
      <c r="M373" s="328" t="s">
        <v>7880</v>
      </c>
    </row>
    <row r="374" spans="1:13" x14ac:dyDescent="0.25">
      <c r="A374" s="6" t="s">
        <v>4874</v>
      </c>
      <c r="B374" s="11"/>
      <c r="D374" s="8"/>
      <c r="E374" s="13"/>
      <c r="H374" s="328" t="s">
        <v>6108</v>
      </c>
      <c r="L374" s="328" t="s">
        <v>7317</v>
      </c>
      <c r="M374" s="328" t="s">
        <v>7881</v>
      </c>
    </row>
    <row r="375" spans="1:13" x14ac:dyDescent="0.25">
      <c r="A375" s="6" t="s">
        <v>4875</v>
      </c>
      <c r="B375" s="11"/>
      <c r="D375" s="8"/>
      <c r="E375" s="13"/>
      <c r="H375" s="328" t="s">
        <v>6109</v>
      </c>
      <c r="L375" s="329" t="s">
        <v>7491</v>
      </c>
      <c r="M375" s="328" t="s">
        <v>7882</v>
      </c>
    </row>
    <row r="376" spans="1:13" x14ac:dyDescent="0.25">
      <c r="A376" s="6" t="s">
        <v>4876</v>
      </c>
      <c r="B376" s="11"/>
      <c r="D376" s="8"/>
      <c r="E376" s="13"/>
      <c r="H376" s="328" t="s">
        <v>6110</v>
      </c>
      <c r="L376" s="328" t="s">
        <v>7376</v>
      </c>
      <c r="M376" s="328" t="s">
        <v>7883</v>
      </c>
    </row>
    <row r="377" spans="1:13" x14ac:dyDescent="0.25">
      <c r="A377" s="6" t="s">
        <v>4877</v>
      </c>
      <c r="B377" s="11"/>
      <c r="D377" s="8"/>
      <c r="E377" s="13"/>
      <c r="H377" s="328" t="s">
        <v>6111</v>
      </c>
      <c r="L377" s="329" t="s">
        <v>7492</v>
      </c>
      <c r="M377" s="328" t="s">
        <v>7884</v>
      </c>
    </row>
    <row r="378" spans="1:13" x14ac:dyDescent="0.25">
      <c r="A378" s="6" t="s">
        <v>4878</v>
      </c>
      <c r="B378" s="15"/>
      <c r="D378" s="8"/>
      <c r="E378" s="13"/>
      <c r="H378" s="328" t="s">
        <v>6112</v>
      </c>
      <c r="L378" s="328" t="s">
        <v>7336</v>
      </c>
      <c r="M378" s="328" t="s">
        <v>7885</v>
      </c>
    </row>
    <row r="379" spans="1:13" x14ac:dyDescent="0.25">
      <c r="A379" s="6" t="s">
        <v>4879</v>
      </c>
      <c r="B379" s="15"/>
      <c r="D379" s="8"/>
      <c r="E379" s="13"/>
      <c r="H379" s="328" t="s">
        <v>6113</v>
      </c>
      <c r="L379" s="329" t="s">
        <v>7493</v>
      </c>
      <c r="M379" s="328" t="s">
        <v>7886</v>
      </c>
    </row>
    <row r="380" spans="1:13" x14ac:dyDescent="0.25">
      <c r="A380" s="6" t="s">
        <v>4880</v>
      </c>
      <c r="B380" s="15"/>
      <c r="D380" s="8"/>
      <c r="E380" s="13"/>
      <c r="H380" s="328" t="s">
        <v>6114</v>
      </c>
      <c r="L380" s="328" t="s">
        <v>7327</v>
      </c>
      <c r="M380" s="328" t="s">
        <v>7887</v>
      </c>
    </row>
    <row r="381" spans="1:13" x14ac:dyDescent="0.25">
      <c r="A381" s="6" t="s">
        <v>4881</v>
      </c>
      <c r="B381" s="11"/>
      <c r="D381" s="8"/>
      <c r="E381" s="13"/>
      <c r="H381" s="328" t="s">
        <v>6115</v>
      </c>
      <c r="L381" s="329" t="s">
        <v>7494</v>
      </c>
      <c r="M381" s="327" t="s">
        <v>7888</v>
      </c>
    </row>
    <row r="382" spans="1:13" x14ac:dyDescent="0.25">
      <c r="A382" s="6" t="s">
        <v>4882</v>
      </c>
      <c r="B382" s="15"/>
      <c r="D382" s="8"/>
      <c r="E382" s="13"/>
      <c r="H382" s="328" t="s">
        <v>6116</v>
      </c>
      <c r="L382" s="328" t="s">
        <v>7377</v>
      </c>
      <c r="M382" s="329" t="s">
        <v>7921</v>
      </c>
    </row>
    <row r="383" spans="1:13" x14ac:dyDescent="0.25">
      <c r="A383" s="6" t="s">
        <v>4883</v>
      </c>
      <c r="B383" s="11"/>
      <c r="D383" s="8"/>
      <c r="E383" s="13"/>
      <c r="H383" s="328" t="s">
        <v>6117</v>
      </c>
      <c r="L383" s="328" t="s">
        <v>7378</v>
      </c>
      <c r="M383" s="328" t="s">
        <v>7851</v>
      </c>
    </row>
    <row r="384" spans="1:13" x14ac:dyDescent="0.25">
      <c r="A384" s="6" t="s">
        <v>4884</v>
      </c>
      <c r="B384" s="11"/>
      <c r="D384" s="8"/>
      <c r="E384" s="13"/>
      <c r="H384" s="329" t="s">
        <v>6540</v>
      </c>
      <c r="L384" s="329" t="s">
        <v>7495</v>
      </c>
      <c r="M384" s="328" t="s">
        <v>7852</v>
      </c>
    </row>
    <row r="385" spans="1:13" x14ac:dyDescent="0.25">
      <c r="A385" s="6" t="s">
        <v>4885</v>
      </c>
      <c r="B385" s="11"/>
      <c r="D385" s="8"/>
      <c r="E385" s="13"/>
      <c r="H385" s="328" t="s">
        <v>6142</v>
      </c>
      <c r="L385" s="327" t="s">
        <v>7369</v>
      </c>
      <c r="M385" s="328" t="s">
        <v>7853</v>
      </c>
    </row>
    <row r="386" spans="1:13" x14ac:dyDescent="0.25">
      <c r="A386" s="6" t="s">
        <v>4886</v>
      </c>
      <c r="B386" s="11"/>
      <c r="D386" s="8"/>
      <c r="E386" s="13"/>
      <c r="H386" s="328" t="s">
        <v>6143</v>
      </c>
      <c r="L386" s="333" t="s">
        <v>7496</v>
      </c>
      <c r="M386" s="328" t="s">
        <v>7854</v>
      </c>
    </row>
    <row r="387" spans="1:13" x14ac:dyDescent="0.25">
      <c r="A387" s="6" t="s">
        <v>4887</v>
      </c>
      <c r="B387" s="11"/>
      <c r="D387" s="8"/>
      <c r="E387" s="13"/>
      <c r="H387" s="328" t="s">
        <v>6144</v>
      </c>
      <c r="L387" s="328" t="s">
        <v>7363</v>
      </c>
      <c r="M387" s="329" t="s">
        <v>7922</v>
      </c>
    </row>
    <row r="388" spans="1:13" x14ac:dyDescent="0.25">
      <c r="A388" s="6" t="s">
        <v>4888</v>
      </c>
      <c r="B388" s="11"/>
      <c r="D388" s="8"/>
      <c r="E388" s="13"/>
      <c r="H388" s="328" t="s">
        <v>6145</v>
      </c>
      <c r="L388" s="328" t="s">
        <v>7364</v>
      </c>
      <c r="M388" s="328" t="s">
        <v>7855</v>
      </c>
    </row>
    <row r="389" spans="1:13" x14ac:dyDescent="0.25">
      <c r="A389" s="6" t="s">
        <v>4889</v>
      </c>
      <c r="B389" s="11"/>
      <c r="D389" s="8"/>
      <c r="E389" s="13"/>
      <c r="H389" s="328" t="s">
        <v>6146</v>
      </c>
      <c r="L389" s="328" t="s">
        <v>7365</v>
      </c>
      <c r="M389" s="329" t="s">
        <v>7923</v>
      </c>
    </row>
    <row r="390" spans="1:13" x14ac:dyDescent="0.25">
      <c r="A390" s="6" t="s">
        <v>4890</v>
      </c>
      <c r="B390" s="11"/>
      <c r="D390" s="8"/>
      <c r="E390" s="13"/>
      <c r="H390" s="329" t="s">
        <v>6541</v>
      </c>
      <c r="L390" s="329" t="s">
        <v>7497</v>
      </c>
      <c r="M390" s="328" t="s">
        <v>7781</v>
      </c>
    </row>
    <row r="391" spans="1:13" x14ac:dyDescent="0.25">
      <c r="A391" s="6" t="s">
        <v>4891</v>
      </c>
      <c r="B391" s="11"/>
      <c r="D391" s="8"/>
      <c r="E391" s="13"/>
      <c r="H391" s="328" t="s">
        <v>6151</v>
      </c>
      <c r="L391" s="328" t="s">
        <v>7239</v>
      </c>
      <c r="M391" s="328" t="s">
        <v>7782</v>
      </c>
    </row>
    <row r="392" spans="1:13" x14ac:dyDescent="0.25">
      <c r="A392" s="6" t="s">
        <v>4892</v>
      </c>
      <c r="B392" s="11"/>
      <c r="D392" s="8"/>
      <c r="E392" s="13"/>
      <c r="H392" s="328" t="s">
        <v>6152</v>
      </c>
      <c r="L392" s="327" t="s">
        <v>7498</v>
      </c>
      <c r="M392" s="328" t="s">
        <v>7783</v>
      </c>
    </row>
    <row r="393" spans="1:13" x14ac:dyDescent="0.25">
      <c r="A393" s="6" t="s">
        <v>4893</v>
      </c>
      <c r="B393" s="11"/>
      <c r="D393" s="8"/>
      <c r="E393" s="13"/>
      <c r="H393" s="328" t="s">
        <v>6153</v>
      </c>
      <c r="L393" s="328" t="s">
        <v>7236</v>
      </c>
      <c r="M393" s="328" t="s">
        <v>7784</v>
      </c>
    </row>
    <row r="394" spans="1:13" x14ac:dyDescent="0.25">
      <c r="A394" s="6" t="s">
        <v>4894</v>
      </c>
      <c r="B394" s="11"/>
      <c r="D394" s="8"/>
      <c r="E394" s="13"/>
      <c r="H394" s="328" t="s">
        <v>6154</v>
      </c>
      <c r="L394" s="327" t="s">
        <v>7499</v>
      </c>
      <c r="M394" s="328" t="s">
        <v>7785</v>
      </c>
    </row>
    <row r="395" spans="1:13" x14ac:dyDescent="0.25">
      <c r="A395" s="6" t="s">
        <v>4895</v>
      </c>
      <c r="B395" s="11"/>
      <c r="D395" s="8"/>
      <c r="E395" s="13"/>
      <c r="H395" s="328" t="s">
        <v>6155</v>
      </c>
      <c r="L395" s="328" t="s">
        <v>7255</v>
      </c>
      <c r="M395" s="328" t="s">
        <v>7786</v>
      </c>
    </row>
    <row r="396" spans="1:13" x14ac:dyDescent="0.25">
      <c r="A396" s="6" t="s">
        <v>4896</v>
      </c>
      <c r="B396" s="11"/>
      <c r="D396" s="8"/>
      <c r="E396" s="13"/>
      <c r="H396" s="328" t="s">
        <v>6156</v>
      </c>
      <c r="L396" s="328" t="s">
        <v>7256</v>
      </c>
      <c r="M396" s="328" t="s">
        <v>7787</v>
      </c>
    </row>
    <row r="397" spans="1:13" x14ac:dyDescent="0.25">
      <c r="A397" s="6" t="s">
        <v>4897</v>
      </c>
      <c r="B397" s="11"/>
      <c r="D397" s="8"/>
      <c r="E397" s="13"/>
      <c r="H397" s="329" t="s">
        <v>6542</v>
      </c>
      <c r="L397" s="328" t="s">
        <v>7257</v>
      </c>
      <c r="M397" s="328" t="s">
        <v>7788</v>
      </c>
    </row>
    <row r="398" spans="1:13" x14ac:dyDescent="0.25">
      <c r="A398" s="6" t="s">
        <v>4898</v>
      </c>
      <c r="B398" s="11"/>
      <c r="D398" s="8"/>
      <c r="E398" s="13"/>
      <c r="H398" s="328" t="s">
        <v>6160</v>
      </c>
      <c r="L398" s="329" t="s">
        <v>7500</v>
      </c>
      <c r="M398" s="328" t="s">
        <v>7789</v>
      </c>
    </row>
    <row r="399" spans="1:13" x14ac:dyDescent="0.25">
      <c r="A399" s="6" t="s">
        <v>4899</v>
      </c>
      <c r="B399" s="11"/>
      <c r="D399" s="8"/>
      <c r="E399" s="13"/>
      <c r="H399" s="328" t="s">
        <v>6161</v>
      </c>
      <c r="L399" s="328" t="s">
        <v>7325</v>
      </c>
      <c r="M399" s="328" t="s">
        <v>7790</v>
      </c>
    </row>
    <row r="400" spans="1:13" x14ac:dyDescent="0.25">
      <c r="A400" s="6" t="s">
        <v>4900</v>
      </c>
      <c r="B400" s="11"/>
      <c r="D400" s="8"/>
      <c r="E400" s="13"/>
      <c r="H400" s="329" t="s">
        <v>6543</v>
      </c>
      <c r="L400" s="329" t="s">
        <v>7501</v>
      </c>
      <c r="M400" s="328" t="s">
        <v>7791</v>
      </c>
    </row>
    <row r="401" spans="1:13" x14ac:dyDescent="0.25">
      <c r="A401" s="6" t="s">
        <v>4901</v>
      </c>
      <c r="B401" s="15"/>
      <c r="D401" s="8"/>
      <c r="E401" s="13"/>
      <c r="H401" s="328" t="s">
        <v>6175</v>
      </c>
      <c r="L401" s="328" t="s">
        <v>7358</v>
      </c>
      <c r="M401" s="328" t="s">
        <v>7792</v>
      </c>
    </row>
    <row r="402" spans="1:13" x14ac:dyDescent="0.25">
      <c r="A402" s="6" t="s">
        <v>4902</v>
      </c>
      <c r="B402" s="6"/>
      <c r="D402" s="8"/>
      <c r="E402" s="13"/>
      <c r="H402" s="329" t="s">
        <v>6544</v>
      </c>
      <c r="L402" s="329" t="s">
        <v>7502</v>
      </c>
      <c r="M402" s="328" t="s">
        <v>7793</v>
      </c>
    </row>
    <row r="403" spans="1:13" x14ac:dyDescent="0.25">
      <c r="A403" s="6" t="s">
        <v>4903</v>
      </c>
      <c r="B403" s="6"/>
      <c r="D403" s="8"/>
      <c r="E403" s="13"/>
      <c r="H403" s="328" t="s">
        <v>6177</v>
      </c>
      <c r="L403" s="328" t="s">
        <v>7335</v>
      </c>
      <c r="M403" s="328" t="s">
        <v>7794</v>
      </c>
    </row>
    <row r="404" spans="1:13" x14ac:dyDescent="0.25">
      <c r="A404" s="6" t="s">
        <v>4904</v>
      </c>
      <c r="B404" s="6"/>
      <c r="D404" s="8"/>
      <c r="E404" s="13"/>
      <c r="H404" s="328" t="s">
        <v>6178</v>
      </c>
      <c r="L404" s="329" t="s">
        <v>7503</v>
      </c>
      <c r="M404" s="328" t="s">
        <v>7795</v>
      </c>
    </row>
    <row r="405" spans="1:13" x14ac:dyDescent="0.25">
      <c r="A405" s="6" t="s">
        <v>4905</v>
      </c>
      <c r="B405" s="6"/>
      <c r="D405" s="8"/>
      <c r="E405" s="13"/>
      <c r="H405" s="328" t="s">
        <v>6179</v>
      </c>
      <c r="L405" s="328" t="s">
        <v>7326</v>
      </c>
      <c r="M405" s="328" t="s">
        <v>7796</v>
      </c>
    </row>
    <row r="406" spans="1:13" x14ac:dyDescent="0.25">
      <c r="A406" s="6" t="s">
        <v>4906</v>
      </c>
      <c r="B406" s="11"/>
      <c r="D406" s="8"/>
      <c r="E406" s="13"/>
      <c r="H406" s="329" t="s">
        <v>6545</v>
      </c>
      <c r="L406" s="329" t="s">
        <v>7504</v>
      </c>
      <c r="M406" s="328" t="s">
        <v>7797</v>
      </c>
    </row>
    <row r="407" spans="1:13" x14ac:dyDescent="0.25">
      <c r="A407" s="6" t="s">
        <v>4907</v>
      </c>
      <c r="B407" s="11"/>
      <c r="D407" s="8"/>
      <c r="E407" s="13"/>
      <c r="H407" s="328" t="s">
        <v>6199</v>
      </c>
      <c r="L407" s="328" t="s">
        <v>7259</v>
      </c>
      <c r="M407" s="328" t="s">
        <v>7798</v>
      </c>
    </row>
    <row r="408" spans="1:13" x14ac:dyDescent="0.25">
      <c r="A408" s="6" t="s">
        <v>4908</v>
      </c>
      <c r="B408" s="11"/>
      <c r="D408" s="8"/>
      <c r="E408" s="13"/>
      <c r="H408" s="329" t="s">
        <v>6546</v>
      </c>
      <c r="L408" s="327" t="s">
        <v>7505</v>
      </c>
      <c r="M408" s="328" t="s">
        <v>7799</v>
      </c>
    </row>
    <row r="409" spans="1:13" x14ac:dyDescent="0.25">
      <c r="A409" s="6" t="s">
        <v>4909</v>
      </c>
      <c r="B409" s="11"/>
      <c r="D409" s="8"/>
      <c r="E409" s="13"/>
      <c r="H409" s="328" t="s">
        <v>6207</v>
      </c>
      <c r="L409" s="328" t="s">
        <v>7237</v>
      </c>
      <c r="M409" s="328" t="s">
        <v>7800</v>
      </c>
    </row>
    <row r="410" spans="1:13" x14ac:dyDescent="0.25">
      <c r="A410" s="6" t="s">
        <v>4910</v>
      </c>
      <c r="B410" s="11"/>
      <c r="D410" s="8"/>
      <c r="E410" s="13"/>
      <c r="H410" s="328" t="s">
        <v>6208</v>
      </c>
      <c r="L410" s="327" t="s">
        <v>7506</v>
      </c>
      <c r="M410" s="328" t="s">
        <v>7801</v>
      </c>
    </row>
    <row r="411" spans="1:13" x14ac:dyDescent="0.25">
      <c r="A411" s="6" t="s">
        <v>4911</v>
      </c>
      <c r="B411" s="11"/>
      <c r="D411" s="8"/>
      <c r="E411" s="13"/>
      <c r="H411" s="329" t="s">
        <v>6547</v>
      </c>
      <c r="L411" s="328" t="s">
        <v>7299</v>
      </c>
      <c r="M411" s="328" t="s">
        <v>7802</v>
      </c>
    </row>
    <row r="412" spans="1:13" x14ac:dyDescent="0.25">
      <c r="A412" s="6" t="s">
        <v>4912</v>
      </c>
      <c r="B412" s="11"/>
      <c r="D412" s="8"/>
      <c r="E412" s="13"/>
      <c r="H412" s="328" t="s">
        <v>6213</v>
      </c>
      <c r="L412" s="328" t="s">
        <v>7300</v>
      </c>
      <c r="M412" s="328" t="s">
        <v>7803</v>
      </c>
    </row>
    <row r="413" spans="1:13" x14ac:dyDescent="0.25">
      <c r="A413" s="6" t="s">
        <v>4913</v>
      </c>
      <c r="B413" s="15"/>
      <c r="D413" s="8"/>
      <c r="E413" s="13"/>
      <c r="H413" s="328" t="s">
        <v>6214</v>
      </c>
      <c r="L413" s="329" t="s">
        <v>7507</v>
      </c>
      <c r="M413" s="328" t="s">
        <v>7804</v>
      </c>
    </row>
    <row r="414" spans="1:13" x14ac:dyDescent="0.25">
      <c r="A414" s="6" t="s">
        <v>4914</v>
      </c>
      <c r="B414" s="6"/>
      <c r="D414" s="8"/>
      <c r="E414" s="13"/>
      <c r="H414" s="328" t="s">
        <v>6215</v>
      </c>
      <c r="L414" s="327" t="s">
        <v>7318</v>
      </c>
      <c r="M414" s="328" t="s">
        <v>7805</v>
      </c>
    </row>
    <row r="415" spans="1:13" x14ac:dyDescent="0.25">
      <c r="A415" s="6" t="s">
        <v>4915</v>
      </c>
      <c r="B415" s="6"/>
      <c r="D415" s="8"/>
      <c r="E415" s="13"/>
      <c r="H415" s="328" t="s">
        <v>6216</v>
      </c>
      <c r="L415" s="329" t="s">
        <v>7508</v>
      </c>
      <c r="M415" s="328" t="s">
        <v>7806</v>
      </c>
    </row>
    <row r="416" spans="1:13" x14ac:dyDescent="0.25">
      <c r="A416" s="6" t="s">
        <v>4916</v>
      </c>
      <c r="B416" s="6"/>
      <c r="D416" s="8"/>
      <c r="E416" s="13"/>
      <c r="H416" s="328" t="s">
        <v>6217</v>
      </c>
      <c r="L416" s="328" t="s">
        <v>7311</v>
      </c>
      <c r="M416" s="328" t="s">
        <v>7807</v>
      </c>
    </row>
    <row r="417" spans="1:13" x14ac:dyDescent="0.25">
      <c r="A417" s="6" t="s">
        <v>4917</v>
      </c>
      <c r="B417" s="11"/>
      <c r="D417" s="8"/>
      <c r="E417" s="13"/>
      <c r="H417" s="328" t="s">
        <v>6218</v>
      </c>
      <c r="L417" s="329" t="s">
        <v>7509</v>
      </c>
      <c r="M417" s="328" t="s">
        <v>7808</v>
      </c>
    </row>
    <row r="418" spans="1:13" x14ac:dyDescent="0.25">
      <c r="A418" s="6" t="s">
        <v>4918</v>
      </c>
      <c r="B418" s="11"/>
      <c r="D418" s="8"/>
      <c r="E418" s="13"/>
      <c r="H418" s="328" t="s">
        <v>6219</v>
      </c>
      <c r="L418" s="327" t="s">
        <v>7302</v>
      </c>
      <c r="M418" s="328" t="s">
        <v>7809</v>
      </c>
    </row>
    <row r="419" spans="1:13" x14ac:dyDescent="0.25">
      <c r="A419" s="6" t="s">
        <v>4919</v>
      </c>
      <c r="B419" s="11"/>
      <c r="D419" s="8"/>
      <c r="E419" s="13"/>
      <c r="H419" s="328" t="s">
        <v>6220</v>
      </c>
      <c r="L419" s="327" t="s">
        <v>7510</v>
      </c>
      <c r="M419" s="328" t="s">
        <v>7810</v>
      </c>
    </row>
    <row r="420" spans="1:13" x14ac:dyDescent="0.25">
      <c r="A420" s="6" t="s">
        <v>4920</v>
      </c>
      <c r="B420" s="11"/>
      <c r="D420" s="8"/>
      <c r="E420" s="13"/>
      <c r="H420" s="328" t="s">
        <v>6221</v>
      </c>
      <c r="L420" s="328" t="s">
        <v>7301</v>
      </c>
      <c r="M420" s="328" t="s">
        <v>7811</v>
      </c>
    </row>
    <row r="421" spans="1:13" x14ac:dyDescent="0.25">
      <c r="A421" s="6" t="s">
        <v>4921</v>
      </c>
      <c r="B421" s="11"/>
      <c r="D421" s="8"/>
      <c r="E421" s="13"/>
      <c r="H421" s="328" t="s">
        <v>6222</v>
      </c>
      <c r="L421" s="327" t="s">
        <v>7511</v>
      </c>
      <c r="M421" s="328" t="s">
        <v>7812</v>
      </c>
    </row>
    <row r="422" spans="1:13" x14ac:dyDescent="0.25">
      <c r="A422" s="6" t="s">
        <v>4922</v>
      </c>
      <c r="B422" s="11"/>
      <c r="D422" s="8"/>
      <c r="E422" s="13"/>
      <c r="H422" s="329" t="s">
        <v>6548</v>
      </c>
      <c r="L422" s="328" t="s">
        <v>7264</v>
      </c>
      <c r="M422" s="328" t="s">
        <v>7813</v>
      </c>
    </row>
    <row r="423" spans="1:13" x14ac:dyDescent="0.25">
      <c r="A423" s="6" t="s">
        <v>4923</v>
      </c>
      <c r="B423" s="11"/>
      <c r="D423" s="8"/>
      <c r="E423" s="13"/>
      <c r="H423" s="328" t="s">
        <v>6491</v>
      </c>
      <c r="L423" s="328" t="s">
        <v>7265</v>
      </c>
      <c r="M423" s="328" t="s">
        <v>7814</v>
      </c>
    </row>
    <row r="424" spans="1:13" x14ac:dyDescent="0.25">
      <c r="A424" s="6" t="s">
        <v>4924</v>
      </c>
      <c r="B424" s="11"/>
      <c r="D424" s="8"/>
      <c r="E424" s="13"/>
      <c r="H424" s="328" t="s">
        <v>6492</v>
      </c>
      <c r="L424" s="328" t="s">
        <v>7266</v>
      </c>
      <c r="M424" s="328" t="s">
        <v>7815</v>
      </c>
    </row>
    <row r="425" spans="1:13" x14ac:dyDescent="0.25">
      <c r="A425" s="6" t="s">
        <v>4925</v>
      </c>
      <c r="B425" s="11"/>
      <c r="D425" s="8"/>
      <c r="E425" s="13"/>
      <c r="H425" s="328" t="s">
        <v>6493</v>
      </c>
      <c r="L425" s="328" t="s">
        <v>7267</v>
      </c>
      <c r="M425" s="328" t="s">
        <v>7816</v>
      </c>
    </row>
    <row r="426" spans="1:13" x14ac:dyDescent="0.25">
      <c r="A426" s="6" t="s">
        <v>4926</v>
      </c>
      <c r="B426" s="11"/>
      <c r="D426" s="8"/>
      <c r="E426" s="13"/>
      <c r="H426" s="328" t="s">
        <v>6494</v>
      </c>
      <c r="L426" s="329" t="s">
        <v>7512</v>
      </c>
      <c r="M426" s="328" t="s">
        <v>7817</v>
      </c>
    </row>
    <row r="427" spans="1:13" x14ac:dyDescent="0.25">
      <c r="A427" s="6" t="s">
        <v>4927</v>
      </c>
      <c r="B427" s="11"/>
      <c r="D427" s="8"/>
      <c r="E427" s="13"/>
      <c r="H427" s="328" t="s">
        <v>6495</v>
      </c>
      <c r="L427" s="328" t="s">
        <v>7258</v>
      </c>
      <c r="M427" s="328" t="s">
        <v>7818</v>
      </c>
    </row>
    <row r="428" spans="1:13" x14ac:dyDescent="0.25">
      <c r="A428" s="6" t="s">
        <v>4928</v>
      </c>
      <c r="B428" s="11"/>
      <c r="D428" s="8"/>
      <c r="E428" s="13"/>
      <c r="H428" s="328" t="s">
        <v>6496</v>
      </c>
      <c r="L428" s="329" t="s">
        <v>7513</v>
      </c>
      <c r="M428" s="328" t="s">
        <v>7819</v>
      </c>
    </row>
    <row r="429" spans="1:13" x14ac:dyDescent="0.25">
      <c r="A429" s="6" t="s">
        <v>4929</v>
      </c>
      <c r="B429" s="11"/>
      <c r="D429" s="8"/>
      <c r="E429" s="13"/>
      <c r="H429" s="328" t="s">
        <v>6497</v>
      </c>
      <c r="L429" s="328" t="s">
        <v>7252</v>
      </c>
      <c r="M429" s="329" t="s">
        <v>7924</v>
      </c>
    </row>
    <row r="430" spans="1:13" x14ac:dyDescent="0.25">
      <c r="A430" s="6" t="s">
        <v>4930</v>
      </c>
      <c r="B430" s="11"/>
      <c r="D430" s="8"/>
      <c r="E430" s="13"/>
      <c r="H430" s="329" t="s">
        <v>6549</v>
      </c>
      <c r="L430" s="329" t="s">
        <v>7514</v>
      </c>
      <c r="M430" s="328" t="s">
        <v>7824</v>
      </c>
    </row>
    <row r="431" spans="1:13" x14ac:dyDescent="0.25">
      <c r="A431" s="6" t="s">
        <v>4931</v>
      </c>
      <c r="B431" s="11"/>
      <c r="D431" s="8"/>
      <c r="E431" s="13"/>
      <c r="H431" s="328" t="s">
        <v>6248</v>
      </c>
      <c r="L431" s="327" t="s">
        <v>7238</v>
      </c>
      <c r="M431" s="327" t="s">
        <v>7825</v>
      </c>
    </row>
    <row r="432" spans="1:13" x14ac:dyDescent="0.25">
      <c r="A432" s="6" t="s">
        <v>4932</v>
      </c>
      <c r="B432" s="11"/>
      <c r="D432" s="8"/>
      <c r="E432" s="13"/>
      <c r="H432" s="328" t="s">
        <v>6249</v>
      </c>
      <c r="M432" s="329" t="s">
        <v>7925</v>
      </c>
    </row>
    <row r="433" spans="1:13" x14ac:dyDescent="0.25">
      <c r="A433" s="6" t="s">
        <v>4933</v>
      </c>
      <c r="B433" s="11"/>
      <c r="D433" s="8"/>
      <c r="E433" s="13"/>
      <c r="H433" s="328" t="s">
        <v>6250</v>
      </c>
      <c r="M433" s="328" t="s">
        <v>7651</v>
      </c>
    </row>
    <row r="434" spans="1:13" x14ac:dyDescent="0.25">
      <c r="A434" s="6" t="s">
        <v>4934</v>
      </c>
      <c r="B434" s="11"/>
      <c r="D434" s="8"/>
      <c r="E434" s="13"/>
      <c r="H434" s="328" t="s">
        <v>6251</v>
      </c>
      <c r="M434" s="328" t="s">
        <v>7652</v>
      </c>
    </row>
    <row r="435" spans="1:13" x14ac:dyDescent="0.25">
      <c r="A435" s="6" t="s">
        <v>4935</v>
      </c>
      <c r="B435" s="11"/>
      <c r="D435" s="8"/>
      <c r="E435" s="13"/>
      <c r="H435" s="328" t="s">
        <v>6252</v>
      </c>
      <c r="M435" s="328" t="s">
        <v>7653</v>
      </c>
    </row>
    <row r="436" spans="1:13" x14ac:dyDescent="0.25">
      <c r="A436" s="6" t="s">
        <v>4936</v>
      </c>
      <c r="B436" s="11"/>
      <c r="D436" s="8"/>
      <c r="E436" s="13"/>
      <c r="H436" s="328" t="s">
        <v>6253</v>
      </c>
      <c r="M436" s="328" t="s">
        <v>7654</v>
      </c>
    </row>
    <row r="437" spans="1:13" x14ac:dyDescent="0.25">
      <c r="A437" s="6" t="s">
        <v>4937</v>
      </c>
      <c r="B437" s="11"/>
      <c r="D437" s="8"/>
      <c r="E437" s="13"/>
      <c r="H437" s="328" t="s">
        <v>6254</v>
      </c>
      <c r="M437" s="329" t="s">
        <v>7926</v>
      </c>
    </row>
    <row r="438" spans="1:13" x14ac:dyDescent="0.25">
      <c r="A438" s="6" t="s">
        <v>4938</v>
      </c>
      <c r="B438" s="15"/>
      <c r="D438" s="8"/>
      <c r="E438" s="13"/>
      <c r="H438" s="328" t="s">
        <v>6255</v>
      </c>
      <c r="M438" s="328" t="s">
        <v>7856</v>
      </c>
    </row>
    <row r="439" spans="1:13" x14ac:dyDescent="0.25">
      <c r="A439" s="6" t="s">
        <v>4939</v>
      </c>
      <c r="B439" s="11"/>
      <c r="D439" s="8"/>
      <c r="E439" s="13"/>
      <c r="H439" s="328" t="s">
        <v>6256</v>
      </c>
      <c r="M439" s="329" t="s">
        <v>7927</v>
      </c>
    </row>
    <row r="440" spans="1:13" x14ac:dyDescent="0.25">
      <c r="A440" s="6" t="s">
        <v>4940</v>
      </c>
      <c r="B440" s="11"/>
      <c r="D440" s="8"/>
      <c r="E440" s="13"/>
      <c r="H440" s="328" t="s">
        <v>6257</v>
      </c>
      <c r="M440" s="328" t="s">
        <v>7626</v>
      </c>
    </row>
    <row r="441" spans="1:13" x14ac:dyDescent="0.25">
      <c r="A441" s="6" t="s">
        <v>4941</v>
      </c>
      <c r="B441" s="6"/>
      <c r="D441" s="8"/>
      <c r="E441" s="13"/>
      <c r="H441" s="328" t="s">
        <v>6258</v>
      </c>
      <c r="M441" s="328" t="s">
        <v>7627</v>
      </c>
    </row>
    <row r="442" spans="1:13" x14ac:dyDescent="0.25">
      <c r="A442" s="6" t="s">
        <v>4942</v>
      </c>
      <c r="B442" s="6"/>
      <c r="D442" s="8"/>
      <c r="E442" s="13"/>
      <c r="H442" s="328" t="s">
        <v>6259</v>
      </c>
      <c r="M442" s="328" t="s">
        <v>7628</v>
      </c>
    </row>
    <row r="443" spans="1:13" x14ac:dyDescent="0.25">
      <c r="A443" s="6" t="s">
        <v>4943</v>
      </c>
      <c r="B443" s="6"/>
      <c r="D443" s="8"/>
      <c r="E443" s="13"/>
      <c r="H443" s="328" t="s">
        <v>6260</v>
      </c>
      <c r="M443" s="328" t="s">
        <v>7629</v>
      </c>
    </row>
    <row r="444" spans="1:13" x14ac:dyDescent="0.25">
      <c r="A444" s="6" t="s">
        <v>4944</v>
      </c>
      <c r="B444" s="11"/>
      <c r="D444" s="8"/>
      <c r="E444" s="13"/>
      <c r="H444" s="328" t="s">
        <v>6261</v>
      </c>
      <c r="M444" s="328" t="s">
        <v>7630</v>
      </c>
    </row>
    <row r="445" spans="1:13" x14ac:dyDescent="0.25">
      <c r="A445" s="6" t="s">
        <v>4945</v>
      </c>
      <c r="B445" s="11"/>
      <c r="D445" s="8"/>
      <c r="E445" s="13"/>
      <c r="H445" s="328" t="s">
        <v>6262</v>
      </c>
      <c r="M445" s="328" t="s">
        <v>7631</v>
      </c>
    </row>
    <row r="446" spans="1:13" x14ac:dyDescent="0.25">
      <c r="A446" s="6" t="s">
        <v>4946</v>
      </c>
      <c r="B446" s="11"/>
      <c r="D446" s="8"/>
      <c r="E446" s="13"/>
      <c r="H446" s="328" t="s">
        <v>6263</v>
      </c>
      <c r="M446" s="328" t="s">
        <v>7632</v>
      </c>
    </row>
    <row r="447" spans="1:13" x14ac:dyDescent="0.25">
      <c r="A447" s="6" t="s">
        <v>4947</v>
      </c>
      <c r="B447" s="11"/>
      <c r="D447" s="8"/>
      <c r="E447" s="13"/>
      <c r="H447" s="328" t="s">
        <v>6264</v>
      </c>
      <c r="M447" s="328" t="s">
        <v>7633</v>
      </c>
    </row>
    <row r="448" spans="1:13" x14ac:dyDescent="0.25">
      <c r="A448" s="6" t="s">
        <v>4948</v>
      </c>
      <c r="B448" s="11"/>
      <c r="D448" s="8"/>
      <c r="E448" s="13"/>
      <c r="H448" s="328" t="s">
        <v>6265</v>
      </c>
      <c r="M448" s="328" t="s">
        <v>7634</v>
      </c>
    </row>
    <row r="449" spans="1:13" x14ac:dyDescent="0.25">
      <c r="A449" s="6" t="s">
        <v>4949</v>
      </c>
      <c r="B449" s="11"/>
      <c r="D449" s="8"/>
      <c r="E449" s="13"/>
      <c r="H449" s="329" t="s">
        <v>6550</v>
      </c>
      <c r="M449" s="328" t="s">
        <v>7635</v>
      </c>
    </row>
    <row r="450" spans="1:13" x14ac:dyDescent="0.25">
      <c r="A450" s="6" t="s">
        <v>4950</v>
      </c>
      <c r="B450" s="11"/>
      <c r="D450" s="8"/>
      <c r="E450" s="13"/>
      <c r="H450" s="328" t="s">
        <v>6498</v>
      </c>
      <c r="M450" s="328" t="s">
        <v>7636</v>
      </c>
    </row>
    <row r="451" spans="1:13" x14ac:dyDescent="0.25">
      <c r="A451" s="6" t="s">
        <v>4951</v>
      </c>
      <c r="B451" s="11"/>
      <c r="D451" s="8"/>
      <c r="E451" s="13"/>
      <c r="H451" s="328" t="s">
        <v>6499</v>
      </c>
      <c r="M451" s="327" t="s">
        <v>7637</v>
      </c>
    </row>
    <row r="452" spans="1:13" x14ac:dyDescent="0.25">
      <c r="A452" s="6" t="s">
        <v>4952</v>
      </c>
      <c r="B452" s="11"/>
      <c r="D452" s="8"/>
      <c r="E452" s="13"/>
      <c r="H452" s="328" t="s">
        <v>6500</v>
      </c>
      <c r="M452" s="329" t="s">
        <v>7928</v>
      </c>
    </row>
    <row r="453" spans="1:13" x14ac:dyDescent="0.25">
      <c r="A453" s="6" t="s">
        <v>4953</v>
      </c>
      <c r="B453" s="11"/>
      <c r="D453" s="8"/>
      <c r="E453" s="13"/>
      <c r="H453" s="329" t="s">
        <v>6551</v>
      </c>
      <c r="M453" s="328" t="s">
        <v>7857</v>
      </c>
    </row>
    <row r="454" spans="1:13" x14ac:dyDescent="0.25">
      <c r="A454" s="6" t="s">
        <v>4954</v>
      </c>
      <c r="B454" s="11"/>
      <c r="D454" s="8"/>
      <c r="E454" s="13"/>
      <c r="H454" s="328" t="s">
        <v>6284</v>
      </c>
      <c r="M454" s="328" t="s">
        <v>7858</v>
      </c>
    </row>
    <row r="455" spans="1:13" x14ac:dyDescent="0.25">
      <c r="A455" s="6" t="s">
        <v>4955</v>
      </c>
      <c r="B455" s="11"/>
      <c r="D455" s="8"/>
      <c r="E455" s="13"/>
      <c r="H455" s="328" t="s">
        <v>6285</v>
      </c>
      <c r="M455" s="328" t="s">
        <v>7859</v>
      </c>
    </row>
    <row r="456" spans="1:13" x14ac:dyDescent="0.25">
      <c r="A456" s="6" t="s">
        <v>4956</v>
      </c>
      <c r="B456" s="11"/>
      <c r="D456" s="8"/>
      <c r="E456" s="13"/>
      <c r="H456" s="328" t="s">
        <v>6286</v>
      </c>
      <c r="M456" s="329" t="s">
        <v>7929</v>
      </c>
    </row>
    <row r="457" spans="1:13" x14ac:dyDescent="0.25">
      <c r="A457" s="6" t="s">
        <v>4957</v>
      </c>
      <c r="B457" s="11"/>
      <c r="D457" s="8"/>
      <c r="E457" s="13"/>
      <c r="H457" s="328" t="s">
        <v>6287</v>
      </c>
      <c r="M457" s="328" t="s">
        <v>2627</v>
      </c>
    </row>
    <row r="458" spans="1:13" x14ac:dyDescent="0.25">
      <c r="A458" s="6" t="s">
        <v>4958</v>
      </c>
      <c r="B458" s="11"/>
      <c r="D458" s="8"/>
      <c r="E458" s="13"/>
      <c r="H458" s="328" t="s">
        <v>6288</v>
      </c>
      <c r="M458" s="328" t="s">
        <v>7609</v>
      </c>
    </row>
    <row r="459" spans="1:13" x14ac:dyDescent="0.25">
      <c r="A459" s="6" t="s">
        <v>4959</v>
      </c>
      <c r="B459" s="15"/>
      <c r="D459" s="8"/>
      <c r="E459" s="13"/>
      <c r="H459" s="329" t="s">
        <v>6552</v>
      </c>
      <c r="M459" s="329" t="s">
        <v>7930</v>
      </c>
    </row>
    <row r="460" spans="1:13" x14ac:dyDescent="0.25">
      <c r="A460" s="6" t="s">
        <v>4960</v>
      </c>
      <c r="B460" s="15"/>
      <c r="D460" s="8"/>
      <c r="E460" s="13"/>
      <c r="H460" s="331" t="s">
        <v>6310</v>
      </c>
      <c r="M460" s="328" t="s">
        <v>7860</v>
      </c>
    </row>
    <row r="461" spans="1:13" x14ac:dyDescent="0.25">
      <c r="A461" s="6" t="s">
        <v>4961</v>
      </c>
      <c r="B461" s="11"/>
      <c r="D461" s="8"/>
      <c r="E461" s="13"/>
      <c r="H461" s="328" t="s">
        <v>6311</v>
      </c>
      <c r="M461" s="328" t="s">
        <v>7861</v>
      </c>
    </row>
    <row r="462" spans="1:13" x14ac:dyDescent="0.25">
      <c r="A462" s="6" t="s">
        <v>4962</v>
      </c>
      <c r="B462" s="11"/>
      <c r="D462" s="8"/>
      <c r="E462" s="13"/>
      <c r="H462" s="329" t="s">
        <v>6553</v>
      </c>
      <c r="M462" s="329" t="s">
        <v>7931</v>
      </c>
    </row>
    <row r="463" spans="1:13" x14ac:dyDescent="0.25">
      <c r="A463" s="6" t="s">
        <v>4963</v>
      </c>
      <c r="B463" s="11"/>
      <c r="D463" s="8"/>
      <c r="E463" s="13"/>
      <c r="H463" s="328" t="s">
        <v>6322</v>
      </c>
      <c r="M463" s="328" t="s">
        <v>7862</v>
      </c>
    </row>
    <row r="464" spans="1:13" x14ac:dyDescent="0.25">
      <c r="A464" s="6" t="s">
        <v>4964</v>
      </c>
      <c r="B464" s="11"/>
      <c r="D464" s="8"/>
      <c r="E464" s="13"/>
      <c r="H464" s="328" t="s">
        <v>6323</v>
      </c>
      <c r="M464" s="294" t="s">
        <v>7932</v>
      </c>
    </row>
    <row r="465" spans="1:13" x14ac:dyDescent="0.25">
      <c r="A465" s="6" t="s">
        <v>4965</v>
      </c>
      <c r="B465" s="11"/>
      <c r="D465" s="8"/>
      <c r="E465" s="13"/>
      <c r="H465" s="328" t="s">
        <v>6324</v>
      </c>
      <c r="M465" s="328" t="s">
        <v>7863</v>
      </c>
    </row>
    <row r="466" spans="1:13" x14ac:dyDescent="0.25">
      <c r="A466" s="6" t="s">
        <v>4966</v>
      </c>
      <c r="B466" s="11"/>
      <c r="D466" s="8"/>
      <c r="E466" s="13"/>
      <c r="H466" s="328" t="s">
        <v>6325</v>
      </c>
      <c r="M466" s="328" t="s">
        <v>7864</v>
      </c>
    </row>
    <row r="467" spans="1:13" x14ac:dyDescent="0.25">
      <c r="A467" s="6" t="s">
        <v>4967</v>
      </c>
      <c r="B467" s="11"/>
      <c r="D467" s="8"/>
      <c r="E467" s="13"/>
      <c r="H467" s="328" t="s">
        <v>6326</v>
      </c>
      <c r="M467" s="328" t="s">
        <v>7865</v>
      </c>
    </row>
    <row r="468" spans="1:13" x14ac:dyDescent="0.25">
      <c r="A468" s="6" t="s">
        <v>4968</v>
      </c>
      <c r="B468" s="11"/>
      <c r="D468" s="8"/>
      <c r="E468" s="13"/>
      <c r="H468" s="328" t="s">
        <v>6327</v>
      </c>
      <c r="M468" s="328" t="s">
        <v>7866</v>
      </c>
    </row>
    <row r="469" spans="1:13" x14ac:dyDescent="0.25">
      <c r="A469" s="6" t="s">
        <v>4969</v>
      </c>
      <c r="B469" s="3"/>
      <c r="D469" s="8"/>
      <c r="E469" s="13"/>
      <c r="H469" s="328" t="s">
        <v>6328</v>
      </c>
      <c r="M469" s="328" t="s">
        <v>7867</v>
      </c>
    </row>
    <row r="470" spans="1:13" x14ac:dyDescent="0.25">
      <c r="A470" s="6" t="s">
        <v>4970</v>
      </c>
      <c r="B470" s="11"/>
      <c r="D470" s="8"/>
      <c r="E470" s="13"/>
      <c r="H470" s="328" t="s">
        <v>6329</v>
      </c>
      <c r="M470" s="328" t="s">
        <v>7868</v>
      </c>
    </row>
    <row r="471" spans="1:13" x14ac:dyDescent="0.25">
      <c r="A471" s="6" t="s">
        <v>4971</v>
      </c>
      <c r="B471" s="11"/>
      <c r="D471" s="8"/>
      <c r="E471" s="13"/>
      <c r="H471" s="328" t="s">
        <v>6330</v>
      </c>
      <c r="M471" s="328" t="s">
        <v>7869</v>
      </c>
    </row>
    <row r="472" spans="1:13" x14ac:dyDescent="0.25">
      <c r="A472" s="6" t="s">
        <v>4972</v>
      </c>
      <c r="B472" s="11"/>
      <c r="D472" s="8"/>
      <c r="E472" s="13"/>
      <c r="H472" s="328" t="s">
        <v>6331</v>
      </c>
      <c r="M472" s="328" t="s">
        <v>7870</v>
      </c>
    </row>
    <row r="473" spans="1:13" x14ac:dyDescent="0.25">
      <c r="A473" s="6" t="s">
        <v>4973</v>
      </c>
      <c r="B473" s="11"/>
      <c r="D473" s="8"/>
      <c r="E473" s="13"/>
      <c r="H473" s="328" t="s">
        <v>6332</v>
      </c>
      <c r="M473" s="328" t="s">
        <v>7871</v>
      </c>
    </row>
    <row r="474" spans="1:13" x14ac:dyDescent="0.25">
      <c r="A474" s="6" t="s">
        <v>4974</v>
      </c>
      <c r="B474" s="15"/>
      <c r="D474" s="8"/>
      <c r="E474" s="13"/>
      <c r="H474" s="328" t="s">
        <v>6333</v>
      </c>
      <c r="M474" s="328" t="s">
        <v>7872</v>
      </c>
    </row>
    <row r="475" spans="1:13" x14ac:dyDescent="0.25">
      <c r="A475" s="6" t="s">
        <v>4975</v>
      </c>
      <c r="B475" s="11"/>
      <c r="D475" s="8"/>
      <c r="E475" s="13"/>
      <c r="H475" s="328" t="s">
        <v>6334</v>
      </c>
      <c r="M475" s="329" t="s">
        <v>7933</v>
      </c>
    </row>
    <row r="476" spans="1:13" x14ac:dyDescent="0.25">
      <c r="A476" s="6" t="s">
        <v>4976</v>
      </c>
      <c r="B476" s="15"/>
      <c r="D476" s="8"/>
      <c r="E476" s="13"/>
      <c r="H476" s="328" t="s">
        <v>6335</v>
      </c>
      <c r="M476" s="328" t="s">
        <v>7605</v>
      </c>
    </row>
    <row r="477" spans="1:13" x14ac:dyDescent="0.25">
      <c r="A477" s="6" t="s">
        <v>4977</v>
      </c>
      <c r="B477" s="15"/>
      <c r="D477" s="8"/>
      <c r="E477" s="13"/>
      <c r="H477" s="329" t="s">
        <v>6554</v>
      </c>
      <c r="M477" s="328" t="s">
        <v>7606</v>
      </c>
    </row>
    <row r="478" spans="1:13" x14ac:dyDescent="0.25">
      <c r="A478" s="6" t="s">
        <v>4978</v>
      </c>
      <c r="B478" s="15"/>
      <c r="D478" s="8"/>
      <c r="E478" s="13"/>
      <c r="H478" s="328" t="s">
        <v>6501</v>
      </c>
      <c r="M478" s="329" t="s">
        <v>7934</v>
      </c>
    </row>
    <row r="479" spans="1:13" x14ac:dyDescent="0.25">
      <c r="A479" s="6" t="s">
        <v>4979</v>
      </c>
      <c r="B479" s="11"/>
      <c r="D479" s="8"/>
      <c r="E479" s="13"/>
      <c r="H479" s="329" t="s">
        <v>6555</v>
      </c>
      <c r="M479" s="328" t="s">
        <v>7539</v>
      </c>
    </row>
    <row r="480" spans="1:13" x14ac:dyDescent="0.25">
      <c r="A480" s="6" t="s">
        <v>4980</v>
      </c>
      <c r="B480" s="11"/>
      <c r="D480" s="8"/>
      <c r="E480" s="13"/>
      <c r="H480" s="328" t="s">
        <v>6370</v>
      </c>
      <c r="M480" s="328" t="s">
        <v>7540</v>
      </c>
    </row>
    <row r="481" spans="1:13" x14ac:dyDescent="0.25">
      <c r="A481" s="6" t="s">
        <v>4981</v>
      </c>
      <c r="B481" s="11"/>
      <c r="D481" s="8"/>
      <c r="E481" s="13"/>
      <c r="H481" s="328" t="s">
        <v>6371</v>
      </c>
      <c r="M481" s="328" t="s">
        <v>7541</v>
      </c>
    </row>
    <row r="482" spans="1:13" x14ac:dyDescent="0.25">
      <c r="A482" s="6" t="s">
        <v>4982</v>
      </c>
      <c r="B482" s="11"/>
      <c r="D482" s="8"/>
      <c r="E482" s="13"/>
      <c r="H482" s="328" t="s">
        <v>6372</v>
      </c>
      <c r="M482" s="328" t="s">
        <v>7542</v>
      </c>
    </row>
    <row r="483" spans="1:13" x14ac:dyDescent="0.25">
      <c r="A483" s="287" t="s">
        <v>5048</v>
      </c>
      <c r="B483" s="11"/>
      <c r="D483" s="8"/>
      <c r="E483" s="13"/>
      <c r="H483" s="328" t="s">
        <v>6373</v>
      </c>
      <c r="M483" s="328" t="s">
        <v>7543</v>
      </c>
    </row>
    <row r="484" spans="1:13" x14ac:dyDescent="0.25">
      <c r="A484" s="11" t="s">
        <v>4547</v>
      </c>
      <c r="B484" s="6"/>
      <c r="D484" s="6"/>
      <c r="E484" s="6"/>
      <c r="H484" s="328" t="s">
        <v>6374</v>
      </c>
      <c r="M484" s="328" t="s">
        <v>7544</v>
      </c>
    </row>
    <row r="485" spans="1:13" x14ac:dyDescent="0.25">
      <c r="A485" s="11" t="s">
        <v>4548</v>
      </c>
      <c r="B485" s="11"/>
      <c r="D485" s="8"/>
      <c r="E485" s="13"/>
      <c r="H485" s="328" t="s">
        <v>6375</v>
      </c>
      <c r="M485" s="328" t="s">
        <v>7545</v>
      </c>
    </row>
    <row r="486" spans="1:13" x14ac:dyDescent="0.25">
      <c r="A486" s="11" t="s">
        <v>4549</v>
      </c>
      <c r="B486" s="11"/>
      <c r="D486" s="8"/>
      <c r="E486" s="13"/>
      <c r="H486" s="328" t="s">
        <v>6376</v>
      </c>
      <c r="M486" s="328" t="s">
        <v>7546</v>
      </c>
    </row>
    <row r="487" spans="1:13" x14ac:dyDescent="0.25">
      <c r="A487" s="11" t="s">
        <v>4550</v>
      </c>
      <c r="B487" s="15"/>
      <c r="D487" s="8"/>
      <c r="E487" s="13"/>
      <c r="H487" s="328" t="s">
        <v>6377</v>
      </c>
      <c r="M487" s="328" t="s">
        <v>7547</v>
      </c>
    </row>
    <row r="488" spans="1:13" x14ac:dyDescent="0.25">
      <c r="A488" s="11" t="s">
        <v>4551</v>
      </c>
      <c r="B488" s="11"/>
      <c r="D488" s="8"/>
      <c r="E488" s="13"/>
      <c r="H488" s="328" t="s">
        <v>6378</v>
      </c>
      <c r="M488" s="328" t="s">
        <v>7546</v>
      </c>
    </row>
    <row r="489" spans="1:13" x14ac:dyDescent="0.25">
      <c r="A489" s="11" t="s">
        <v>4552</v>
      </c>
      <c r="B489" s="11"/>
      <c r="D489" s="8"/>
      <c r="E489" s="13"/>
      <c r="H489" s="328" t="s">
        <v>6379</v>
      </c>
      <c r="M489" s="328" t="s">
        <v>7548</v>
      </c>
    </row>
    <row r="490" spans="1:13" x14ac:dyDescent="0.25">
      <c r="A490" s="11" t="s">
        <v>4553</v>
      </c>
      <c r="B490" s="11"/>
      <c r="D490" s="8"/>
      <c r="E490" s="13"/>
      <c r="H490" s="329" t="s">
        <v>6556</v>
      </c>
      <c r="M490" s="328" t="s">
        <v>7549</v>
      </c>
    </row>
    <row r="491" spans="1:13" x14ac:dyDescent="0.25">
      <c r="A491" s="287" t="s">
        <v>5049</v>
      </c>
      <c r="B491" s="11"/>
      <c r="D491" s="8"/>
      <c r="E491" s="13"/>
      <c r="H491" s="328" t="s">
        <v>6395</v>
      </c>
      <c r="M491" s="329" t="s">
        <v>7935</v>
      </c>
    </row>
    <row r="492" spans="1:13" x14ac:dyDescent="0.25">
      <c r="A492" s="11" t="s">
        <v>4569</v>
      </c>
      <c r="B492" s="6"/>
      <c r="D492" s="6"/>
      <c r="E492" s="6"/>
      <c r="H492" s="328" t="s">
        <v>6396</v>
      </c>
      <c r="M492" s="328" t="s">
        <v>7873</v>
      </c>
    </row>
    <row r="493" spans="1:13" x14ac:dyDescent="0.25">
      <c r="A493" s="11" t="s">
        <v>4570</v>
      </c>
      <c r="B493" s="11"/>
      <c r="D493" s="8"/>
      <c r="E493" s="13"/>
      <c r="H493" s="329" t="s">
        <v>6557</v>
      </c>
      <c r="M493" s="329" t="s">
        <v>7936</v>
      </c>
    </row>
    <row r="494" spans="1:13" x14ac:dyDescent="0.25">
      <c r="A494" s="11" t="s">
        <v>4571</v>
      </c>
      <c r="B494" s="11"/>
      <c r="D494" s="8"/>
      <c r="E494" s="13"/>
      <c r="H494" s="328" t="s">
        <v>6502</v>
      </c>
      <c r="M494" s="327" t="s">
        <v>7696</v>
      </c>
    </row>
    <row r="495" spans="1:13" x14ac:dyDescent="0.25">
      <c r="A495" s="11" t="s">
        <v>4572</v>
      </c>
      <c r="B495" s="11"/>
      <c r="D495" s="8"/>
      <c r="E495" s="13"/>
      <c r="H495" s="328" t="s">
        <v>6503</v>
      </c>
      <c r="M495" s="329" t="s">
        <v>7937</v>
      </c>
    </row>
    <row r="496" spans="1:13" x14ac:dyDescent="0.25">
      <c r="A496" s="11" t="s">
        <v>4573</v>
      </c>
      <c r="B496" s="11"/>
      <c r="D496" s="8"/>
      <c r="E496" s="13"/>
      <c r="H496" s="329" t="s">
        <v>6558</v>
      </c>
      <c r="M496" s="327" t="s">
        <v>7874</v>
      </c>
    </row>
    <row r="497" spans="1:13" x14ac:dyDescent="0.25">
      <c r="A497" s="11" t="s">
        <v>4574</v>
      </c>
      <c r="B497" s="11"/>
      <c r="D497" s="8"/>
      <c r="E497" s="13"/>
      <c r="H497" s="328" t="s">
        <v>6403</v>
      </c>
      <c r="M497" s="329" t="s">
        <v>7938</v>
      </c>
    </row>
    <row r="498" spans="1:13" x14ac:dyDescent="0.25">
      <c r="A498" s="11" t="s">
        <v>4575</v>
      </c>
      <c r="B498" s="11"/>
      <c r="D498" s="8"/>
      <c r="E498" s="13"/>
      <c r="H498" s="328" t="s">
        <v>6404</v>
      </c>
      <c r="M498" s="328" t="s">
        <v>7823</v>
      </c>
    </row>
    <row r="499" spans="1:13" x14ac:dyDescent="0.25">
      <c r="A499" s="11" t="s">
        <v>4576</v>
      </c>
      <c r="B499" s="11"/>
      <c r="D499" s="8"/>
      <c r="E499" s="13"/>
      <c r="H499" s="328" t="s">
        <v>6405</v>
      </c>
      <c r="M499" s="329" t="s">
        <v>7939</v>
      </c>
    </row>
    <row r="500" spans="1:13" x14ac:dyDescent="0.25">
      <c r="A500" s="11" t="s">
        <v>4577</v>
      </c>
      <c r="B500" s="11"/>
      <c r="D500" s="8"/>
      <c r="E500" s="13"/>
      <c r="H500" s="328" t="s">
        <v>6406</v>
      </c>
      <c r="M500" s="328" t="s">
        <v>7647</v>
      </c>
    </row>
    <row r="501" spans="1:13" x14ac:dyDescent="0.25">
      <c r="A501" s="11" t="s">
        <v>4578</v>
      </c>
      <c r="B501" s="11"/>
      <c r="D501" s="8"/>
      <c r="E501" s="13"/>
      <c r="H501" s="329" t="s">
        <v>6559</v>
      </c>
      <c r="M501" s="328" t="s">
        <v>7648</v>
      </c>
    </row>
    <row r="502" spans="1:13" x14ac:dyDescent="0.25">
      <c r="A502" s="11" t="s">
        <v>4579</v>
      </c>
      <c r="B502" s="11"/>
      <c r="D502" s="8"/>
      <c r="E502" s="13"/>
      <c r="H502" s="328" t="s">
        <v>6399</v>
      </c>
      <c r="M502" s="328" t="s">
        <v>7649</v>
      </c>
    </row>
    <row r="503" spans="1:13" x14ac:dyDescent="0.25">
      <c r="A503" s="11" t="s">
        <v>4580</v>
      </c>
      <c r="B503" s="11"/>
      <c r="D503" s="8"/>
      <c r="E503" s="13"/>
      <c r="H503" s="328" t="s">
        <v>6400</v>
      </c>
      <c r="M503" s="328" t="s">
        <v>3252</v>
      </c>
    </row>
    <row r="504" spans="1:13" x14ac:dyDescent="0.25">
      <c r="A504" s="11" t="s">
        <v>4581</v>
      </c>
      <c r="B504" s="11"/>
      <c r="D504" s="8"/>
      <c r="E504" s="13"/>
      <c r="H504" s="328" t="s">
        <v>6401</v>
      </c>
      <c r="M504" s="328" t="s">
        <v>7650</v>
      </c>
    </row>
    <row r="505" spans="1:13" x14ac:dyDescent="0.25">
      <c r="A505" s="11" t="s">
        <v>4582</v>
      </c>
      <c r="B505" s="11"/>
      <c r="D505" s="8"/>
      <c r="E505" s="13"/>
      <c r="H505" s="328" t="s">
        <v>6402</v>
      </c>
      <c r="M505" s="329" t="s">
        <v>7940</v>
      </c>
    </row>
    <row r="506" spans="1:13" x14ac:dyDescent="0.25">
      <c r="A506" s="11" t="s">
        <v>4583</v>
      </c>
      <c r="B506" s="11"/>
      <c r="D506" s="8"/>
      <c r="E506" s="13"/>
      <c r="H506" s="329" t="s">
        <v>6560</v>
      </c>
      <c r="M506" s="328" t="s">
        <v>7621</v>
      </c>
    </row>
    <row r="507" spans="1:13" x14ac:dyDescent="0.25">
      <c r="A507" s="11" t="s">
        <v>4584</v>
      </c>
      <c r="B507" s="11"/>
      <c r="D507" s="8"/>
      <c r="E507" s="13"/>
      <c r="H507" s="328" t="s">
        <v>6409</v>
      </c>
      <c r="M507" s="328" t="s">
        <v>7622</v>
      </c>
    </row>
    <row r="508" spans="1:13" x14ac:dyDescent="0.25">
      <c r="A508" s="11" t="s">
        <v>4585</v>
      </c>
      <c r="B508" s="11"/>
      <c r="D508" s="8"/>
      <c r="E508" s="13"/>
      <c r="H508" s="329" t="s">
        <v>6561</v>
      </c>
      <c r="M508" s="328" t="s">
        <v>7623</v>
      </c>
    </row>
    <row r="509" spans="1:13" x14ac:dyDescent="0.25">
      <c r="A509" s="11" t="s">
        <v>4586</v>
      </c>
      <c r="B509" s="11"/>
      <c r="D509" s="8"/>
      <c r="E509" s="13"/>
      <c r="H509" s="328" t="s">
        <v>6418</v>
      </c>
      <c r="M509" s="328" t="s">
        <v>7624</v>
      </c>
    </row>
    <row r="510" spans="1:13" x14ac:dyDescent="0.25">
      <c r="A510" s="11" t="s">
        <v>4587</v>
      </c>
      <c r="B510" s="11"/>
      <c r="D510" s="8"/>
      <c r="E510" s="13"/>
      <c r="H510" s="328" t="s">
        <v>6419</v>
      </c>
      <c r="M510" s="328" t="s">
        <v>7625</v>
      </c>
    </row>
    <row r="511" spans="1:13" x14ac:dyDescent="0.25">
      <c r="A511" s="11" t="s">
        <v>4588</v>
      </c>
      <c r="B511" s="11"/>
      <c r="D511" s="8"/>
      <c r="E511" s="13"/>
      <c r="H511" s="328" t="s">
        <v>6420</v>
      </c>
      <c r="M511" s="329" t="s">
        <v>7941</v>
      </c>
    </row>
    <row r="512" spans="1:13" x14ac:dyDescent="0.25">
      <c r="A512" s="287" t="s">
        <v>5050</v>
      </c>
      <c r="B512" s="11"/>
      <c r="D512" s="8"/>
      <c r="E512" s="13"/>
      <c r="H512" s="328" t="s">
        <v>6421</v>
      </c>
      <c r="M512" s="328" t="s">
        <v>7608</v>
      </c>
    </row>
    <row r="513" spans="1:13" x14ac:dyDescent="0.25">
      <c r="A513" s="6" t="s">
        <v>4730</v>
      </c>
      <c r="B513" s="6"/>
      <c r="D513" s="6"/>
      <c r="E513" s="6"/>
      <c r="H513" s="328" t="s">
        <v>6422</v>
      </c>
      <c r="M513" s="294" t="s">
        <v>7942</v>
      </c>
    </row>
    <row r="514" spans="1:13" x14ac:dyDescent="0.25">
      <c r="A514" s="287" t="s">
        <v>5051</v>
      </c>
      <c r="B514" s="6"/>
      <c r="D514" s="8"/>
      <c r="E514" s="12"/>
      <c r="H514" s="328" t="s">
        <v>6423</v>
      </c>
      <c r="M514" s="328" t="s">
        <v>7536</v>
      </c>
    </row>
    <row r="515" spans="1:13" x14ac:dyDescent="0.25">
      <c r="A515" s="11" t="s">
        <v>4743</v>
      </c>
      <c r="B515" s="6"/>
      <c r="D515" s="6"/>
      <c r="E515" s="6"/>
      <c r="H515" s="328" t="s">
        <v>6424</v>
      </c>
      <c r="M515" s="328" t="s">
        <v>7537</v>
      </c>
    </row>
    <row r="516" spans="1:13" x14ac:dyDescent="0.25">
      <c r="A516" s="11" t="s">
        <v>4744</v>
      </c>
      <c r="B516" s="11"/>
      <c r="D516" s="8"/>
      <c r="E516" s="13"/>
      <c r="H516" s="328" t="s">
        <v>6425</v>
      </c>
      <c r="M516" s="328" t="s">
        <v>7538</v>
      </c>
    </row>
    <row r="517" spans="1:13" x14ac:dyDescent="0.25">
      <c r="A517" s="287" t="s">
        <v>5052</v>
      </c>
      <c r="B517" s="15"/>
      <c r="D517" s="8"/>
      <c r="E517" s="13"/>
      <c r="H517" s="328" t="s">
        <v>6426</v>
      </c>
      <c r="M517" s="329" t="s">
        <v>7943</v>
      </c>
    </row>
    <row r="518" spans="1:13" x14ac:dyDescent="0.25">
      <c r="A518" s="11" t="s">
        <v>4736</v>
      </c>
      <c r="B518" s="6"/>
      <c r="D518" s="6"/>
      <c r="E518" s="6"/>
      <c r="H518" s="329" t="s">
        <v>6562</v>
      </c>
      <c r="M518" s="328" t="s">
        <v>7875</v>
      </c>
    </row>
    <row r="519" spans="1:13" x14ac:dyDescent="0.25">
      <c r="A519" s="287" t="s">
        <v>5053</v>
      </c>
      <c r="B519" s="6"/>
      <c r="D519" s="8"/>
      <c r="E519" s="13"/>
      <c r="H519" s="328" t="s">
        <v>6428</v>
      </c>
      <c r="M519" s="329" t="s">
        <v>7944</v>
      </c>
    </row>
    <row r="520" spans="1:13" x14ac:dyDescent="0.25">
      <c r="A520" s="11" t="s">
        <v>4983</v>
      </c>
      <c r="B520" s="6"/>
      <c r="D520" s="6"/>
      <c r="E520" s="6"/>
      <c r="H520" s="328" t="s">
        <v>6429</v>
      </c>
      <c r="M520" s="328" t="s">
        <v>7694</v>
      </c>
    </row>
    <row r="521" spans="1:13" x14ac:dyDescent="0.25">
      <c r="A521" s="6" t="s">
        <v>4984</v>
      </c>
      <c r="B521" s="11"/>
      <c r="D521" s="8"/>
      <c r="E521" s="13"/>
      <c r="H521" s="328" t="s">
        <v>6430</v>
      </c>
      <c r="M521" s="328" t="s">
        <v>7695</v>
      </c>
    </row>
    <row r="522" spans="1:13" x14ac:dyDescent="0.25">
      <c r="A522" s="6" t="s">
        <v>4985</v>
      </c>
      <c r="B522" s="11"/>
      <c r="D522" s="8"/>
      <c r="E522" s="13"/>
      <c r="H522" s="328" t="s">
        <v>6431</v>
      </c>
      <c r="M522" s="329" t="s">
        <v>7945</v>
      </c>
    </row>
    <row r="523" spans="1:13" x14ac:dyDescent="0.25">
      <c r="A523" s="6" t="s">
        <v>4986</v>
      </c>
      <c r="B523" s="11"/>
      <c r="D523" s="8"/>
      <c r="E523" s="13"/>
      <c r="H523" s="328" t="s">
        <v>6432</v>
      </c>
      <c r="M523" s="328" t="s">
        <v>7820</v>
      </c>
    </row>
    <row r="524" spans="1:13" x14ac:dyDescent="0.25">
      <c r="A524" s="6" t="s">
        <v>4987</v>
      </c>
      <c r="B524" s="11"/>
      <c r="D524" s="8"/>
      <c r="E524" s="13"/>
      <c r="H524" s="328" t="s">
        <v>6433</v>
      </c>
      <c r="M524" s="328" t="s">
        <v>7821</v>
      </c>
    </row>
    <row r="525" spans="1:13" x14ac:dyDescent="0.25">
      <c r="A525" s="6" t="s">
        <v>4988</v>
      </c>
      <c r="B525" s="11"/>
      <c r="D525" s="8"/>
      <c r="E525" s="13"/>
      <c r="H525" s="329" t="s">
        <v>6563</v>
      </c>
      <c r="M525" s="329" t="s">
        <v>7946</v>
      </c>
    </row>
    <row r="526" spans="1:13" x14ac:dyDescent="0.25">
      <c r="A526" s="6" t="s">
        <v>4989</v>
      </c>
      <c r="B526" s="11"/>
      <c r="D526" s="8"/>
      <c r="E526" s="13"/>
      <c r="H526" s="328" t="s">
        <v>6437</v>
      </c>
      <c r="M526" s="328" t="s">
        <v>7822</v>
      </c>
    </row>
    <row r="527" spans="1:13" x14ac:dyDescent="0.25">
      <c r="A527" s="6" t="s">
        <v>4990</v>
      </c>
      <c r="B527" s="11"/>
      <c r="D527" s="8"/>
      <c r="E527" s="13"/>
      <c r="H527" s="328" t="s">
        <v>6438</v>
      </c>
      <c r="M527" s="329" t="s">
        <v>7947</v>
      </c>
    </row>
    <row r="528" spans="1:13" x14ac:dyDescent="0.25">
      <c r="A528" s="6" t="s">
        <v>4991</v>
      </c>
      <c r="B528" s="11"/>
      <c r="D528" s="8"/>
      <c r="E528" s="13"/>
      <c r="H528" s="328" t="s">
        <v>6439</v>
      </c>
      <c r="M528" s="328" t="s">
        <v>7646</v>
      </c>
    </row>
    <row r="529" spans="1:13" x14ac:dyDescent="0.25">
      <c r="A529" s="6" t="s">
        <v>4992</v>
      </c>
      <c r="B529" s="11"/>
      <c r="D529" s="8"/>
      <c r="E529" s="13"/>
      <c r="H529" s="329" t="s">
        <v>7958</v>
      </c>
      <c r="M529" s="329" t="s">
        <v>7948</v>
      </c>
    </row>
    <row r="530" spans="1:13" x14ac:dyDescent="0.25">
      <c r="A530" s="6" t="s">
        <v>4993</v>
      </c>
      <c r="B530" s="11"/>
      <c r="D530" s="8"/>
      <c r="E530" s="13"/>
      <c r="H530" s="328" t="s">
        <v>6454</v>
      </c>
      <c r="M530" s="328" t="s">
        <v>7615</v>
      </c>
    </row>
    <row r="531" spans="1:13" x14ac:dyDescent="0.25">
      <c r="A531" s="6" t="s">
        <v>4994</v>
      </c>
      <c r="B531" s="11"/>
      <c r="D531" s="8"/>
      <c r="E531" s="13"/>
      <c r="H531" s="328" t="s">
        <v>6455</v>
      </c>
      <c r="M531" s="328" t="s">
        <v>7616</v>
      </c>
    </row>
    <row r="532" spans="1:13" x14ac:dyDescent="0.25">
      <c r="A532" s="6" t="s">
        <v>4995</v>
      </c>
      <c r="B532" s="11"/>
      <c r="D532" s="8"/>
      <c r="E532" s="13"/>
      <c r="H532" s="328" t="s">
        <v>6456</v>
      </c>
      <c r="M532" s="328" t="s">
        <v>7617</v>
      </c>
    </row>
    <row r="533" spans="1:13" x14ac:dyDescent="0.25">
      <c r="A533" s="6" t="s">
        <v>4996</v>
      </c>
      <c r="B533" s="11"/>
      <c r="D533" s="8"/>
      <c r="E533" s="13"/>
      <c r="H533" s="328" t="s">
        <v>6457</v>
      </c>
      <c r="M533" s="328" t="s">
        <v>7618</v>
      </c>
    </row>
    <row r="534" spans="1:13" x14ac:dyDescent="0.25">
      <c r="A534" s="6" t="s">
        <v>4997</v>
      </c>
      <c r="B534" s="11"/>
      <c r="D534" s="8"/>
      <c r="E534" s="13"/>
      <c r="H534" s="328" t="s">
        <v>6458</v>
      </c>
      <c r="M534" s="328" t="s">
        <v>7619</v>
      </c>
    </row>
    <row r="535" spans="1:13" x14ac:dyDescent="0.25">
      <c r="A535" s="6" t="s">
        <v>4998</v>
      </c>
      <c r="B535" s="11"/>
      <c r="D535" s="8"/>
      <c r="E535" s="13"/>
      <c r="H535" s="328" t="s">
        <v>6459</v>
      </c>
      <c r="M535" s="328" t="s">
        <v>7620</v>
      </c>
    </row>
    <row r="536" spans="1:13" x14ac:dyDescent="0.25">
      <c r="A536" s="6" t="s">
        <v>4999</v>
      </c>
      <c r="B536" s="11"/>
      <c r="D536" s="8"/>
      <c r="E536" s="13"/>
      <c r="H536" s="328" t="s">
        <v>6460</v>
      </c>
      <c r="M536" s="294" t="s">
        <v>7949</v>
      </c>
    </row>
    <row r="537" spans="1:13" x14ac:dyDescent="0.25">
      <c r="A537" s="6" t="s">
        <v>5000</v>
      </c>
      <c r="B537" s="11"/>
      <c r="D537" s="8"/>
      <c r="E537" s="13"/>
      <c r="H537" s="328" t="s">
        <v>6461</v>
      </c>
      <c r="M537" s="328" t="s">
        <v>7533</v>
      </c>
    </row>
    <row r="538" spans="1:13" x14ac:dyDescent="0.25">
      <c r="A538" s="6" t="s">
        <v>5001</v>
      </c>
      <c r="B538" s="11"/>
      <c r="D538" s="8"/>
      <c r="E538" s="13"/>
      <c r="H538" s="328" t="s">
        <v>6462</v>
      </c>
      <c r="M538" s="328" t="s">
        <v>7534</v>
      </c>
    </row>
    <row r="539" spans="1:13" x14ac:dyDescent="0.25">
      <c r="A539" s="6" t="s">
        <v>5002</v>
      </c>
      <c r="B539" s="11"/>
      <c r="D539" s="8"/>
      <c r="E539" s="13"/>
      <c r="H539" s="328" t="s">
        <v>6463</v>
      </c>
      <c r="M539" s="328" t="s">
        <v>7535</v>
      </c>
    </row>
    <row r="540" spans="1:13" x14ac:dyDescent="0.25">
      <c r="A540" s="6" t="s">
        <v>5003</v>
      </c>
      <c r="B540" s="11"/>
      <c r="D540" s="8"/>
      <c r="E540" s="13"/>
      <c r="H540" s="328" t="s">
        <v>6464</v>
      </c>
      <c r="M540" s="329" t="s">
        <v>7950</v>
      </c>
    </row>
    <row r="541" spans="1:13" x14ac:dyDescent="0.25">
      <c r="A541" s="6" t="s">
        <v>5004</v>
      </c>
      <c r="B541" s="11"/>
      <c r="D541" s="8"/>
      <c r="E541" s="13"/>
      <c r="H541" s="328" t="s">
        <v>6465</v>
      </c>
      <c r="M541" s="328" t="s">
        <v>7693</v>
      </c>
    </row>
    <row r="542" spans="1:13" x14ac:dyDescent="0.25">
      <c r="A542" s="6" t="s">
        <v>5005</v>
      </c>
      <c r="B542" s="6"/>
      <c r="D542" s="8"/>
      <c r="E542" s="13"/>
      <c r="H542" s="328" t="s">
        <v>6466</v>
      </c>
      <c r="M542" s="329" t="s">
        <v>7951</v>
      </c>
    </row>
    <row r="543" spans="1:13" x14ac:dyDescent="0.25">
      <c r="A543" s="6" t="s">
        <v>5006</v>
      </c>
      <c r="B543" s="11"/>
      <c r="D543" s="8"/>
      <c r="E543" s="13"/>
      <c r="H543" s="328" t="s">
        <v>6467</v>
      </c>
      <c r="M543" s="328" t="s">
        <v>7692</v>
      </c>
    </row>
    <row r="544" spans="1:13" x14ac:dyDescent="0.25">
      <c r="A544" s="6" t="s">
        <v>5007</v>
      </c>
      <c r="B544" s="15"/>
      <c r="D544" s="8"/>
      <c r="E544" s="13"/>
      <c r="H544" s="328" t="s">
        <v>6468</v>
      </c>
      <c r="M544" s="329" t="s">
        <v>7952</v>
      </c>
    </row>
    <row r="545" spans="1:13" x14ac:dyDescent="0.25">
      <c r="A545" s="6" t="s">
        <v>5008</v>
      </c>
      <c r="B545" s="15"/>
      <c r="D545" s="8"/>
      <c r="E545" s="13"/>
      <c r="H545" s="328" t="s">
        <v>6469</v>
      </c>
      <c r="M545" s="328" t="s">
        <v>7691</v>
      </c>
    </row>
    <row r="546" spans="1:13" x14ac:dyDescent="0.25">
      <c r="A546" s="6" t="s">
        <v>5009</v>
      </c>
      <c r="B546" s="11"/>
      <c r="D546" s="8"/>
      <c r="E546" s="13"/>
      <c r="H546" s="328" t="s">
        <v>6470</v>
      </c>
      <c r="M546" s="329" t="s">
        <v>7953</v>
      </c>
    </row>
    <row r="547" spans="1:13" x14ac:dyDescent="0.25">
      <c r="A547" s="6" t="s">
        <v>5010</v>
      </c>
      <c r="B547" s="15"/>
      <c r="D547" s="8"/>
      <c r="E547" s="13"/>
      <c r="H547" s="328" t="s">
        <v>6471</v>
      </c>
      <c r="M547" s="328" t="s">
        <v>7645</v>
      </c>
    </row>
    <row r="548" spans="1:13" x14ac:dyDescent="0.25">
      <c r="A548" s="6" t="s">
        <v>5011</v>
      </c>
      <c r="B548" s="11"/>
      <c r="D548" s="8"/>
      <c r="E548" s="13"/>
      <c r="H548" s="328" t="s">
        <v>6472</v>
      </c>
      <c r="M548" s="329" t="s">
        <v>7954</v>
      </c>
    </row>
    <row r="549" spans="1:13" x14ac:dyDescent="0.25">
      <c r="A549" s="6" t="s">
        <v>5012</v>
      </c>
      <c r="B549" s="11"/>
      <c r="D549" s="8"/>
      <c r="E549" s="13"/>
      <c r="H549" s="329" t="s">
        <v>6564</v>
      </c>
      <c r="M549" s="328" t="s">
        <v>7610</v>
      </c>
    </row>
    <row r="550" spans="1:13" x14ac:dyDescent="0.25">
      <c r="A550" s="11" t="s">
        <v>5013</v>
      </c>
      <c r="B550" s="11"/>
      <c r="D550" s="8"/>
      <c r="E550" s="13"/>
      <c r="H550" s="328" t="s">
        <v>6484</v>
      </c>
      <c r="M550" s="328" t="s">
        <v>7611</v>
      </c>
    </row>
    <row r="551" spans="1:13" x14ac:dyDescent="0.25">
      <c r="A551" s="6" t="s">
        <v>5014</v>
      </c>
      <c r="B551" s="11"/>
      <c r="D551" s="8"/>
      <c r="E551" s="13"/>
      <c r="H551" s="327" t="s">
        <v>6565</v>
      </c>
      <c r="M551" s="328" t="s">
        <v>7612</v>
      </c>
    </row>
    <row r="552" spans="1:13" x14ac:dyDescent="0.25">
      <c r="A552" s="287" t="s">
        <v>5020</v>
      </c>
      <c r="B552" s="11"/>
      <c r="D552" s="8"/>
      <c r="E552" s="13"/>
      <c r="H552" s="328" t="s">
        <v>6118</v>
      </c>
      <c r="M552" s="328" t="s">
        <v>7613</v>
      </c>
    </row>
    <row r="553" spans="1:13" x14ac:dyDescent="0.25">
      <c r="A553" s="11" t="s">
        <v>4562</v>
      </c>
      <c r="B553" s="6"/>
      <c r="D553" s="6"/>
      <c r="E553" s="6"/>
      <c r="H553" s="328" t="s">
        <v>6119</v>
      </c>
      <c r="M553" s="328" t="s">
        <v>7614</v>
      </c>
    </row>
    <row r="554" spans="1:13" x14ac:dyDescent="0.25">
      <c r="A554" s="11" t="s">
        <v>4563</v>
      </c>
      <c r="B554" s="11"/>
      <c r="D554" s="8"/>
      <c r="E554" s="13"/>
      <c r="H554" s="328" t="s">
        <v>6120</v>
      </c>
      <c r="M554" s="294" t="s">
        <v>7955</v>
      </c>
    </row>
    <row r="555" spans="1:13" x14ac:dyDescent="0.25">
      <c r="A555" s="11" t="s">
        <v>4564</v>
      </c>
      <c r="B555" s="11"/>
      <c r="D555" s="8"/>
      <c r="E555" s="13"/>
      <c r="H555" s="328" t="s">
        <v>6121</v>
      </c>
      <c r="M555" s="328" t="s">
        <v>7528</v>
      </c>
    </row>
    <row r="556" spans="1:13" x14ac:dyDescent="0.25">
      <c r="A556" s="11" t="s">
        <v>4565</v>
      </c>
      <c r="B556" s="11"/>
      <c r="D556" s="8"/>
      <c r="E556" s="13"/>
      <c r="H556" s="328" t="s">
        <v>6122</v>
      </c>
      <c r="M556" s="328" t="s">
        <v>7529</v>
      </c>
    </row>
    <row r="557" spans="1:13" x14ac:dyDescent="0.25">
      <c r="A557" s="11" t="s">
        <v>4566</v>
      </c>
      <c r="B557" s="11"/>
      <c r="D557" s="8"/>
      <c r="E557" s="13"/>
      <c r="H557" s="328" t="s">
        <v>6123</v>
      </c>
      <c r="M557" s="328" t="s">
        <v>7530</v>
      </c>
    </row>
    <row r="558" spans="1:13" x14ac:dyDescent="0.25">
      <c r="A558" s="11" t="s">
        <v>4567</v>
      </c>
      <c r="B558" s="11"/>
      <c r="D558" s="8"/>
      <c r="E558" s="13"/>
      <c r="H558" s="328" t="s">
        <v>6124</v>
      </c>
      <c r="M558" s="328" t="s">
        <v>7532</v>
      </c>
    </row>
    <row r="559" spans="1:13" x14ac:dyDescent="0.25">
      <c r="A559" s="11" t="s">
        <v>4568</v>
      </c>
      <c r="B559" s="11"/>
      <c r="D559" s="8"/>
      <c r="E559" s="13"/>
      <c r="H559" s="328" t="s">
        <v>6125</v>
      </c>
      <c r="M559" s="328" t="s">
        <v>7531</v>
      </c>
    </row>
    <row r="560" spans="1:13" x14ac:dyDescent="0.25">
      <c r="A560" s="287" t="s">
        <v>5021</v>
      </c>
      <c r="B560" s="11"/>
      <c r="D560" s="8"/>
      <c r="E560" s="13"/>
      <c r="H560" s="329" t="s">
        <v>6566</v>
      </c>
      <c r="M560" s="329" t="s">
        <v>7956</v>
      </c>
    </row>
    <row r="561" spans="1:13" x14ac:dyDescent="0.25">
      <c r="A561" s="11" t="s">
        <v>4731</v>
      </c>
      <c r="B561" s="6"/>
      <c r="D561" s="6"/>
      <c r="E561" s="6"/>
      <c r="H561" s="328" t="s">
        <v>6147</v>
      </c>
      <c r="M561" s="328" t="s">
        <v>7607</v>
      </c>
    </row>
    <row r="562" spans="1:13" x14ac:dyDescent="0.25">
      <c r="A562" s="287" t="s">
        <v>5022</v>
      </c>
      <c r="B562" s="11"/>
      <c r="D562" s="8"/>
      <c r="E562" s="13"/>
      <c r="H562" s="329" t="s">
        <v>6567</v>
      </c>
    </row>
    <row r="563" spans="1:13" x14ac:dyDescent="0.25">
      <c r="A563" s="11" t="s">
        <v>4735</v>
      </c>
      <c r="B563" s="6"/>
      <c r="D563" s="6"/>
      <c r="E563" s="6"/>
      <c r="H563" s="328" t="s">
        <v>6157</v>
      </c>
    </row>
    <row r="564" spans="1:13" x14ac:dyDescent="0.25">
      <c r="A564" s="287" t="s">
        <v>5023</v>
      </c>
      <c r="B564" s="11"/>
      <c r="D564" s="8"/>
      <c r="E564" s="13"/>
      <c r="H564" s="328" t="s">
        <v>6158</v>
      </c>
    </row>
    <row r="565" spans="1:13" x14ac:dyDescent="0.25">
      <c r="A565" s="6" t="s">
        <v>5015</v>
      </c>
      <c r="B565" s="6"/>
      <c r="D565" s="6"/>
      <c r="E565" s="6"/>
      <c r="H565" s="328" t="s">
        <v>6159</v>
      </c>
    </row>
    <row r="566" spans="1:13" x14ac:dyDescent="0.25">
      <c r="A566" s="287" t="s">
        <v>5024</v>
      </c>
      <c r="B566" s="11"/>
      <c r="D566" s="8"/>
      <c r="E566" s="13"/>
      <c r="H566" s="329" t="s">
        <v>6568</v>
      </c>
    </row>
    <row r="567" spans="1:13" x14ac:dyDescent="0.25">
      <c r="A567" s="6" t="s">
        <v>4523</v>
      </c>
      <c r="B567" s="3"/>
      <c r="D567" s="9"/>
      <c r="E567" s="10"/>
      <c r="H567" s="328" t="s">
        <v>6180</v>
      </c>
    </row>
    <row r="568" spans="1:13" x14ac:dyDescent="0.25">
      <c r="A568" s="6" t="s">
        <v>4524</v>
      </c>
      <c r="B568" s="14"/>
      <c r="D568" s="8"/>
      <c r="E568" s="13"/>
      <c r="H568" s="328" t="s">
        <v>6181</v>
      </c>
    </row>
    <row r="569" spans="1:13" x14ac:dyDescent="0.25">
      <c r="A569" s="6" t="s">
        <v>4525</v>
      </c>
      <c r="B569" s="11"/>
      <c r="D569" s="8"/>
      <c r="E569" s="13"/>
      <c r="H569" s="328" t="s">
        <v>6182</v>
      </c>
    </row>
    <row r="570" spans="1:13" x14ac:dyDescent="0.25">
      <c r="A570" s="287" t="s">
        <v>5025</v>
      </c>
      <c r="B570" s="11"/>
      <c r="D570" s="8"/>
      <c r="E570" s="13"/>
      <c r="H570" s="328" t="s">
        <v>6183</v>
      </c>
    </row>
    <row r="571" spans="1:13" x14ac:dyDescent="0.25">
      <c r="A571" s="6" t="s">
        <v>4528</v>
      </c>
      <c r="B571" s="6"/>
      <c r="D571" s="6"/>
      <c r="E571" s="6"/>
      <c r="H571" s="329" t="s">
        <v>6569</v>
      </c>
    </row>
    <row r="572" spans="1:13" x14ac:dyDescent="0.25">
      <c r="A572" s="287" t="s">
        <v>5026</v>
      </c>
      <c r="B572" s="11"/>
      <c r="D572" s="8"/>
      <c r="E572" s="13"/>
      <c r="H572" s="328" t="s">
        <v>6200</v>
      </c>
    </row>
    <row r="573" spans="1:13" x14ac:dyDescent="0.25">
      <c r="A573" s="11" t="s">
        <v>4554</v>
      </c>
      <c r="B573" s="6"/>
      <c r="D573" s="6"/>
      <c r="E573" s="6"/>
      <c r="H573" s="329" t="s">
        <v>6570</v>
      </c>
    </row>
    <row r="574" spans="1:13" x14ac:dyDescent="0.25">
      <c r="A574" s="11" t="s">
        <v>4555</v>
      </c>
      <c r="B574" s="11"/>
      <c r="D574" s="8"/>
      <c r="E574" s="13"/>
      <c r="H574" s="328" t="s">
        <v>6223</v>
      </c>
    </row>
    <row r="575" spans="1:13" x14ac:dyDescent="0.25">
      <c r="A575" s="287" t="s">
        <v>5027</v>
      </c>
      <c r="B575" s="11"/>
      <c r="D575" s="8"/>
      <c r="E575" s="13"/>
      <c r="H575" s="328" t="s">
        <v>6224</v>
      </c>
    </row>
    <row r="576" spans="1:13" x14ac:dyDescent="0.25">
      <c r="A576" s="11" t="s">
        <v>4559</v>
      </c>
      <c r="B576" s="6"/>
      <c r="D576" s="6"/>
      <c r="E576" s="6"/>
      <c r="H576" s="328" t="s">
        <v>6225</v>
      </c>
    </row>
    <row r="577" spans="1:8" x14ac:dyDescent="0.25">
      <c r="A577" s="11" t="s">
        <v>4560</v>
      </c>
      <c r="B577" s="11"/>
      <c r="D577" s="8"/>
      <c r="E577" s="13"/>
      <c r="H577" s="328" t="s">
        <v>6226</v>
      </c>
    </row>
    <row r="578" spans="1:8" x14ac:dyDescent="0.25">
      <c r="A578" s="11" t="s">
        <v>4561</v>
      </c>
      <c r="B578" s="11"/>
      <c r="D578" s="8"/>
      <c r="E578" s="13"/>
      <c r="H578" s="328" t="s">
        <v>6227</v>
      </c>
    </row>
    <row r="579" spans="1:8" x14ac:dyDescent="0.25">
      <c r="A579" s="287" t="s">
        <v>5028</v>
      </c>
      <c r="B579" s="11"/>
      <c r="D579" s="8"/>
      <c r="E579" s="13"/>
      <c r="H579" s="329" t="s">
        <v>6571</v>
      </c>
    </row>
    <row r="580" spans="1:8" x14ac:dyDescent="0.25">
      <c r="A580" s="11" t="s">
        <v>4732</v>
      </c>
      <c r="B580" s="6"/>
      <c r="D580" s="6"/>
      <c r="E580" s="6"/>
      <c r="H580" s="328" t="s">
        <v>6266</v>
      </c>
    </row>
    <row r="581" spans="1:8" x14ac:dyDescent="0.25">
      <c r="A581" s="287" t="s">
        <v>5029</v>
      </c>
      <c r="B581" s="11"/>
      <c r="D581" s="8"/>
      <c r="E581" s="13"/>
      <c r="H581" s="328" t="s">
        <v>6267</v>
      </c>
    </row>
    <row r="582" spans="1:8" x14ac:dyDescent="0.25">
      <c r="A582" s="11" t="s">
        <v>4746</v>
      </c>
      <c r="B582" s="6"/>
      <c r="D582" s="6"/>
      <c r="E582" s="6"/>
      <c r="H582" s="328" t="s">
        <v>6268</v>
      </c>
    </row>
    <row r="583" spans="1:8" x14ac:dyDescent="0.25">
      <c r="A583" s="11" t="s">
        <v>4747</v>
      </c>
      <c r="B583" s="11"/>
      <c r="D583" s="8"/>
      <c r="E583" s="13"/>
      <c r="H583" s="328" t="s">
        <v>6269</v>
      </c>
    </row>
    <row r="584" spans="1:8" x14ac:dyDescent="0.25">
      <c r="A584" s="287" t="s">
        <v>5030</v>
      </c>
      <c r="B584" s="11"/>
      <c r="D584" s="8"/>
      <c r="E584" s="13"/>
      <c r="H584" s="328" t="s">
        <v>6270</v>
      </c>
    </row>
    <row r="585" spans="1:8" x14ac:dyDescent="0.25">
      <c r="A585" s="6" t="s">
        <v>5016</v>
      </c>
      <c r="B585" s="6"/>
      <c r="D585" s="6"/>
      <c r="E585" s="6"/>
      <c r="H585" s="328" t="s">
        <v>6271</v>
      </c>
    </row>
    <row r="586" spans="1:8" x14ac:dyDescent="0.25">
      <c r="A586" s="6" t="s">
        <v>5017</v>
      </c>
      <c r="B586" s="15"/>
      <c r="D586" s="8"/>
      <c r="E586" s="13"/>
      <c r="H586" s="328" t="s">
        <v>6272</v>
      </c>
    </row>
    <row r="587" spans="1:8" x14ac:dyDescent="0.25">
      <c r="A587" s="6" t="s">
        <v>5018</v>
      </c>
      <c r="B587" s="11"/>
      <c r="D587" s="8"/>
      <c r="E587" s="13"/>
      <c r="H587" s="329" t="s">
        <v>6572</v>
      </c>
    </row>
    <row r="588" spans="1:8" x14ac:dyDescent="0.25">
      <c r="A588" s="6" t="s">
        <v>5019</v>
      </c>
      <c r="B588" s="11"/>
      <c r="D588" s="8"/>
      <c r="E588" s="13"/>
      <c r="H588" s="328" t="s">
        <v>6504</v>
      </c>
    </row>
    <row r="589" spans="1:8" x14ac:dyDescent="0.25">
      <c r="A589" s="287" t="s">
        <v>5031</v>
      </c>
      <c r="B589" s="11"/>
      <c r="D589" s="8"/>
      <c r="E589" s="13"/>
      <c r="H589" s="329" t="s">
        <v>6573</v>
      </c>
    </row>
    <row r="590" spans="1:8" x14ac:dyDescent="0.25">
      <c r="A590" s="6" t="s">
        <v>4529</v>
      </c>
      <c r="B590" s="6"/>
      <c r="D590" s="6"/>
      <c r="E590" s="6"/>
      <c r="H590" s="328" t="s">
        <v>6298</v>
      </c>
    </row>
    <row r="591" spans="1:8" x14ac:dyDescent="0.25">
      <c r="A591" s="287" t="s">
        <v>5032</v>
      </c>
      <c r="B591" s="11"/>
      <c r="D591" s="8"/>
      <c r="E591" s="13"/>
      <c r="H591" s="329" t="s">
        <v>6574</v>
      </c>
    </row>
    <row r="592" spans="1:8" x14ac:dyDescent="0.25">
      <c r="A592" s="11" t="s">
        <v>4556</v>
      </c>
      <c r="B592" s="6"/>
      <c r="D592" s="6"/>
      <c r="E592" s="6"/>
      <c r="H592" s="328" t="s">
        <v>6336</v>
      </c>
    </row>
    <row r="593" spans="1:8" x14ac:dyDescent="0.25">
      <c r="A593" s="11" t="s">
        <v>4557</v>
      </c>
      <c r="B593" s="11"/>
      <c r="D593" s="8"/>
      <c r="E593" s="13"/>
      <c r="H593" s="328" t="s">
        <v>6337</v>
      </c>
    </row>
    <row r="594" spans="1:8" x14ac:dyDescent="0.25">
      <c r="A594" s="287" t="s">
        <v>5033</v>
      </c>
      <c r="B594" s="11"/>
      <c r="D594" s="8"/>
      <c r="E594" s="13"/>
      <c r="H594" s="328" t="s">
        <v>6338</v>
      </c>
    </row>
    <row r="595" spans="1:8" x14ac:dyDescent="0.25">
      <c r="A595" s="11" t="s">
        <v>4558</v>
      </c>
      <c r="B595" s="6"/>
      <c r="D595" s="6"/>
      <c r="E595" s="6"/>
      <c r="H595" s="329" t="s">
        <v>6575</v>
      </c>
    </row>
    <row r="596" spans="1:8" x14ac:dyDescent="0.25">
      <c r="A596" s="287" t="s">
        <v>5034</v>
      </c>
      <c r="B596" s="15"/>
      <c r="D596" s="8"/>
      <c r="E596" s="13"/>
      <c r="H596" s="328" t="s">
        <v>6339</v>
      </c>
    </row>
    <row r="597" spans="1:8" x14ac:dyDescent="0.25">
      <c r="A597" s="11" t="s">
        <v>4733</v>
      </c>
      <c r="B597" s="6"/>
      <c r="D597" s="6"/>
      <c r="E597" s="6"/>
      <c r="H597" s="328" t="s">
        <v>6340</v>
      </c>
    </row>
    <row r="598" spans="1:8" x14ac:dyDescent="0.25">
      <c r="A598" s="287" t="s">
        <v>5035</v>
      </c>
      <c r="B598" s="11"/>
      <c r="D598" s="8"/>
      <c r="E598" s="13"/>
      <c r="H598" s="329" t="s">
        <v>6576</v>
      </c>
    </row>
    <row r="599" spans="1:8" x14ac:dyDescent="0.25">
      <c r="A599" s="11" t="s">
        <v>4734</v>
      </c>
      <c r="B599" s="6"/>
      <c r="D599" s="6"/>
      <c r="E599" s="6"/>
      <c r="H599" s="328" t="s">
        <v>6351</v>
      </c>
    </row>
    <row r="600" spans="1:8" x14ac:dyDescent="0.25">
      <c r="A600" s="11" t="s">
        <v>4745</v>
      </c>
      <c r="B600" s="6"/>
      <c r="D600" s="8"/>
      <c r="E600" s="13"/>
      <c r="H600" s="328" t="s">
        <v>6352</v>
      </c>
    </row>
    <row r="601" spans="1:8" x14ac:dyDescent="0.25">
      <c r="A601" s="6"/>
      <c r="B601" s="11"/>
      <c r="D601" s="8"/>
      <c r="E601" s="13"/>
      <c r="H601" s="328" t="s">
        <v>6353</v>
      </c>
    </row>
    <row r="602" spans="1:8" x14ac:dyDescent="0.25">
      <c r="A602" s="287" t="s">
        <v>174</v>
      </c>
      <c r="B602" s="287"/>
      <c r="C602" s="287"/>
      <c r="D602" s="287"/>
      <c r="E602" s="287"/>
      <c r="H602" s="329" t="s">
        <v>6577</v>
      </c>
    </row>
    <row r="603" spans="1:8" x14ac:dyDescent="0.25">
      <c r="A603" s="4" t="s">
        <v>680</v>
      </c>
      <c r="B603" s="4" t="s">
        <v>166</v>
      </c>
      <c r="C603" s="4" t="s">
        <v>167</v>
      </c>
      <c r="D603" s="9" t="s">
        <v>168</v>
      </c>
      <c r="E603" s="9" t="s">
        <v>170</v>
      </c>
      <c r="H603" s="328" t="s">
        <v>6380</v>
      </c>
    </row>
    <row r="604" spans="1:8" x14ac:dyDescent="0.25">
      <c r="A604" s="6"/>
      <c r="B604" s="6"/>
      <c r="C604" s="6"/>
      <c r="D604" s="6"/>
      <c r="E604" s="6"/>
      <c r="H604" s="329" t="s">
        <v>6578</v>
      </c>
    </row>
    <row r="605" spans="1:8" x14ac:dyDescent="0.25">
      <c r="A605" s="4" t="s">
        <v>796</v>
      </c>
      <c r="B605" s="6"/>
      <c r="C605" s="6"/>
      <c r="D605" s="6"/>
      <c r="E605" s="6"/>
      <c r="H605" s="328" t="s">
        <v>6397</v>
      </c>
    </row>
    <row r="606" spans="1:8" x14ac:dyDescent="0.25">
      <c r="A606" s="4"/>
      <c r="B606" s="6"/>
      <c r="C606" s="6" t="s">
        <v>682</v>
      </c>
      <c r="D606" s="8">
        <v>803</v>
      </c>
      <c r="E606" s="12">
        <v>1000</v>
      </c>
      <c r="H606" s="329" t="s">
        <v>6579</v>
      </c>
    </row>
    <row r="607" spans="1:8" x14ac:dyDescent="0.25">
      <c r="A607" s="4" t="s">
        <v>748</v>
      </c>
      <c r="B607" s="6"/>
      <c r="C607" s="6"/>
      <c r="D607" s="6"/>
      <c r="E607" s="6"/>
      <c r="H607" s="328" t="s">
        <v>6407</v>
      </c>
    </row>
    <row r="608" spans="1:8" x14ac:dyDescent="0.25">
      <c r="A608" s="51"/>
      <c r="B608" s="55" t="s">
        <v>683</v>
      </c>
      <c r="C608" s="53" t="s">
        <v>684</v>
      </c>
      <c r="D608" s="1" t="str">
        <f>"1071,196"</f>
        <v>1071,196</v>
      </c>
      <c r="E608" s="54">
        <v>500</v>
      </c>
      <c r="H608" s="329" t="s">
        <v>6580</v>
      </c>
    </row>
    <row r="609" spans="1:8" x14ac:dyDescent="0.25">
      <c r="A609" s="51"/>
      <c r="B609" s="53"/>
      <c r="C609" s="53" t="s">
        <v>685</v>
      </c>
      <c r="D609" s="1">
        <v>1072</v>
      </c>
      <c r="E609" s="54">
        <v>500</v>
      </c>
      <c r="H609" s="328" t="s">
        <v>6410</v>
      </c>
    </row>
    <row r="610" spans="1:8" x14ac:dyDescent="0.25">
      <c r="A610" s="51"/>
      <c r="B610" s="53"/>
      <c r="C610" s="53" t="s">
        <v>686</v>
      </c>
      <c r="D610" s="1">
        <v>1072</v>
      </c>
      <c r="E610" s="54">
        <v>750</v>
      </c>
      <c r="H610" s="329" t="s">
        <v>6581</v>
      </c>
    </row>
    <row r="611" spans="1:8" x14ac:dyDescent="0.25">
      <c r="A611" s="51"/>
      <c r="B611" s="53"/>
      <c r="C611" s="53" t="s">
        <v>692</v>
      </c>
      <c r="D611" s="1">
        <v>1085</v>
      </c>
      <c r="E611" s="54">
        <v>1000</v>
      </c>
      <c r="H611" s="328" t="s">
        <v>6440</v>
      </c>
    </row>
    <row r="612" spans="1:8" x14ac:dyDescent="0.25">
      <c r="A612" s="51"/>
      <c r="B612" s="53"/>
      <c r="C612" s="53" t="s">
        <v>693</v>
      </c>
      <c r="D612" s="1">
        <v>1085</v>
      </c>
      <c r="E612" s="54">
        <v>1000</v>
      </c>
      <c r="H612" s="329" t="s">
        <v>6582</v>
      </c>
    </row>
    <row r="613" spans="1:8" x14ac:dyDescent="0.25">
      <c r="A613" s="51"/>
      <c r="B613" s="53"/>
      <c r="C613" s="53"/>
      <c r="D613" s="1"/>
      <c r="E613" s="54"/>
      <c r="H613" s="328" t="s">
        <v>6473</v>
      </c>
    </row>
    <row r="614" spans="1:8" x14ac:dyDescent="0.25">
      <c r="A614" s="287" t="s">
        <v>454</v>
      </c>
      <c r="B614" s="287"/>
      <c r="C614" s="287"/>
      <c r="D614" s="287"/>
      <c r="E614" s="287"/>
      <c r="H614" s="328" t="s">
        <v>6474</v>
      </c>
    </row>
    <row r="615" spans="1:8" x14ac:dyDescent="0.25">
      <c r="A615" s="4" t="s">
        <v>680</v>
      </c>
      <c r="B615" s="4" t="s">
        <v>166</v>
      </c>
      <c r="C615" s="4" t="s">
        <v>167</v>
      </c>
      <c r="D615" s="9" t="s">
        <v>168</v>
      </c>
      <c r="E615" s="9" t="s">
        <v>170</v>
      </c>
      <c r="H615" s="328" t="s">
        <v>6475</v>
      </c>
    </row>
    <row r="616" spans="1:8" x14ac:dyDescent="0.25">
      <c r="A616" s="6"/>
      <c r="B616" s="6"/>
      <c r="C616" s="6"/>
      <c r="D616" s="6"/>
      <c r="E616" s="6"/>
      <c r="H616" s="328" t="s">
        <v>6476</v>
      </c>
    </row>
    <row r="617" spans="1:8" x14ac:dyDescent="0.25">
      <c r="A617" s="4" t="s">
        <v>796</v>
      </c>
      <c r="B617" s="6"/>
      <c r="C617" s="6"/>
      <c r="D617" s="6"/>
      <c r="E617" s="6"/>
      <c r="H617" s="329" t="s">
        <v>6583</v>
      </c>
    </row>
    <row r="618" spans="1:8" x14ac:dyDescent="0.25">
      <c r="A618" s="51"/>
      <c r="B618" s="53"/>
      <c r="C618" s="53" t="s">
        <v>687</v>
      </c>
      <c r="D618" s="1">
        <v>803</v>
      </c>
      <c r="E618" s="54">
        <v>1500</v>
      </c>
      <c r="H618" s="328" t="s">
        <v>6485</v>
      </c>
    </row>
    <row r="619" spans="1:8" x14ac:dyDescent="0.25">
      <c r="A619" s="4" t="s">
        <v>749</v>
      </c>
      <c r="B619" s="6"/>
      <c r="C619" s="6"/>
      <c r="D619" s="6"/>
      <c r="E619" s="6"/>
      <c r="H619" s="328" t="s">
        <v>6486</v>
      </c>
    </row>
    <row r="620" spans="1:8" x14ac:dyDescent="0.25">
      <c r="A620" s="51"/>
      <c r="B620" s="53"/>
      <c r="C620" s="53" t="s">
        <v>688</v>
      </c>
      <c r="D620" s="1">
        <v>803</v>
      </c>
      <c r="E620" s="54">
        <v>1500</v>
      </c>
      <c r="H620" s="328" t="s">
        <v>6487</v>
      </c>
    </row>
    <row r="621" spans="1:8" x14ac:dyDescent="0.25">
      <c r="A621" s="4" t="s">
        <v>748</v>
      </c>
      <c r="B621" s="6"/>
      <c r="C621" s="6"/>
      <c r="D621" s="6"/>
      <c r="E621" s="6"/>
      <c r="H621" s="328" t="s">
        <v>6488</v>
      </c>
    </row>
    <row r="622" spans="1:8" x14ac:dyDescent="0.25">
      <c r="A622" s="51"/>
      <c r="B622" s="53"/>
      <c r="C622" s="53" t="s">
        <v>689</v>
      </c>
      <c r="D622" s="1">
        <v>1071</v>
      </c>
      <c r="E622" s="54">
        <v>1500</v>
      </c>
      <c r="H622" s="327" t="s">
        <v>6584</v>
      </c>
    </row>
    <row r="623" spans="1:8" x14ac:dyDescent="0.25">
      <c r="A623" s="51"/>
      <c r="B623" s="53"/>
      <c r="C623" s="53" t="s">
        <v>690</v>
      </c>
      <c r="D623" s="1">
        <v>1075</v>
      </c>
      <c r="E623" s="54">
        <v>2500</v>
      </c>
      <c r="H623" s="328" t="s">
        <v>6126</v>
      </c>
    </row>
    <row r="624" spans="1:8" x14ac:dyDescent="0.25">
      <c r="A624" s="51"/>
      <c r="B624" s="53"/>
      <c r="C624" s="53" t="s">
        <v>301</v>
      </c>
      <c r="D624" s="1">
        <v>1082</v>
      </c>
      <c r="E624" s="54">
        <v>2000</v>
      </c>
      <c r="H624" s="328" t="s">
        <v>6127</v>
      </c>
    </row>
    <row r="625" spans="1:8" x14ac:dyDescent="0.25">
      <c r="A625" s="51"/>
      <c r="B625" s="53"/>
      <c r="C625" s="53" t="s">
        <v>691</v>
      </c>
      <c r="D625" s="1">
        <v>1086</v>
      </c>
      <c r="E625" s="54">
        <v>2000</v>
      </c>
      <c r="H625" s="328" t="s">
        <v>6128</v>
      </c>
    </row>
    <row r="626" spans="1:8" x14ac:dyDescent="0.25">
      <c r="A626" s="52" t="s">
        <v>731</v>
      </c>
      <c r="B626" s="53"/>
      <c r="C626" s="53"/>
      <c r="D626" s="1"/>
      <c r="E626" s="54"/>
      <c r="H626" s="328" t="s">
        <v>6129</v>
      </c>
    </row>
    <row r="627" spans="1:8" x14ac:dyDescent="0.25">
      <c r="A627" s="51"/>
      <c r="B627" s="53"/>
      <c r="C627" s="53" t="s">
        <v>694</v>
      </c>
      <c r="D627" s="1">
        <v>1078</v>
      </c>
      <c r="E627" s="56">
        <v>2500</v>
      </c>
      <c r="H627" s="328" t="s">
        <v>6130</v>
      </c>
    </row>
    <row r="628" spans="1:8" x14ac:dyDescent="0.25">
      <c r="A628" s="4" t="s">
        <v>730</v>
      </c>
      <c r="B628" s="6"/>
      <c r="C628" s="6"/>
      <c r="D628" s="6"/>
      <c r="E628" s="6"/>
      <c r="H628" s="328" t="s">
        <v>6131</v>
      </c>
    </row>
    <row r="629" spans="1:8" x14ac:dyDescent="0.25">
      <c r="A629" s="51"/>
      <c r="B629" s="53"/>
      <c r="C629" s="53" t="s">
        <v>695</v>
      </c>
      <c r="D629" s="1">
        <v>1073</v>
      </c>
      <c r="E629" s="56">
        <v>2100</v>
      </c>
      <c r="H629" s="328" t="s">
        <v>6132</v>
      </c>
    </row>
    <row r="630" spans="1:8" x14ac:dyDescent="0.25">
      <c r="A630" s="6"/>
      <c r="B630" s="6"/>
      <c r="C630" s="6"/>
      <c r="D630" s="6"/>
      <c r="E630" s="6"/>
      <c r="H630" s="328" t="s">
        <v>6133</v>
      </c>
    </row>
    <row r="631" spans="1:8" x14ac:dyDescent="0.25">
      <c r="A631" s="287" t="s">
        <v>455</v>
      </c>
      <c r="B631" s="287"/>
      <c r="C631" s="287"/>
      <c r="D631" s="287"/>
      <c r="E631" s="287"/>
      <c r="H631" s="329" t="s">
        <v>6585</v>
      </c>
    </row>
    <row r="632" spans="1:8" x14ac:dyDescent="0.25">
      <c r="A632" s="4" t="s">
        <v>680</v>
      </c>
      <c r="B632" s="4" t="s">
        <v>166</v>
      </c>
      <c r="C632" s="4" t="s">
        <v>167</v>
      </c>
      <c r="D632" s="9" t="s">
        <v>168</v>
      </c>
      <c r="E632" s="9" t="s">
        <v>170</v>
      </c>
      <c r="H632" s="328" t="s">
        <v>6148</v>
      </c>
    </row>
    <row r="633" spans="1:8" x14ac:dyDescent="0.25">
      <c r="A633" s="4"/>
      <c r="B633" s="4"/>
      <c r="C633" s="4"/>
      <c r="D633" s="9"/>
      <c r="E633" s="9"/>
      <c r="H633" s="329" t="s">
        <v>6586</v>
      </c>
    </row>
    <row r="634" spans="1:8" x14ac:dyDescent="0.25">
      <c r="A634" s="4" t="s">
        <v>733</v>
      </c>
      <c r="B634" s="6"/>
      <c r="C634" s="6"/>
      <c r="D634" s="6"/>
      <c r="E634" s="6"/>
      <c r="H634" s="328" t="s">
        <v>6184</v>
      </c>
    </row>
    <row r="635" spans="1:8" x14ac:dyDescent="0.25">
      <c r="A635" s="51"/>
      <c r="B635" s="53"/>
      <c r="C635" s="53" t="s">
        <v>696</v>
      </c>
      <c r="D635" s="1">
        <v>803</v>
      </c>
      <c r="E635" s="54">
        <v>3000</v>
      </c>
      <c r="H635" s="328" t="s">
        <v>6185</v>
      </c>
    </row>
    <row r="636" spans="1:8" x14ac:dyDescent="0.25">
      <c r="A636" s="4" t="s">
        <v>732</v>
      </c>
      <c r="B636" s="6"/>
      <c r="C636" s="6"/>
      <c r="D636" s="6"/>
      <c r="E636" s="6"/>
      <c r="H636" s="328" t="s">
        <v>6186</v>
      </c>
    </row>
    <row r="637" spans="1:8" x14ac:dyDescent="0.25">
      <c r="A637" s="51"/>
      <c r="B637" s="53"/>
      <c r="C637" s="53" t="s">
        <v>697</v>
      </c>
      <c r="D637" s="1">
        <v>1073</v>
      </c>
      <c r="E637" s="54">
        <v>4500</v>
      </c>
      <c r="H637" s="328" t="s">
        <v>6187</v>
      </c>
    </row>
    <row r="638" spans="1:8" x14ac:dyDescent="0.25">
      <c r="A638" s="51"/>
      <c r="B638" s="53"/>
      <c r="C638" s="53" t="s">
        <v>698</v>
      </c>
      <c r="D638" s="1">
        <v>1073</v>
      </c>
      <c r="E638" s="54">
        <v>4500</v>
      </c>
      <c r="H638" s="328" t="s">
        <v>6188</v>
      </c>
    </row>
    <row r="639" spans="1:8" x14ac:dyDescent="0.25">
      <c r="A639" s="51"/>
      <c r="B639" s="53"/>
      <c r="C639" s="53" t="s">
        <v>699</v>
      </c>
      <c r="D639" s="1">
        <v>1074</v>
      </c>
      <c r="E639" s="54">
        <v>4500</v>
      </c>
      <c r="H639" s="328" t="s">
        <v>6189</v>
      </c>
    </row>
    <row r="640" spans="1:8" x14ac:dyDescent="0.25">
      <c r="A640" s="51"/>
      <c r="B640" s="53"/>
      <c r="C640" s="53" t="s">
        <v>700</v>
      </c>
      <c r="D640" s="1">
        <v>1075</v>
      </c>
      <c r="E640" s="54">
        <v>3500</v>
      </c>
      <c r="H640" s="328" t="s">
        <v>6190</v>
      </c>
    </row>
    <row r="641" spans="1:8" x14ac:dyDescent="0.25">
      <c r="A641" s="51"/>
      <c r="B641" s="53"/>
      <c r="C641" s="53" t="s">
        <v>701</v>
      </c>
      <c r="D641" s="1">
        <v>1082</v>
      </c>
      <c r="E641" s="54">
        <v>3000</v>
      </c>
      <c r="H641" s="328" t="s">
        <v>6191</v>
      </c>
    </row>
    <row r="642" spans="1:8" x14ac:dyDescent="0.25">
      <c r="A642" s="51"/>
      <c r="B642" s="53"/>
      <c r="C642" s="53" t="s">
        <v>702</v>
      </c>
      <c r="D642" s="1">
        <v>1083</v>
      </c>
      <c r="E642" s="54">
        <v>4500</v>
      </c>
      <c r="H642" s="329" t="s">
        <v>6587</v>
      </c>
    </row>
    <row r="643" spans="1:8" x14ac:dyDescent="0.25">
      <c r="A643" s="51"/>
      <c r="B643" s="53"/>
      <c r="C643" s="53" t="s">
        <v>703</v>
      </c>
      <c r="D643" s="1">
        <v>1085</v>
      </c>
      <c r="E643" s="54">
        <v>3000</v>
      </c>
      <c r="H643" s="328" t="s">
        <v>6228</v>
      </c>
    </row>
    <row r="644" spans="1:8" x14ac:dyDescent="0.25">
      <c r="A644" s="4" t="s">
        <v>731</v>
      </c>
      <c r="B644" s="6"/>
      <c r="C644" s="6"/>
      <c r="D644" s="6"/>
      <c r="E644" s="6"/>
      <c r="H644" s="328" t="s">
        <v>6229</v>
      </c>
    </row>
    <row r="645" spans="1:8" x14ac:dyDescent="0.25">
      <c r="A645" s="51"/>
      <c r="B645" s="53"/>
      <c r="C645" s="53" t="s">
        <v>704</v>
      </c>
      <c r="D645" s="1">
        <v>1077</v>
      </c>
      <c r="E645" s="56">
        <v>4500</v>
      </c>
      <c r="H645" s="329" t="s">
        <v>6588</v>
      </c>
    </row>
    <row r="646" spans="1:8" x14ac:dyDescent="0.25">
      <c r="A646" s="51"/>
      <c r="B646" s="55" t="s">
        <v>705</v>
      </c>
      <c r="C646" s="53" t="s">
        <v>706</v>
      </c>
      <c r="D646" s="1" t="s">
        <v>707</v>
      </c>
      <c r="E646" s="56">
        <v>4500</v>
      </c>
      <c r="H646" s="328" t="s">
        <v>6273</v>
      </c>
    </row>
    <row r="647" spans="1:8" x14ac:dyDescent="0.25">
      <c r="A647" s="51"/>
      <c r="B647" s="53"/>
      <c r="C647" s="53" t="s">
        <v>708</v>
      </c>
      <c r="D647" s="1">
        <v>1078</v>
      </c>
      <c r="E647" s="56">
        <v>4500</v>
      </c>
      <c r="H647" s="328" t="s">
        <v>6274</v>
      </c>
    </row>
    <row r="648" spans="1:8" x14ac:dyDescent="0.25">
      <c r="A648" s="51"/>
      <c r="B648" s="55" t="s">
        <v>709</v>
      </c>
      <c r="C648" s="53" t="s">
        <v>710</v>
      </c>
      <c r="D648" s="1" t="s">
        <v>711</v>
      </c>
      <c r="E648" s="56">
        <v>3000</v>
      </c>
      <c r="H648" s="328" t="s">
        <v>6275</v>
      </c>
    </row>
    <row r="649" spans="1:8" x14ac:dyDescent="0.25">
      <c r="A649" s="51"/>
      <c r="B649" s="53"/>
      <c r="C649" s="53" t="s">
        <v>712</v>
      </c>
      <c r="D649" s="1">
        <v>1079</v>
      </c>
      <c r="E649" s="56">
        <v>3000</v>
      </c>
      <c r="H649" s="328" t="s">
        <v>6276</v>
      </c>
    </row>
    <row r="650" spans="1:8" x14ac:dyDescent="0.25">
      <c r="A650" s="51"/>
      <c r="B650" s="53"/>
      <c r="C650" s="53" t="s">
        <v>713</v>
      </c>
      <c r="D650" s="1">
        <v>1079</v>
      </c>
      <c r="E650" s="56">
        <v>3000</v>
      </c>
      <c r="H650" s="328" t="s">
        <v>6277</v>
      </c>
    </row>
    <row r="651" spans="1:8" x14ac:dyDescent="0.25">
      <c r="A651" s="51"/>
      <c r="B651" s="53"/>
      <c r="C651" s="53" t="s">
        <v>714</v>
      </c>
      <c r="D651" s="1">
        <v>1079</v>
      </c>
      <c r="E651" s="56">
        <v>4500</v>
      </c>
      <c r="H651" s="329" t="s">
        <v>6589</v>
      </c>
    </row>
    <row r="652" spans="1:8" x14ac:dyDescent="0.25">
      <c r="A652" s="51"/>
      <c r="B652" s="55" t="s">
        <v>715</v>
      </c>
      <c r="C652" s="53" t="s">
        <v>716</v>
      </c>
      <c r="D652" s="1" t="s">
        <v>711</v>
      </c>
      <c r="E652" s="56">
        <v>3000</v>
      </c>
      <c r="H652" s="328" t="s">
        <v>6299</v>
      </c>
    </row>
    <row r="653" spans="1:8" x14ac:dyDescent="0.25">
      <c r="A653" s="51"/>
      <c r="B653" s="55" t="s">
        <v>119</v>
      </c>
      <c r="C653" s="53" t="s">
        <v>120</v>
      </c>
      <c r="D653" s="1" t="s">
        <v>717</v>
      </c>
      <c r="E653" s="56">
        <v>3000</v>
      </c>
      <c r="H653" s="328" t="s">
        <v>6300</v>
      </c>
    </row>
    <row r="654" spans="1:8" x14ac:dyDescent="0.25">
      <c r="A654" s="51"/>
      <c r="B654" s="55" t="s">
        <v>718</v>
      </c>
      <c r="C654" s="53" t="s">
        <v>719</v>
      </c>
      <c r="D654" s="1" t="s">
        <v>717</v>
      </c>
      <c r="E654" s="56">
        <v>4500</v>
      </c>
      <c r="H654" s="328" t="s">
        <v>6301</v>
      </c>
    </row>
    <row r="655" spans="1:8" x14ac:dyDescent="0.25">
      <c r="A655" s="51"/>
      <c r="B655" s="55" t="s">
        <v>720</v>
      </c>
      <c r="C655" s="53" t="s">
        <v>437</v>
      </c>
      <c r="D655" s="1" t="s">
        <v>721</v>
      </c>
      <c r="E655" s="56">
        <v>4500</v>
      </c>
      <c r="H655" s="329" t="s">
        <v>6590</v>
      </c>
    </row>
    <row r="656" spans="1:8" x14ac:dyDescent="0.25">
      <c r="A656" s="51"/>
      <c r="B656" s="55" t="s">
        <v>722</v>
      </c>
      <c r="C656" s="53" t="s">
        <v>723</v>
      </c>
      <c r="D656" s="1" t="s">
        <v>724</v>
      </c>
      <c r="E656" s="56">
        <v>4500</v>
      </c>
      <c r="H656" s="328" t="s">
        <v>6381</v>
      </c>
    </row>
    <row r="657" spans="1:8" x14ac:dyDescent="0.25">
      <c r="A657" s="4" t="s">
        <v>730</v>
      </c>
      <c r="B657" s="6"/>
      <c r="C657" s="6"/>
      <c r="D657" s="6"/>
      <c r="E657" s="6"/>
      <c r="H657" s="329" t="s">
        <v>6591</v>
      </c>
    </row>
    <row r="658" spans="1:8" x14ac:dyDescent="0.25">
      <c r="A658" s="51"/>
      <c r="B658" s="53"/>
      <c r="C658" s="53" t="s">
        <v>725</v>
      </c>
      <c r="D658" s="1">
        <v>1075</v>
      </c>
      <c r="E658" s="56">
        <v>4500</v>
      </c>
      <c r="H658" s="328" t="s">
        <v>6398</v>
      </c>
    </row>
    <row r="659" spans="1:8" x14ac:dyDescent="0.25">
      <c r="A659" s="51"/>
      <c r="B659" s="53"/>
      <c r="C659" s="53" t="s">
        <v>726</v>
      </c>
      <c r="D659" s="1">
        <v>1076</v>
      </c>
      <c r="E659" s="56">
        <v>4000</v>
      </c>
      <c r="H659" s="329" t="s">
        <v>6592</v>
      </c>
    </row>
    <row r="660" spans="1:8" x14ac:dyDescent="0.25">
      <c r="A660" s="4" t="s">
        <v>729</v>
      </c>
      <c r="B660" s="6"/>
      <c r="C660" s="6"/>
      <c r="D660" s="6"/>
      <c r="E660" s="6"/>
      <c r="H660" s="328" t="s">
        <v>6434</v>
      </c>
    </row>
    <row r="661" spans="1:8" x14ac:dyDescent="0.25">
      <c r="A661" s="51"/>
      <c r="B661" s="53"/>
      <c r="C661" s="53" t="s">
        <v>727</v>
      </c>
      <c r="D661" s="1">
        <v>1074</v>
      </c>
      <c r="E661" s="56">
        <v>4500</v>
      </c>
      <c r="H661" s="328" t="s">
        <v>6435</v>
      </c>
    </row>
    <row r="662" spans="1:8" x14ac:dyDescent="0.25">
      <c r="A662" s="51"/>
      <c r="B662" s="53"/>
      <c r="C662" s="53" t="s">
        <v>728</v>
      </c>
      <c r="D662" s="1">
        <v>1074</v>
      </c>
      <c r="E662" s="56">
        <v>4000</v>
      </c>
      <c r="H662" s="328" t="s">
        <v>6436</v>
      </c>
    </row>
    <row r="663" spans="1:8" x14ac:dyDescent="0.25">
      <c r="A663" s="6"/>
      <c r="B663" s="6"/>
      <c r="C663" s="6"/>
      <c r="D663" s="6"/>
      <c r="E663" s="6"/>
      <c r="H663" s="329" t="s">
        <v>6593</v>
      </c>
    </row>
    <row r="664" spans="1:8" x14ac:dyDescent="0.25">
      <c r="A664" s="6"/>
      <c r="B664" s="6"/>
      <c r="C664" s="6"/>
      <c r="D664" s="6"/>
      <c r="E664" s="6"/>
      <c r="H664" s="328" t="s">
        <v>6477</v>
      </c>
    </row>
    <row r="665" spans="1:8" x14ac:dyDescent="0.25">
      <c r="A665" s="6"/>
      <c r="B665" s="6"/>
      <c r="C665" s="6"/>
      <c r="D665" s="6"/>
      <c r="E665" s="6"/>
      <c r="H665" s="328" t="s">
        <v>6478</v>
      </c>
    </row>
    <row r="666" spans="1:8" x14ac:dyDescent="0.25">
      <c r="A666" s="287" t="s">
        <v>524</v>
      </c>
      <c r="B666" s="287"/>
      <c r="C666" s="287"/>
      <c r="D666" s="287"/>
      <c r="E666" s="287"/>
      <c r="H666" s="328" t="s">
        <v>6479</v>
      </c>
    </row>
    <row r="667" spans="1:8" x14ac:dyDescent="0.25">
      <c r="A667" s="4" t="s">
        <v>680</v>
      </c>
      <c r="B667" s="4" t="s">
        <v>166</v>
      </c>
      <c r="C667" s="4" t="s">
        <v>167</v>
      </c>
      <c r="D667" s="9" t="s">
        <v>168</v>
      </c>
      <c r="E667" s="9" t="s">
        <v>170</v>
      </c>
      <c r="H667" s="328" t="s">
        <v>6480</v>
      </c>
    </row>
    <row r="668" spans="1:8" x14ac:dyDescent="0.25">
      <c r="A668" s="4"/>
      <c r="B668" s="4"/>
      <c r="C668" s="4"/>
      <c r="D668" s="9"/>
      <c r="E668" s="9"/>
      <c r="H668" s="328" t="s">
        <v>6481</v>
      </c>
    </row>
    <row r="669" spans="1:8" x14ac:dyDescent="0.25">
      <c r="A669" s="4" t="s">
        <v>749</v>
      </c>
      <c r="B669" s="6"/>
      <c r="C669" s="6"/>
      <c r="D669" s="6"/>
      <c r="E669" s="6"/>
      <c r="H669" s="328" t="s">
        <v>6482</v>
      </c>
    </row>
    <row r="670" spans="1:8" x14ac:dyDescent="0.25">
      <c r="A670" s="51"/>
      <c r="B670" s="53"/>
      <c r="C670" s="53" t="s">
        <v>734</v>
      </c>
      <c r="D670" s="1">
        <v>804</v>
      </c>
      <c r="E670" s="54">
        <v>6000</v>
      </c>
      <c r="H670" s="329" t="s">
        <v>6594</v>
      </c>
    </row>
    <row r="671" spans="1:8" x14ac:dyDescent="0.25">
      <c r="A671" s="51"/>
      <c r="B671" s="53"/>
      <c r="C671" s="53" t="s">
        <v>735</v>
      </c>
      <c r="D671" s="1">
        <v>804</v>
      </c>
      <c r="E671" s="54">
        <v>5000</v>
      </c>
      <c r="H671" s="328" t="s">
        <v>6489</v>
      </c>
    </row>
    <row r="672" spans="1:8" x14ac:dyDescent="0.25">
      <c r="A672" s="51"/>
      <c r="B672" s="53"/>
      <c r="C672" s="53" t="s">
        <v>736</v>
      </c>
      <c r="D672" s="1">
        <v>804</v>
      </c>
      <c r="E672" s="54">
        <v>5000</v>
      </c>
      <c r="H672" s="328" t="s">
        <v>6490</v>
      </c>
    </row>
    <row r="673" spans="1:8" x14ac:dyDescent="0.25">
      <c r="A673" s="4" t="s">
        <v>748</v>
      </c>
      <c r="B673" s="6"/>
      <c r="C673" s="6"/>
      <c r="D673" s="6"/>
      <c r="E673" s="6"/>
      <c r="H673" s="327" t="s">
        <v>6595</v>
      </c>
    </row>
    <row r="674" spans="1:8" x14ac:dyDescent="0.25">
      <c r="A674" s="51"/>
      <c r="B674" s="53"/>
      <c r="C674" s="53" t="s">
        <v>737</v>
      </c>
      <c r="D674" s="1">
        <v>1070</v>
      </c>
      <c r="E674" s="54">
        <v>6000</v>
      </c>
      <c r="H674" s="328" t="s">
        <v>6134</v>
      </c>
    </row>
    <row r="675" spans="1:8" x14ac:dyDescent="0.25">
      <c r="A675" s="51"/>
      <c r="B675" s="53"/>
      <c r="C675" s="53" t="s">
        <v>738</v>
      </c>
      <c r="D675" s="1">
        <v>1073</v>
      </c>
      <c r="E675" s="54">
        <v>5000</v>
      </c>
      <c r="H675" s="328" t="s">
        <v>6135</v>
      </c>
    </row>
    <row r="676" spans="1:8" x14ac:dyDescent="0.25">
      <c r="A676" s="51"/>
      <c r="B676" s="53"/>
      <c r="C676" s="53" t="s">
        <v>739</v>
      </c>
      <c r="D676" s="1">
        <v>1073</v>
      </c>
      <c r="E676" s="54">
        <v>5000</v>
      </c>
      <c r="H676" s="329" t="s">
        <v>6596</v>
      </c>
    </row>
    <row r="677" spans="1:8" x14ac:dyDescent="0.25">
      <c r="A677" s="51"/>
      <c r="B677" s="53"/>
      <c r="C677" s="53" t="s">
        <v>740</v>
      </c>
      <c r="D677" s="1">
        <v>1075</v>
      </c>
      <c r="E677" s="54">
        <v>6000</v>
      </c>
      <c r="H677" s="328" t="s">
        <v>6192</v>
      </c>
    </row>
    <row r="678" spans="1:8" x14ac:dyDescent="0.25">
      <c r="A678" s="51"/>
      <c r="B678" s="53"/>
      <c r="C678" s="53" t="s">
        <v>741</v>
      </c>
      <c r="D678" s="1">
        <v>1081</v>
      </c>
      <c r="E678" s="54">
        <v>6000</v>
      </c>
      <c r="H678" s="328" t="s">
        <v>6193</v>
      </c>
    </row>
    <row r="679" spans="1:8" x14ac:dyDescent="0.25">
      <c r="A679" s="51"/>
      <c r="B679" s="53"/>
      <c r="C679" s="53" t="s">
        <v>742</v>
      </c>
      <c r="D679" s="1">
        <v>1083</v>
      </c>
      <c r="E679" s="54">
        <v>6000</v>
      </c>
      <c r="H679" s="329" t="s">
        <v>6597</v>
      </c>
    </row>
    <row r="680" spans="1:8" x14ac:dyDescent="0.25">
      <c r="A680" s="51"/>
      <c r="B680" s="53"/>
      <c r="C680" s="53" t="s">
        <v>743</v>
      </c>
      <c r="D680" s="1">
        <v>1082</v>
      </c>
      <c r="E680" s="54">
        <v>6000</v>
      </c>
      <c r="H680" s="328" t="s">
        <v>6201</v>
      </c>
    </row>
    <row r="681" spans="1:8" x14ac:dyDescent="0.25">
      <c r="A681" s="51"/>
      <c r="B681" s="53"/>
      <c r="C681" s="53" t="s">
        <v>744</v>
      </c>
      <c r="D681" s="1">
        <v>1083</v>
      </c>
      <c r="E681" s="54">
        <v>6000</v>
      </c>
      <c r="H681" s="329" t="s">
        <v>6598</v>
      </c>
    </row>
    <row r="682" spans="1:8" x14ac:dyDescent="0.25">
      <c r="A682" s="51"/>
      <c r="B682" s="53"/>
      <c r="C682" s="53" t="s">
        <v>745</v>
      </c>
      <c r="D682" s="1">
        <v>1083</v>
      </c>
      <c r="E682" s="54">
        <v>6000</v>
      </c>
      <c r="H682" s="328" t="s">
        <v>6230</v>
      </c>
    </row>
    <row r="683" spans="1:8" x14ac:dyDescent="0.25">
      <c r="A683" s="51"/>
      <c r="B683" s="53"/>
      <c r="C683" s="53" t="s">
        <v>132</v>
      </c>
      <c r="D683" s="1">
        <v>1083</v>
      </c>
      <c r="E683" s="54">
        <v>5000</v>
      </c>
      <c r="H683" s="329" t="s">
        <v>6599</v>
      </c>
    </row>
    <row r="684" spans="1:8" x14ac:dyDescent="0.25">
      <c r="A684" s="51"/>
      <c r="B684" s="53"/>
      <c r="C684" s="53" t="s">
        <v>746</v>
      </c>
      <c r="D684" s="1">
        <v>1084</v>
      </c>
      <c r="E684" s="54">
        <v>6000</v>
      </c>
      <c r="H684" s="328" t="s">
        <v>6505</v>
      </c>
    </row>
    <row r="685" spans="1:8" x14ac:dyDescent="0.25">
      <c r="A685" s="51"/>
      <c r="B685" s="53"/>
      <c r="C685" s="53" t="s">
        <v>436</v>
      </c>
      <c r="D685" s="1">
        <v>1086</v>
      </c>
      <c r="E685" s="54">
        <v>6000</v>
      </c>
      <c r="H685" s="329" t="s">
        <v>6600</v>
      </c>
    </row>
    <row r="686" spans="1:8" x14ac:dyDescent="0.25">
      <c r="A686" s="51"/>
      <c r="B686" s="53"/>
      <c r="C686" s="53" t="s">
        <v>747</v>
      </c>
      <c r="D686" s="1">
        <v>1086</v>
      </c>
      <c r="E686" s="54">
        <v>6000</v>
      </c>
      <c r="H686" s="328" t="s">
        <v>6506</v>
      </c>
    </row>
    <row r="687" spans="1:8" x14ac:dyDescent="0.25">
      <c r="A687" s="4" t="s">
        <v>731</v>
      </c>
      <c r="B687" s="6"/>
      <c r="C687" s="6"/>
      <c r="D687" s="6"/>
      <c r="E687" s="6"/>
      <c r="H687" s="329" t="s">
        <v>6601</v>
      </c>
    </row>
    <row r="688" spans="1:8" x14ac:dyDescent="0.25">
      <c r="A688" s="51"/>
      <c r="B688" s="53"/>
      <c r="C688" s="53" t="s">
        <v>750</v>
      </c>
      <c r="D688" s="1">
        <v>1077</v>
      </c>
      <c r="E688" s="56">
        <v>6000</v>
      </c>
      <c r="H688" s="328" t="s">
        <v>6411</v>
      </c>
    </row>
    <row r="689" spans="1:8" x14ac:dyDescent="0.25">
      <c r="A689" s="51"/>
      <c r="B689" s="53"/>
      <c r="C689" s="53" t="s">
        <v>751</v>
      </c>
      <c r="D689" s="1">
        <v>1077</v>
      </c>
      <c r="E689" s="56">
        <v>6000</v>
      </c>
      <c r="H689" s="327" t="s">
        <v>6602</v>
      </c>
    </row>
    <row r="690" spans="1:8" x14ac:dyDescent="0.25">
      <c r="A690" s="51"/>
      <c r="B690" s="55" t="s">
        <v>752</v>
      </c>
      <c r="C690" s="53" t="s">
        <v>753</v>
      </c>
      <c r="D690" s="1" t="s">
        <v>707</v>
      </c>
      <c r="E690" s="56">
        <v>6000</v>
      </c>
      <c r="H690" s="328" t="s">
        <v>6194</v>
      </c>
    </row>
    <row r="691" spans="1:8" x14ac:dyDescent="0.25">
      <c r="A691" s="51"/>
      <c r="B691" s="53"/>
      <c r="C691" s="53" t="s">
        <v>754</v>
      </c>
      <c r="D691" s="1">
        <v>1077</v>
      </c>
      <c r="E691" s="56">
        <v>6000</v>
      </c>
      <c r="H691" s="328" t="s">
        <v>6195</v>
      </c>
    </row>
    <row r="692" spans="1:8" x14ac:dyDescent="0.25">
      <c r="A692" s="51"/>
      <c r="B692" s="55" t="s">
        <v>755</v>
      </c>
      <c r="C692" s="53" t="s">
        <v>756</v>
      </c>
      <c r="D692" s="1" t="s">
        <v>757</v>
      </c>
      <c r="E692" s="56">
        <v>6000</v>
      </c>
      <c r="H692" s="328" t="s">
        <v>6196</v>
      </c>
    </row>
    <row r="693" spans="1:8" x14ac:dyDescent="0.25">
      <c r="A693" s="51"/>
      <c r="B693" s="55" t="s">
        <v>758</v>
      </c>
      <c r="C693" s="53" t="s">
        <v>759</v>
      </c>
      <c r="D693" s="1" t="s">
        <v>760</v>
      </c>
      <c r="E693" s="56">
        <v>6000</v>
      </c>
      <c r="H693" s="328" t="s">
        <v>6197</v>
      </c>
    </row>
    <row r="694" spans="1:8" x14ac:dyDescent="0.25">
      <c r="A694" s="51"/>
      <c r="B694" s="55" t="s">
        <v>761</v>
      </c>
      <c r="C694" s="53" t="s">
        <v>762</v>
      </c>
      <c r="D694" s="1" t="s">
        <v>760</v>
      </c>
      <c r="E694" s="56">
        <v>6000</v>
      </c>
      <c r="H694" s="329" t="s">
        <v>6603</v>
      </c>
    </row>
    <row r="695" spans="1:8" x14ac:dyDescent="0.25">
      <c r="A695" s="51"/>
      <c r="B695" s="53"/>
      <c r="C695" s="53" t="s">
        <v>763</v>
      </c>
      <c r="D695" s="1">
        <v>1078</v>
      </c>
      <c r="E695" s="56">
        <v>5000</v>
      </c>
      <c r="H695" s="328" t="s">
        <v>6278</v>
      </c>
    </row>
    <row r="696" spans="1:8" x14ac:dyDescent="0.25">
      <c r="A696" s="51"/>
      <c r="B696" s="55" t="s">
        <v>764</v>
      </c>
      <c r="C696" s="53" t="s">
        <v>765</v>
      </c>
      <c r="D696" s="1" t="s">
        <v>711</v>
      </c>
      <c r="E696" s="56">
        <v>6500</v>
      </c>
      <c r="H696" s="328" t="s">
        <v>6279</v>
      </c>
    </row>
    <row r="697" spans="1:8" x14ac:dyDescent="0.25">
      <c r="A697" s="51"/>
      <c r="B697" s="55" t="s">
        <v>766</v>
      </c>
      <c r="C697" s="53" t="s">
        <v>115</v>
      </c>
      <c r="D697" s="1" t="s">
        <v>711</v>
      </c>
      <c r="E697" s="56">
        <v>6000</v>
      </c>
      <c r="H697" s="329" t="s">
        <v>6604</v>
      </c>
    </row>
    <row r="698" spans="1:8" x14ac:dyDescent="0.25">
      <c r="A698" s="51"/>
      <c r="B698" s="53"/>
      <c r="C698" s="53" t="s">
        <v>767</v>
      </c>
      <c r="D698" s="1">
        <v>1080</v>
      </c>
      <c r="E698" s="56">
        <v>6000</v>
      </c>
      <c r="H698" s="328" t="s">
        <v>6507</v>
      </c>
    </row>
    <row r="699" spans="1:8" x14ac:dyDescent="0.25">
      <c r="A699" s="51"/>
      <c r="B699" s="53"/>
      <c r="C699" s="53" t="s">
        <v>768</v>
      </c>
      <c r="D699" s="1">
        <v>1080</v>
      </c>
      <c r="E699" s="56">
        <v>6000</v>
      </c>
      <c r="H699" s="329" t="s">
        <v>6605</v>
      </c>
    </row>
    <row r="700" spans="1:8" x14ac:dyDescent="0.25">
      <c r="A700" s="51"/>
      <c r="B700" s="53"/>
      <c r="C700" s="53" t="s">
        <v>769</v>
      </c>
      <c r="D700" s="1">
        <v>1080</v>
      </c>
      <c r="E700" s="56">
        <v>6000</v>
      </c>
      <c r="H700" s="328" t="s">
        <v>6382</v>
      </c>
    </row>
    <row r="701" spans="1:8" x14ac:dyDescent="0.25">
      <c r="A701" s="51"/>
      <c r="B701" s="53"/>
      <c r="C701" s="53" t="s">
        <v>770</v>
      </c>
      <c r="D701" s="1">
        <v>1080</v>
      </c>
      <c r="E701" s="56">
        <v>6000</v>
      </c>
      <c r="H701" s="329" t="s">
        <v>6606</v>
      </c>
    </row>
    <row r="702" spans="1:8" x14ac:dyDescent="0.25">
      <c r="A702" s="4" t="s">
        <v>730</v>
      </c>
      <c r="B702" s="6"/>
      <c r="C702" s="6"/>
      <c r="D702" s="6"/>
      <c r="E702" s="6"/>
      <c r="H702" s="328" t="s">
        <v>6508</v>
      </c>
    </row>
    <row r="703" spans="1:8" x14ac:dyDescent="0.25">
      <c r="A703" s="51"/>
      <c r="B703" s="53"/>
      <c r="C703" s="53" t="s">
        <v>771</v>
      </c>
      <c r="D703" s="1">
        <v>1074</v>
      </c>
      <c r="E703" s="56">
        <v>5000</v>
      </c>
    </row>
    <row r="704" spans="1:8" x14ac:dyDescent="0.25">
      <c r="A704" s="51"/>
      <c r="B704" s="53"/>
      <c r="C704" s="53" t="s">
        <v>772</v>
      </c>
      <c r="D704" s="1">
        <v>1083</v>
      </c>
      <c r="E704" s="56">
        <v>6500</v>
      </c>
    </row>
    <row r="705" spans="1:5" x14ac:dyDescent="0.25">
      <c r="A705" s="6"/>
      <c r="B705" s="6"/>
      <c r="C705" s="6"/>
      <c r="D705" s="6"/>
      <c r="E705" s="6"/>
    </row>
    <row r="706" spans="1:5" x14ac:dyDescent="0.25">
      <c r="A706" s="287" t="s">
        <v>523</v>
      </c>
      <c r="B706" s="287"/>
      <c r="C706" s="287"/>
      <c r="D706" s="287"/>
      <c r="E706" s="287"/>
    </row>
    <row r="707" spans="1:5" x14ac:dyDescent="0.25">
      <c r="A707" s="4" t="s">
        <v>680</v>
      </c>
      <c r="B707" s="4" t="s">
        <v>166</v>
      </c>
      <c r="C707" s="4" t="s">
        <v>167</v>
      </c>
      <c r="D707" s="9" t="s">
        <v>168</v>
      </c>
      <c r="E707" s="9" t="s">
        <v>170</v>
      </c>
    </row>
    <row r="708" spans="1:5" x14ac:dyDescent="0.25">
      <c r="A708" s="4"/>
      <c r="B708" s="4"/>
      <c r="C708" s="4"/>
      <c r="D708" s="9"/>
      <c r="E708" s="9"/>
    </row>
    <row r="709" spans="1:5" x14ac:dyDescent="0.25">
      <c r="A709" s="4" t="s">
        <v>748</v>
      </c>
      <c r="B709" s="6"/>
      <c r="C709" s="6"/>
      <c r="D709" s="6"/>
      <c r="E709" s="6"/>
    </row>
    <row r="710" spans="1:5" x14ac:dyDescent="0.25">
      <c r="A710" s="51"/>
      <c r="B710" s="53"/>
      <c r="C710" s="53" t="s">
        <v>773</v>
      </c>
      <c r="D710" s="1">
        <v>1073</v>
      </c>
      <c r="E710" s="54">
        <v>9000</v>
      </c>
    </row>
    <row r="711" spans="1:5" x14ac:dyDescent="0.25">
      <c r="A711" s="51"/>
      <c r="B711" s="53"/>
      <c r="C711" s="53" t="s">
        <v>774</v>
      </c>
      <c r="D711" s="1">
        <v>1074</v>
      </c>
      <c r="E711" s="54">
        <v>7000</v>
      </c>
    </row>
    <row r="712" spans="1:5" x14ac:dyDescent="0.25">
      <c r="A712" s="51"/>
      <c r="B712" s="53"/>
      <c r="C712" s="53" t="s">
        <v>775</v>
      </c>
      <c r="D712" s="1">
        <v>1075</v>
      </c>
      <c r="E712" s="54">
        <v>7500</v>
      </c>
    </row>
    <row r="713" spans="1:5" x14ac:dyDescent="0.25">
      <c r="A713" s="51"/>
      <c r="B713" s="53"/>
      <c r="C713" s="53" t="s">
        <v>776</v>
      </c>
      <c r="D713" s="1">
        <v>1076</v>
      </c>
      <c r="E713" s="54">
        <v>10000</v>
      </c>
    </row>
    <row r="714" spans="1:5" x14ac:dyDescent="0.25">
      <c r="A714" s="51"/>
      <c r="B714" s="53"/>
      <c r="C714" s="53" t="s">
        <v>777</v>
      </c>
      <c r="D714" s="1">
        <v>1084</v>
      </c>
      <c r="E714" s="54">
        <v>7000</v>
      </c>
    </row>
    <row r="715" spans="1:5" x14ac:dyDescent="0.25">
      <c r="A715" s="51"/>
      <c r="B715" s="53"/>
      <c r="C715" s="53" t="s">
        <v>778</v>
      </c>
      <c r="D715" s="1">
        <v>1084</v>
      </c>
      <c r="E715" s="54">
        <v>7500</v>
      </c>
    </row>
    <row r="716" spans="1:5" x14ac:dyDescent="0.25">
      <c r="A716" s="4" t="s">
        <v>731</v>
      </c>
      <c r="B716" s="6"/>
      <c r="C716" s="6"/>
      <c r="D716" s="6"/>
      <c r="E716" s="6"/>
    </row>
    <row r="717" spans="1:5" x14ac:dyDescent="0.25">
      <c r="A717" s="51"/>
      <c r="B717" s="55" t="s">
        <v>779</v>
      </c>
      <c r="C717" s="53" t="s">
        <v>780</v>
      </c>
      <c r="D717" s="1" t="s">
        <v>781</v>
      </c>
      <c r="E717" s="56">
        <v>7500</v>
      </c>
    </row>
    <row r="718" spans="1:5" x14ac:dyDescent="0.25">
      <c r="A718" s="51"/>
      <c r="B718" s="53"/>
      <c r="C718" s="53" t="s">
        <v>782</v>
      </c>
      <c r="D718" s="1">
        <v>1078</v>
      </c>
      <c r="E718" s="56">
        <v>10000</v>
      </c>
    </row>
    <row r="719" spans="1:5" x14ac:dyDescent="0.25">
      <c r="A719" s="51"/>
      <c r="B719" s="53"/>
      <c r="C719" s="53" t="s">
        <v>783</v>
      </c>
      <c r="D719" s="1">
        <v>1080</v>
      </c>
      <c r="E719" s="56">
        <v>7500</v>
      </c>
    </row>
    <row r="720" spans="1:5" x14ac:dyDescent="0.25">
      <c r="A720" s="51"/>
      <c r="B720" s="53"/>
      <c r="C720" s="53" t="s">
        <v>784</v>
      </c>
      <c r="D720" s="1">
        <v>1080</v>
      </c>
      <c r="E720" s="56">
        <v>9000</v>
      </c>
    </row>
    <row r="721" spans="1:5" x14ac:dyDescent="0.25">
      <c r="A721" s="4" t="s">
        <v>730</v>
      </c>
      <c r="B721" s="6"/>
      <c r="C721" s="6"/>
      <c r="D721" s="6"/>
      <c r="E721" s="6"/>
    </row>
    <row r="722" spans="1:5" x14ac:dyDescent="0.25">
      <c r="A722" s="51"/>
      <c r="B722" s="53"/>
      <c r="C722" s="53" t="s">
        <v>785</v>
      </c>
      <c r="D722" s="1">
        <v>1083</v>
      </c>
      <c r="E722" s="56">
        <v>7500</v>
      </c>
    </row>
    <row r="723" spans="1:5" x14ac:dyDescent="0.25">
      <c r="A723" s="4" t="s">
        <v>729</v>
      </c>
      <c r="B723" s="6"/>
      <c r="C723" s="6"/>
      <c r="D723" s="6"/>
      <c r="E723" s="6"/>
    </row>
    <row r="724" spans="1:5" x14ac:dyDescent="0.25">
      <c r="A724" s="51"/>
      <c r="B724" s="53"/>
      <c r="C724" s="53" t="s">
        <v>786</v>
      </c>
      <c r="D724" s="1">
        <v>1083</v>
      </c>
      <c r="E724" s="56">
        <v>7500</v>
      </c>
    </row>
    <row r="725" spans="1:5" x14ac:dyDescent="0.25">
      <c r="A725" s="51"/>
      <c r="B725" s="53"/>
      <c r="C725" s="53" t="s">
        <v>787</v>
      </c>
      <c r="D725" s="1">
        <v>1083</v>
      </c>
      <c r="E725" s="56">
        <v>7000</v>
      </c>
    </row>
    <row r="726" spans="1:5" x14ac:dyDescent="0.25">
      <c r="A726" s="51"/>
      <c r="B726" s="53"/>
      <c r="C726" s="53" t="s">
        <v>788</v>
      </c>
      <c r="D726" s="1">
        <v>1083</v>
      </c>
      <c r="E726" s="56">
        <v>7500</v>
      </c>
    </row>
    <row r="727" spans="1:5" x14ac:dyDescent="0.25">
      <c r="A727" s="51"/>
      <c r="B727" s="53"/>
      <c r="C727" s="53" t="s">
        <v>789</v>
      </c>
      <c r="D727" s="1">
        <v>1084</v>
      </c>
      <c r="E727" s="56">
        <v>8000</v>
      </c>
    </row>
    <row r="728" spans="1:5" x14ac:dyDescent="0.25">
      <c r="A728" s="6"/>
      <c r="B728" s="6"/>
      <c r="C728" s="6"/>
      <c r="D728" s="6"/>
      <c r="E728" s="6"/>
    </row>
    <row r="729" spans="1:5" x14ac:dyDescent="0.25">
      <c r="A729" s="6"/>
      <c r="B729" s="6"/>
      <c r="C729" s="6"/>
      <c r="D729" s="6"/>
      <c r="E729" s="6"/>
    </row>
    <row r="730" spans="1:5" x14ac:dyDescent="0.25">
      <c r="A730" s="6"/>
      <c r="B730" s="6"/>
      <c r="C730" s="6"/>
      <c r="D730" s="6"/>
      <c r="E730" s="6"/>
    </row>
    <row r="731" spans="1:5" x14ac:dyDescent="0.25">
      <c r="A731" s="287" t="s">
        <v>552</v>
      </c>
      <c r="B731" s="287"/>
      <c r="C731" s="287"/>
      <c r="D731" s="287"/>
      <c r="E731" s="287"/>
    </row>
    <row r="732" spans="1:5" x14ac:dyDescent="0.25">
      <c r="A732" s="4" t="s">
        <v>680</v>
      </c>
      <c r="B732" s="4" t="s">
        <v>166</v>
      </c>
      <c r="C732" s="4" t="s">
        <v>167</v>
      </c>
      <c r="D732" s="9" t="s">
        <v>168</v>
      </c>
      <c r="E732" s="9" t="s">
        <v>170</v>
      </c>
    </row>
    <row r="733" spans="1:5" x14ac:dyDescent="0.25">
      <c r="A733" s="4" t="s">
        <v>748</v>
      </c>
      <c r="B733" s="6"/>
      <c r="C733" s="6"/>
      <c r="D733" s="6"/>
      <c r="E733" s="6"/>
    </row>
    <row r="734" spans="1:5" x14ac:dyDescent="0.25">
      <c r="A734" s="51"/>
      <c r="B734" s="53"/>
      <c r="C734" s="53" t="s">
        <v>790</v>
      </c>
      <c r="D734" s="1">
        <v>1070</v>
      </c>
      <c r="E734" s="54">
        <v>25000</v>
      </c>
    </row>
    <row r="735" spans="1:5" x14ac:dyDescent="0.25">
      <c r="A735" s="51"/>
      <c r="B735" s="53"/>
      <c r="C735" s="53" t="s">
        <v>791</v>
      </c>
      <c r="D735" s="1">
        <v>1071</v>
      </c>
      <c r="E735" s="54">
        <v>15000</v>
      </c>
    </row>
    <row r="736" spans="1:5" x14ac:dyDescent="0.25">
      <c r="A736" s="51"/>
      <c r="B736" s="53"/>
      <c r="C736" s="53" t="s">
        <v>792</v>
      </c>
      <c r="D736" s="1">
        <v>1071</v>
      </c>
      <c r="E736" s="54">
        <v>20000</v>
      </c>
    </row>
    <row r="737" spans="1:5" x14ac:dyDescent="0.25">
      <c r="A737" s="51"/>
      <c r="B737" s="53"/>
      <c r="C737" s="53" t="s">
        <v>793</v>
      </c>
      <c r="D737" s="1">
        <v>1072</v>
      </c>
      <c r="E737" s="54">
        <v>15000</v>
      </c>
    </row>
    <row r="738" spans="1:5" x14ac:dyDescent="0.25">
      <c r="A738" s="51"/>
      <c r="B738" s="53"/>
      <c r="C738" s="53" t="s">
        <v>794</v>
      </c>
      <c r="D738" s="1">
        <v>1075</v>
      </c>
      <c r="E738" s="54">
        <v>15000</v>
      </c>
    </row>
    <row r="739" spans="1:5" x14ac:dyDescent="0.25">
      <c r="A739" s="51"/>
      <c r="B739" s="53"/>
      <c r="C739" s="53" t="s">
        <v>795</v>
      </c>
      <c r="D739" s="1">
        <v>1085</v>
      </c>
      <c r="E739" s="54">
        <v>15000</v>
      </c>
    </row>
    <row r="740" spans="1:5" x14ac:dyDescent="0.25">
      <c r="A740" s="287" t="s">
        <v>174</v>
      </c>
      <c r="B740" s="287"/>
      <c r="C740" s="287"/>
      <c r="D740" s="287"/>
      <c r="E740" s="287"/>
    </row>
    <row r="741" spans="1:5" x14ac:dyDescent="0.25">
      <c r="A741" s="3" t="s">
        <v>165</v>
      </c>
      <c r="B741" s="3" t="s">
        <v>166</v>
      </c>
      <c r="C741" s="4" t="s">
        <v>167</v>
      </c>
      <c r="D741" s="9" t="s">
        <v>168</v>
      </c>
      <c r="E741" s="10" t="s">
        <v>170</v>
      </c>
    </row>
    <row r="742" spans="1:5" x14ac:dyDescent="0.25">
      <c r="A742" s="6"/>
      <c r="B742" s="6"/>
      <c r="C742" s="6"/>
      <c r="D742" s="6"/>
      <c r="E742" s="6"/>
    </row>
    <row r="743" spans="1:5" x14ac:dyDescent="0.25">
      <c r="A743" s="6"/>
      <c r="B743" s="4"/>
      <c r="C743" s="6" t="s">
        <v>803</v>
      </c>
      <c r="D743" s="8">
        <v>947</v>
      </c>
      <c r="E743" s="12">
        <v>1500</v>
      </c>
    </row>
    <row r="744" spans="1:5" x14ac:dyDescent="0.25">
      <c r="A744" s="6"/>
      <c r="B744" s="4"/>
      <c r="C744" s="6" t="s">
        <v>804</v>
      </c>
      <c r="D744" s="8">
        <v>948</v>
      </c>
      <c r="E744" s="12">
        <v>2000</v>
      </c>
    </row>
    <row r="745" spans="1:5" x14ac:dyDescent="0.25">
      <c r="A745" s="6"/>
      <c r="B745" s="4"/>
      <c r="C745" s="6" t="s">
        <v>805</v>
      </c>
      <c r="D745" s="8">
        <v>948</v>
      </c>
      <c r="E745" s="12">
        <v>1200</v>
      </c>
    </row>
    <row r="746" spans="1:5" x14ac:dyDescent="0.25">
      <c r="A746" s="6"/>
      <c r="B746" s="4"/>
      <c r="C746" s="6" t="s">
        <v>806</v>
      </c>
      <c r="D746" s="8">
        <v>950</v>
      </c>
      <c r="E746" s="12">
        <v>2500</v>
      </c>
    </row>
    <row r="747" spans="1:5" x14ac:dyDescent="0.25">
      <c r="A747" s="6"/>
      <c r="B747" s="4"/>
      <c r="C747" s="6" t="s">
        <v>807</v>
      </c>
      <c r="D747" s="8">
        <v>952</v>
      </c>
      <c r="E747" s="12">
        <v>1500</v>
      </c>
    </row>
    <row r="748" spans="1:5" x14ac:dyDescent="0.25">
      <c r="A748" s="6"/>
      <c r="B748" s="4"/>
      <c r="C748" s="6" t="s">
        <v>808</v>
      </c>
      <c r="D748" s="8">
        <v>952</v>
      </c>
      <c r="E748" s="12">
        <v>2500</v>
      </c>
    </row>
    <row r="749" spans="1:5" x14ac:dyDescent="0.25">
      <c r="A749" s="6"/>
      <c r="B749" s="4"/>
      <c r="C749" s="6" t="s">
        <v>809</v>
      </c>
      <c r="D749" s="8">
        <v>952</v>
      </c>
      <c r="E749" s="12">
        <v>2500</v>
      </c>
    </row>
    <row r="750" spans="1:5" x14ac:dyDescent="0.25">
      <c r="A750" s="6"/>
      <c r="B750" s="4"/>
      <c r="C750" s="6" t="s">
        <v>810</v>
      </c>
      <c r="D750" s="8">
        <v>953</v>
      </c>
      <c r="E750" s="12">
        <v>2500</v>
      </c>
    </row>
    <row r="751" spans="1:5" x14ac:dyDescent="0.25">
      <c r="A751" s="6"/>
      <c r="B751" s="4"/>
      <c r="C751" s="6" t="s">
        <v>811</v>
      </c>
      <c r="D751" s="8">
        <v>954</v>
      </c>
      <c r="E751" s="12">
        <v>2500</v>
      </c>
    </row>
    <row r="752" spans="1:5" x14ac:dyDescent="0.25">
      <c r="A752" s="6"/>
      <c r="B752" s="4"/>
      <c r="C752" s="6" t="s">
        <v>812</v>
      </c>
      <c r="D752" s="8">
        <v>955</v>
      </c>
      <c r="E752" s="12">
        <v>1000</v>
      </c>
    </row>
    <row r="753" spans="1:5" x14ac:dyDescent="0.25">
      <c r="A753" s="6"/>
      <c r="B753" s="4"/>
      <c r="C753" s="6" t="s">
        <v>813</v>
      </c>
      <c r="D753" s="8">
        <v>956</v>
      </c>
      <c r="E753" s="12">
        <v>2000</v>
      </c>
    </row>
    <row r="754" spans="1:5" x14ac:dyDescent="0.25">
      <c r="A754" s="6"/>
      <c r="B754" s="4"/>
      <c r="C754" s="6" t="s">
        <v>814</v>
      </c>
      <c r="D754" s="8">
        <v>956</v>
      </c>
      <c r="E754" s="12">
        <v>1500</v>
      </c>
    </row>
    <row r="755" spans="1:5" x14ac:dyDescent="0.25">
      <c r="A755" s="6"/>
      <c r="B755" s="4"/>
      <c r="C755" s="6" t="s">
        <v>815</v>
      </c>
      <c r="D755" s="8">
        <v>957</v>
      </c>
      <c r="E755" s="12">
        <v>2500</v>
      </c>
    </row>
    <row r="756" spans="1:5" x14ac:dyDescent="0.25">
      <c r="A756" s="6"/>
      <c r="B756" s="4"/>
      <c r="C756" s="6" t="s">
        <v>72</v>
      </c>
      <c r="D756" s="8">
        <v>957</v>
      </c>
      <c r="E756" s="12">
        <v>2000</v>
      </c>
    </row>
    <row r="757" spans="1:5" x14ac:dyDescent="0.25">
      <c r="A757" s="6"/>
      <c r="B757" s="4"/>
      <c r="C757" s="6" t="s">
        <v>816</v>
      </c>
      <c r="D757" s="8">
        <v>957</v>
      </c>
      <c r="E757" s="12">
        <v>2500</v>
      </c>
    </row>
    <row r="758" spans="1:5" x14ac:dyDescent="0.25">
      <c r="A758" s="6"/>
      <c r="B758" s="4"/>
      <c r="C758" s="6" t="s">
        <v>817</v>
      </c>
      <c r="D758" s="8">
        <v>964</v>
      </c>
      <c r="E758" s="12">
        <v>500</v>
      </c>
    </row>
    <row r="759" spans="1:5" x14ac:dyDescent="0.25">
      <c r="A759" s="6"/>
      <c r="B759" s="4"/>
      <c r="C759" s="6" t="s">
        <v>818</v>
      </c>
      <c r="D759" s="8">
        <v>967</v>
      </c>
      <c r="E759" s="12">
        <v>2000</v>
      </c>
    </row>
    <row r="760" spans="1:5" x14ac:dyDescent="0.25">
      <c r="A760" s="6"/>
      <c r="B760" s="4"/>
      <c r="C760" s="6" t="s">
        <v>819</v>
      </c>
      <c r="D760" s="8">
        <v>968</v>
      </c>
      <c r="E760" s="12">
        <v>1000</v>
      </c>
    </row>
    <row r="761" spans="1:5" x14ac:dyDescent="0.25">
      <c r="A761" s="6"/>
      <c r="B761" s="4"/>
      <c r="C761" s="6" t="s">
        <v>820</v>
      </c>
      <c r="D761" s="8">
        <v>970</v>
      </c>
      <c r="E761" s="12">
        <v>600</v>
      </c>
    </row>
    <row r="762" spans="1:5" x14ac:dyDescent="0.25">
      <c r="A762" s="6"/>
      <c r="B762" s="4"/>
      <c r="C762" s="6" t="s">
        <v>821</v>
      </c>
      <c r="D762" s="8">
        <v>970</v>
      </c>
      <c r="E762" s="12">
        <v>2500</v>
      </c>
    </row>
    <row r="763" spans="1:5" x14ac:dyDescent="0.25">
      <c r="A763" s="6"/>
      <c r="B763" s="4"/>
      <c r="C763" s="6" t="s">
        <v>822</v>
      </c>
      <c r="D763" s="8">
        <v>971</v>
      </c>
      <c r="E763" s="12">
        <v>2000</v>
      </c>
    </row>
    <row r="764" spans="1:5" x14ac:dyDescent="0.25">
      <c r="A764" s="6"/>
      <c r="B764" s="4"/>
      <c r="C764" s="6" t="s">
        <v>823</v>
      </c>
      <c r="D764" s="8">
        <v>972</v>
      </c>
      <c r="E764" s="12">
        <v>200</v>
      </c>
    </row>
    <row r="765" spans="1:5" x14ac:dyDescent="0.25">
      <c r="A765" s="6"/>
      <c r="B765" s="6"/>
      <c r="C765" s="6" t="s">
        <v>824</v>
      </c>
      <c r="D765" s="8">
        <v>972</v>
      </c>
      <c r="E765" s="12">
        <v>2500</v>
      </c>
    </row>
    <row r="766" spans="1:5" x14ac:dyDescent="0.25">
      <c r="A766" s="6"/>
      <c r="B766" s="6"/>
      <c r="C766" s="6" t="s">
        <v>825</v>
      </c>
      <c r="D766" s="8">
        <v>974</v>
      </c>
      <c r="E766" s="12">
        <v>200</v>
      </c>
    </row>
    <row r="767" spans="1:5" x14ac:dyDescent="0.25">
      <c r="A767" s="6"/>
      <c r="B767" s="6"/>
      <c r="C767" s="6" t="s">
        <v>255</v>
      </c>
      <c r="D767" s="8">
        <v>974</v>
      </c>
      <c r="E767" s="12">
        <v>2500</v>
      </c>
    </row>
    <row r="768" spans="1:5" x14ac:dyDescent="0.25">
      <c r="A768" s="6"/>
      <c r="B768" s="6"/>
      <c r="C768" s="6" t="s">
        <v>256</v>
      </c>
      <c r="D768" s="8">
        <v>974</v>
      </c>
      <c r="E768" s="12">
        <v>2500</v>
      </c>
    </row>
    <row r="769" spans="1:5" x14ac:dyDescent="0.25">
      <c r="A769" s="6"/>
      <c r="B769" s="6"/>
      <c r="C769" s="6" t="s">
        <v>826</v>
      </c>
      <c r="D769" s="8">
        <v>978</v>
      </c>
      <c r="E769" s="12" t="s">
        <v>828</v>
      </c>
    </row>
    <row r="770" spans="1:5" x14ac:dyDescent="0.25">
      <c r="A770" s="6"/>
      <c r="B770" s="6"/>
      <c r="C770" s="6" t="s">
        <v>829</v>
      </c>
      <c r="D770" s="8">
        <v>978</v>
      </c>
      <c r="E770" s="12">
        <v>2500</v>
      </c>
    </row>
    <row r="771" spans="1:5" x14ac:dyDescent="0.25">
      <c r="A771" s="6"/>
      <c r="B771" s="6"/>
      <c r="C771" s="6" t="s">
        <v>830</v>
      </c>
      <c r="D771" s="8">
        <v>984</v>
      </c>
      <c r="E771" s="12">
        <v>1000</v>
      </c>
    </row>
    <row r="772" spans="1:5" x14ac:dyDescent="0.25">
      <c r="A772" s="6"/>
      <c r="B772" s="6"/>
      <c r="C772" s="6" t="s">
        <v>831</v>
      </c>
      <c r="D772" s="8">
        <v>984</v>
      </c>
      <c r="E772" s="12">
        <v>2000</v>
      </c>
    </row>
    <row r="773" spans="1:5" x14ac:dyDescent="0.25">
      <c r="A773" s="6"/>
      <c r="B773" s="6"/>
      <c r="C773" s="6" t="s">
        <v>117</v>
      </c>
      <c r="D773" s="8">
        <v>985</v>
      </c>
      <c r="E773" s="12">
        <v>2500</v>
      </c>
    </row>
    <row r="774" spans="1:5" x14ac:dyDescent="0.25">
      <c r="A774" s="6"/>
      <c r="B774" s="6"/>
      <c r="C774" s="6" t="s">
        <v>832</v>
      </c>
      <c r="D774" s="8">
        <v>985</v>
      </c>
      <c r="E774" s="12">
        <v>2500</v>
      </c>
    </row>
    <row r="775" spans="1:5" x14ac:dyDescent="0.25">
      <c r="A775" s="6"/>
      <c r="B775" s="6"/>
      <c r="C775" s="6" t="s">
        <v>833</v>
      </c>
      <c r="D775" s="8">
        <v>985</v>
      </c>
      <c r="E775" s="12">
        <v>2500</v>
      </c>
    </row>
    <row r="776" spans="1:5" x14ac:dyDescent="0.25">
      <c r="A776" s="6"/>
      <c r="B776" s="6"/>
      <c r="C776" s="6" t="s">
        <v>834</v>
      </c>
      <c r="D776" s="8">
        <v>992</v>
      </c>
      <c r="E776" s="12">
        <v>1500</v>
      </c>
    </row>
    <row r="777" spans="1:5" x14ac:dyDescent="0.25">
      <c r="A777" s="6"/>
      <c r="B777" s="6"/>
      <c r="C777" s="6" t="s">
        <v>835</v>
      </c>
      <c r="D777" s="8">
        <v>995</v>
      </c>
      <c r="E777" s="12">
        <v>1500</v>
      </c>
    </row>
    <row r="778" spans="1:5" x14ac:dyDescent="0.25">
      <c r="A778" s="6"/>
      <c r="B778" s="6"/>
      <c r="C778" s="6" t="s">
        <v>836</v>
      </c>
      <c r="D778" s="8">
        <v>997</v>
      </c>
      <c r="E778" s="12">
        <v>2500</v>
      </c>
    </row>
    <row r="779" spans="1:5" x14ac:dyDescent="0.25">
      <c r="A779" s="6"/>
      <c r="B779" s="6"/>
      <c r="C779" s="6" t="s">
        <v>837</v>
      </c>
      <c r="D779" s="8">
        <v>998</v>
      </c>
      <c r="E779" s="12">
        <v>2000</v>
      </c>
    </row>
    <row r="780" spans="1:5" x14ac:dyDescent="0.25">
      <c r="A780" s="6"/>
      <c r="B780" s="6"/>
      <c r="C780" s="6" t="s">
        <v>838</v>
      </c>
      <c r="D780" s="8">
        <v>1001</v>
      </c>
      <c r="E780" s="12">
        <v>2000</v>
      </c>
    </row>
    <row r="781" spans="1:5" x14ac:dyDescent="0.25">
      <c r="A781" s="6"/>
      <c r="B781" s="4"/>
      <c r="C781" s="6" t="s">
        <v>839</v>
      </c>
      <c r="D781" s="8">
        <v>1002</v>
      </c>
      <c r="E781" s="62">
        <v>1000</v>
      </c>
    </row>
    <row r="782" spans="1:5" x14ac:dyDescent="0.25">
      <c r="A782" s="6"/>
      <c r="B782" s="4"/>
      <c r="C782" s="6" t="s">
        <v>840</v>
      </c>
      <c r="D782" s="8">
        <v>1003</v>
      </c>
      <c r="E782" s="62">
        <v>1500</v>
      </c>
    </row>
    <row r="783" spans="1:5" x14ac:dyDescent="0.25">
      <c r="A783" s="6"/>
      <c r="B783" s="4"/>
      <c r="C783" s="6" t="s">
        <v>841</v>
      </c>
      <c r="D783" s="8">
        <v>1004</v>
      </c>
      <c r="E783" s="62">
        <v>1000</v>
      </c>
    </row>
    <row r="784" spans="1:5" x14ac:dyDescent="0.25">
      <c r="A784" s="6"/>
      <c r="B784" s="4"/>
      <c r="C784" s="6" t="s">
        <v>842</v>
      </c>
      <c r="D784" s="8">
        <v>1004</v>
      </c>
      <c r="E784" s="62">
        <v>2500</v>
      </c>
    </row>
    <row r="785" spans="1:5" x14ac:dyDescent="0.25">
      <c r="A785" s="6"/>
      <c r="B785" s="4"/>
      <c r="C785" s="6" t="s">
        <v>843</v>
      </c>
      <c r="D785" s="8">
        <v>1006</v>
      </c>
      <c r="E785" s="62">
        <v>1000</v>
      </c>
    </row>
    <row r="786" spans="1:5" x14ac:dyDescent="0.25">
      <c r="A786" s="6"/>
      <c r="B786" s="4"/>
      <c r="C786" s="6" t="s">
        <v>844</v>
      </c>
      <c r="D786" s="8">
        <v>1007</v>
      </c>
      <c r="E786" s="62">
        <v>1000</v>
      </c>
    </row>
    <row r="787" spans="1:5" x14ac:dyDescent="0.25">
      <c r="A787" s="6"/>
      <c r="B787" s="6"/>
      <c r="C787" s="6"/>
      <c r="D787" s="6"/>
      <c r="E787" s="6"/>
    </row>
    <row r="788" spans="1:5" x14ac:dyDescent="0.25">
      <c r="A788" s="287" t="s">
        <v>454</v>
      </c>
      <c r="B788" s="287"/>
      <c r="C788" s="287"/>
      <c r="D788" s="287"/>
      <c r="E788" s="287"/>
    </row>
    <row r="789" spans="1:5" x14ac:dyDescent="0.25">
      <c r="A789" s="3" t="s">
        <v>165</v>
      </c>
      <c r="B789" s="3" t="s">
        <v>166</v>
      </c>
      <c r="C789" s="4" t="s">
        <v>167</v>
      </c>
      <c r="D789" s="9" t="s">
        <v>168</v>
      </c>
      <c r="E789" s="10" t="s">
        <v>170</v>
      </c>
    </row>
    <row r="790" spans="1:5" x14ac:dyDescent="0.25">
      <c r="A790" s="6"/>
      <c r="B790" s="6"/>
      <c r="C790" s="6"/>
      <c r="D790" s="6"/>
      <c r="E790" s="6"/>
    </row>
    <row r="791" spans="1:5" x14ac:dyDescent="0.25">
      <c r="A791" s="53"/>
      <c r="B791" s="51"/>
      <c r="C791" s="53" t="s">
        <v>52</v>
      </c>
      <c r="D791" s="1">
        <v>947</v>
      </c>
      <c r="E791" s="54">
        <v>5000</v>
      </c>
    </row>
    <row r="792" spans="1:5" x14ac:dyDescent="0.25">
      <c r="A792" s="53"/>
      <c r="B792" s="51"/>
      <c r="C792" s="53" t="s">
        <v>845</v>
      </c>
      <c r="D792" s="1">
        <v>947</v>
      </c>
      <c r="E792" s="54">
        <v>5000</v>
      </c>
    </row>
    <row r="793" spans="1:5" x14ac:dyDescent="0.25">
      <c r="A793" s="53"/>
      <c r="B793" s="51"/>
      <c r="C793" s="53" t="s">
        <v>846</v>
      </c>
      <c r="D793" s="1">
        <v>948</v>
      </c>
      <c r="E793" s="54">
        <v>5000</v>
      </c>
    </row>
    <row r="794" spans="1:5" x14ac:dyDescent="0.25">
      <c r="A794" s="53"/>
      <c r="B794" s="51"/>
      <c r="C794" s="53" t="s">
        <v>847</v>
      </c>
      <c r="D794" s="1">
        <v>949</v>
      </c>
      <c r="E794" s="54">
        <v>5000</v>
      </c>
    </row>
    <row r="795" spans="1:5" x14ac:dyDescent="0.25">
      <c r="A795" s="53"/>
      <c r="B795" s="51"/>
      <c r="C795" s="53" t="s">
        <v>848</v>
      </c>
      <c r="D795" s="1">
        <v>949</v>
      </c>
      <c r="E795" s="54">
        <v>5000</v>
      </c>
    </row>
    <row r="796" spans="1:5" x14ac:dyDescent="0.25">
      <c r="A796" s="53"/>
      <c r="B796" s="51"/>
      <c r="C796" s="53" t="s">
        <v>849</v>
      </c>
      <c r="D796" s="1">
        <v>949</v>
      </c>
      <c r="E796" s="54">
        <v>5000</v>
      </c>
    </row>
    <row r="797" spans="1:5" x14ac:dyDescent="0.25">
      <c r="A797" s="53"/>
      <c r="B797" s="51"/>
      <c r="C797" s="53" t="s">
        <v>850</v>
      </c>
      <c r="D797" s="1">
        <v>950</v>
      </c>
      <c r="E797" s="54">
        <v>5000</v>
      </c>
    </row>
    <row r="798" spans="1:5" x14ac:dyDescent="0.25">
      <c r="A798" s="53"/>
      <c r="B798" s="51"/>
      <c r="C798" s="53" t="s">
        <v>317</v>
      </c>
      <c r="D798" s="1">
        <v>952</v>
      </c>
      <c r="E798" s="54">
        <v>5000</v>
      </c>
    </row>
    <row r="799" spans="1:5" x14ac:dyDescent="0.25">
      <c r="A799" s="53"/>
      <c r="B799" s="51"/>
      <c r="C799" s="53" t="s">
        <v>851</v>
      </c>
      <c r="D799" s="1">
        <v>953</v>
      </c>
      <c r="E799" s="54">
        <v>3000</v>
      </c>
    </row>
    <row r="800" spans="1:5" x14ac:dyDescent="0.25">
      <c r="A800" s="53"/>
      <c r="B800" s="51"/>
      <c r="C800" s="53" t="s">
        <v>852</v>
      </c>
      <c r="D800" s="1">
        <v>955</v>
      </c>
      <c r="E800" s="54">
        <v>5000</v>
      </c>
    </row>
    <row r="801" spans="1:5" x14ac:dyDescent="0.25">
      <c r="A801" s="53"/>
      <c r="B801" s="51"/>
      <c r="C801" s="53" t="s">
        <v>853</v>
      </c>
      <c r="D801" s="1">
        <v>955</v>
      </c>
      <c r="E801" s="54">
        <v>5000</v>
      </c>
    </row>
    <row r="802" spans="1:5" x14ac:dyDescent="0.25">
      <c r="A802" s="53"/>
      <c r="B802" s="51"/>
      <c r="C802" s="53" t="s">
        <v>854</v>
      </c>
      <c r="D802" s="1">
        <v>957</v>
      </c>
      <c r="E802" s="54">
        <v>3000</v>
      </c>
    </row>
    <row r="803" spans="1:5" x14ac:dyDescent="0.25">
      <c r="A803" s="53"/>
      <c r="B803" s="51"/>
      <c r="C803" s="53" t="s">
        <v>855</v>
      </c>
      <c r="D803" s="1">
        <v>959</v>
      </c>
      <c r="E803" s="54">
        <v>5000</v>
      </c>
    </row>
    <row r="804" spans="1:5" x14ac:dyDescent="0.25">
      <c r="A804" s="53"/>
      <c r="B804" s="51"/>
      <c r="C804" s="53" t="s">
        <v>856</v>
      </c>
      <c r="D804" s="1">
        <v>959</v>
      </c>
      <c r="E804" s="54">
        <v>3000</v>
      </c>
    </row>
    <row r="805" spans="1:5" x14ac:dyDescent="0.25">
      <c r="A805" s="53"/>
      <c r="B805" s="51"/>
      <c r="C805" s="53" t="s">
        <v>857</v>
      </c>
      <c r="D805" s="1">
        <v>959</v>
      </c>
      <c r="E805" s="54">
        <v>5000</v>
      </c>
    </row>
    <row r="806" spans="1:5" x14ac:dyDescent="0.25">
      <c r="A806" s="53"/>
      <c r="B806" s="51"/>
      <c r="C806" s="53" t="s">
        <v>471</v>
      </c>
      <c r="D806" s="1">
        <v>963</v>
      </c>
      <c r="E806" s="54">
        <v>5000</v>
      </c>
    </row>
    <row r="807" spans="1:5" x14ac:dyDescent="0.25">
      <c r="A807" s="53"/>
      <c r="B807" s="51"/>
      <c r="C807" s="53" t="s">
        <v>80</v>
      </c>
      <c r="D807" s="1">
        <v>963</v>
      </c>
      <c r="E807" s="54">
        <v>5000</v>
      </c>
    </row>
    <row r="808" spans="1:5" x14ac:dyDescent="0.25">
      <c r="A808" s="53"/>
      <c r="B808" s="51"/>
      <c r="C808" s="53" t="s">
        <v>858</v>
      </c>
      <c r="D808" s="1">
        <v>964</v>
      </c>
      <c r="E808" s="54">
        <v>3500</v>
      </c>
    </row>
    <row r="809" spans="1:5" x14ac:dyDescent="0.25">
      <c r="A809" s="53"/>
      <c r="B809" s="51"/>
      <c r="C809" s="53" t="s">
        <v>859</v>
      </c>
      <c r="D809" s="1">
        <v>964</v>
      </c>
      <c r="E809" s="54">
        <v>5000</v>
      </c>
    </row>
    <row r="810" spans="1:5" x14ac:dyDescent="0.25">
      <c r="A810" s="53"/>
      <c r="B810" s="51"/>
      <c r="C810" s="53" t="s">
        <v>351</v>
      </c>
      <c r="D810" s="1">
        <v>964</v>
      </c>
      <c r="E810" s="54">
        <v>5000</v>
      </c>
    </row>
    <row r="811" spans="1:5" x14ac:dyDescent="0.25">
      <c r="A811" s="53"/>
      <c r="B811" s="51"/>
      <c r="C811" s="53" t="s">
        <v>860</v>
      </c>
      <c r="D811" s="1">
        <v>964</v>
      </c>
      <c r="E811" s="54">
        <v>5000</v>
      </c>
    </row>
    <row r="812" spans="1:5" x14ac:dyDescent="0.25">
      <c r="A812" s="53"/>
      <c r="B812" s="51"/>
      <c r="C812" s="53" t="s">
        <v>861</v>
      </c>
      <c r="D812" s="1">
        <v>968</v>
      </c>
      <c r="E812" s="54">
        <v>5000</v>
      </c>
    </row>
    <row r="813" spans="1:5" x14ac:dyDescent="0.25">
      <c r="A813" s="53"/>
      <c r="B813" s="51"/>
      <c r="C813" s="53" t="s">
        <v>862</v>
      </c>
      <c r="D813" s="1">
        <v>968</v>
      </c>
      <c r="E813" s="54">
        <v>5000</v>
      </c>
    </row>
    <row r="814" spans="1:5" x14ac:dyDescent="0.25">
      <c r="A814" s="53"/>
      <c r="B814" s="51"/>
      <c r="C814" s="53" t="s">
        <v>863</v>
      </c>
      <c r="D814" s="1">
        <v>971</v>
      </c>
      <c r="E814" s="54">
        <v>5000</v>
      </c>
    </row>
    <row r="815" spans="1:5" x14ac:dyDescent="0.25">
      <c r="A815" s="53"/>
      <c r="B815" s="51"/>
      <c r="C815" s="53" t="s">
        <v>99</v>
      </c>
      <c r="D815" s="1">
        <v>971</v>
      </c>
      <c r="E815" s="54">
        <v>5000</v>
      </c>
    </row>
    <row r="816" spans="1:5" x14ac:dyDescent="0.25">
      <c r="A816" s="53"/>
      <c r="B816" s="53"/>
      <c r="C816" s="53" t="s">
        <v>864</v>
      </c>
      <c r="D816" s="1">
        <v>972</v>
      </c>
      <c r="E816" s="54">
        <v>5000</v>
      </c>
    </row>
    <row r="817" spans="1:5" x14ac:dyDescent="0.25">
      <c r="A817" s="53"/>
      <c r="B817" s="53"/>
      <c r="C817" s="53" t="s">
        <v>865</v>
      </c>
      <c r="D817" s="1">
        <v>973</v>
      </c>
      <c r="E817" s="54">
        <v>5000</v>
      </c>
    </row>
    <row r="818" spans="1:5" x14ac:dyDescent="0.25">
      <c r="A818" s="53"/>
      <c r="B818" s="53"/>
      <c r="C818" s="53" t="s">
        <v>866</v>
      </c>
      <c r="D818" s="1">
        <v>974</v>
      </c>
      <c r="E818" s="54">
        <v>5000</v>
      </c>
    </row>
    <row r="819" spans="1:5" x14ac:dyDescent="0.25">
      <c r="A819" s="53"/>
      <c r="B819" s="53"/>
      <c r="C819" s="53" t="s">
        <v>867</v>
      </c>
      <c r="D819" s="1">
        <v>974</v>
      </c>
      <c r="E819" s="54">
        <v>5000</v>
      </c>
    </row>
    <row r="820" spans="1:5" x14ac:dyDescent="0.25">
      <c r="A820" s="53"/>
      <c r="B820" s="53"/>
      <c r="C820" s="53" t="s">
        <v>868</v>
      </c>
      <c r="D820" s="1">
        <v>974</v>
      </c>
      <c r="E820" s="54">
        <v>5000</v>
      </c>
    </row>
    <row r="821" spans="1:5" x14ac:dyDescent="0.25">
      <c r="A821" s="53"/>
      <c r="B821" s="53"/>
      <c r="C821" s="53" t="s">
        <v>869</v>
      </c>
      <c r="D821" s="1">
        <v>975</v>
      </c>
      <c r="E821" s="54">
        <v>4000</v>
      </c>
    </row>
    <row r="822" spans="1:5" x14ac:dyDescent="0.25">
      <c r="A822" s="53"/>
      <c r="B822" s="53"/>
      <c r="C822" s="53" t="s">
        <v>870</v>
      </c>
      <c r="D822" s="1">
        <v>976</v>
      </c>
      <c r="E822" s="54">
        <v>3500</v>
      </c>
    </row>
    <row r="823" spans="1:5" x14ac:dyDescent="0.25">
      <c r="A823" s="53"/>
      <c r="B823" s="53"/>
      <c r="C823" s="53" t="s">
        <v>108</v>
      </c>
      <c r="D823" s="1">
        <v>978</v>
      </c>
      <c r="E823" s="54">
        <v>5000</v>
      </c>
    </row>
    <row r="824" spans="1:5" x14ac:dyDescent="0.25">
      <c r="A824" s="53"/>
      <c r="B824" s="53"/>
      <c r="C824" s="53" t="s">
        <v>871</v>
      </c>
      <c r="D824" s="1">
        <v>979</v>
      </c>
      <c r="E824" s="54">
        <v>5000</v>
      </c>
    </row>
    <row r="825" spans="1:5" x14ac:dyDescent="0.25">
      <c r="A825" s="53"/>
      <c r="B825" s="53"/>
      <c r="C825" s="53" t="s">
        <v>872</v>
      </c>
      <c r="D825" s="1">
        <v>983</v>
      </c>
      <c r="E825" s="54">
        <v>5000</v>
      </c>
    </row>
    <row r="826" spans="1:5" x14ac:dyDescent="0.25">
      <c r="A826" s="53"/>
      <c r="B826" s="53"/>
      <c r="C826" s="53" t="s">
        <v>873</v>
      </c>
      <c r="D826" s="1">
        <v>984</v>
      </c>
      <c r="E826" s="54">
        <v>5000</v>
      </c>
    </row>
    <row r="827" spans="1:5" x14ac:dyDescent="0.25">
      <c r="A827" s="53"/>
      <c r="B827" s="53"/>
      <c r="C827" s="53" t="s">
        <v>874</v>
      </c>
      <c r="D827" s="1">
        <v>987</v>
      </c>
      <c r="E827" s="54">
        <v>5000</v>
      </c>
    </row>
    <row r="828" spans="1:5" x14ac:dyDescent="0.25">
      <c r="A828" s="53"/>
      <c r="B828" s="53"/>
      <c r="C828" s="53" t="s">
        <v>875</v>
      </c>
      <c r="D828" s="1">
        <v>988</v>
      </c>
      <c r="E828" s="54">
        <v>5000</v>
      </c>
    </row>
    <row r="829" spans="1:5" x14ac:dyDescent="0.25">
      <c r="A829" s="53"/>
      <c r="B829" s="53"/>
      <c r="C829" s="53" t="s">
        <v>876</v>
      </c>
      <c r="D829" s="1">
        <v>990</v>
      </c>
      <c r="E829" s="54">
        <v>5000</v>
      </c>
    </row>
    <row r="830" spans="1:5" x14ac:dyDescent="0.25">
      <c r="A830" s="53"/>
      <c r="B830" s="53"/>
      <c r="C830" s="53" t="s">
        <v>877</v>
      </c>
      <c r="D830" s="1">
        <v>990</v>
      </c>
      <c r="E830" s="54">
        <v>5000</v>
      </c>
    </row>
    <row r="831" spans="1:5" x14ac:dyDescent="0.25">
      <c r="A831" s="53"/>
      <c r="B831" s="53"/>
      <c r="C831" s="53" t="s">
        <v>878</v>
      </c>
      <c r="D831" s="1">
        <v>994</v>
      </c>
      <c r="E831" s="54">
        <v>5000</v>
      </c>
    </row>
    <row r="832" spans="1:5" x14ac:dyDescent="0.25">
      <c r="A832" s="53"/>
      <c r="B832" s="53"/>
      <c r="C832" s="53" t="s">
        <v>879</v>
      </c>
      <c r="D832" s="1">
        <v>995</v>
      </c>
      <c r="E832" s="54">
        <v>4000</v>
      </c>
    </row>
    <row r="833" spans="1:5" x14ac:dyDescent="0.25">
      <c r="A833" s="53"/>
      <c r="B833" s="53"/>
      <c r="C833" s="53" t="s">
        <v>880</v>
      </c>
      <c r="D833" s="1">
        <v>998</v>
      </c>
      <c r="E833" s="54">
        <v>5000</v>
      </c>
    </row>
    <row r="834" spans="1:5" x14ac:dyDescent="0.25">
      <c r="A834" s="53"/>
      <c r="B834" s="53"/>
      <c r="C834" s="53" t="s">
        <v>881</v>
      </c>
      <c r="D834" s="1">
        <v>999</v>
      </c>
      <c r="E834" s="54">
        <v>3800</v>
      </c>
    </row>
    <row r="835" spans="1:5" x14ac:dyDescent="0.25">
      <c r="A835" s="53"/>
      <c r="B835" s="53"/>
      <c r="C835" s="53" t="s">
        <v>882</v>
      </c>
      <c r="D835" s="1">
        <v>999</v>
      </c>
      <c r="E835" s="54">
        <v>3000</v>
      </c>
    </row>
    <row r="836" spans="1:5" x14ac:dyDescent="0.25">
      <c r="A836" s="53"/>
      <c r="B836" s="53"/>
      <c r="C836" s="53" t="s">
        <v>883</v>
      </c>
      <c r="D836" s="1">
        <v>999</v>
      </c>
      <c r="E836" s="54">
        <v>4000</v>
      </c>
    </row>
    <row r="837" spans="1:5" x14ac:dyDescent="0.25">
      <c r="A837" s="53"/>
      <c r="B837" s="53"/>
      <c r="C837" s="53" t="s">
        <v>148</v>
      </c>
      <c r="D837" s="1">
        <v>1002</v>
      </c>
      <c r="E837" s="54">
        <v>3500</v>
      </c>
    </row>
    <row r="838" spans="1:5" x14ac:dyDescent="0.25">
      <c r="A838" s="53"/>
      <c r="B838" s="53"/>
      <c r="C838" s="53" t="s">
        <v>884</v>
      </c>
      <c r="D838" s="1">
        <v>1002</v>
      </c>
      <c r="E838" s="54">
        <v>3500</v>
      </c>
    </row>
    <row r="839" spans="1:5" x14ac:dyDescent="0.25">
      <c r="A839" s="53"/>
      <c r="B839" s="53"/>
      <c r="C839" s="53" t="s">
        <v>431</v>
      </c>
      <c r="D839" s="1">
        <v>1002</v>
      </c>
      <c r="E839" s="54">
        <v>5000</v>
      </c>
    </row>
    <row r="840" spans="1:5" x14ac:dyDescent="0.25">
      <c r="A840" s="53"/>
      <c r="B840" s="51"/>
      <c r="C840" s="53" t="s">
        <v>885</v>
      </c>
      <c r="D840" s="1">
        <v>1004</v>
      </c>
      <c r="E840" s="58">
        <v>5000</v>
      </c>
    </row>
    <row r="841" spans="1:5" x14ac:dyDescent="0.25">
      <c r="A841" s="53"/>
      <c r="B841" s="51"/>
      <c r="C841" s="53" t="s">
        <v>886</v>
      </c>
      <c r="D841" s="1">
        <v>1004</v>
      </c>
      <c r="E841" s="58">
        <v>5000</v>
      </c>
    </row>
    <row r="842" spans="1:5" x14ac:dyDescent="0.25">
      <c r="A842" s="53"/>
      <c r="B842" s="51"/>
      <c r="C842" s="53" t="s">
        <v>436</v>
      </c>
      <c r="D842" s="1">
        <v>1004</v>
      </c>
      <c r="E842" s="58">
        <v>5000</v>
      </c>
    </row>
    <row r="843" spans="1:5" x14ac:dyDescent="0.25">
      <c r="A843" s="53"/>
      <c r="B843" s="51"/>
      <c r="C843" s="53" t="s">
        <v>887</v>
      </c>
      <c r="D843" s="1">
        <v>1004</v>
      </c>
      <c r="E843" s="58">
        <v>5000</v>
      </c>
    </row>
    <row r="844" spans="1:5" x14ac:dyDescent="0.25">
      <c r="A844" s="53"/>
      <c r="B844" s="51"/>
      <c r="C844" s="53" t="s">
        <v>888</v>
      </c>
      <c r="D844" s="1">
        <v>1005</v>
      </c>
      <c r="E844" s="58">
        <v>5000</v>
      </c>
    </row>
    <row r="845" spans="1:5" x14ac:dyDescent="0.25">
      <c r="A845" s="53"/>
      <c r="B845" s="51"/>
      <c r="C845" s="53" t="s">
        <v>889</v>
      </c>
      <c r="D845" s="1">
        <v>1005</v>
      </c>
      <c r="E845" s="58">
        <v>5000</v>
      </c>
    </row>
    <row r="846" spans="1:5" x14ac:dyDescent="0.25">
      <c r="A846" s="53"/>
      <c r="B846" s="51"/>
      <c r="C846" s="53" t="s">
        <v>890</v>
      </c>
      <c r="D846" s="1">
        <v>1006</v>
      </c>
      <c r="E846" s="58">
        <v>5000</v>
      </c>
    </row>
    <row r="847" spans="1:5" x14ac:dyDescent="0.25">
      <c r="A847" s="53"/>
      <c r="B847" s="51"/>
      <c r="C847" s="53" t="s">
        <v>891</v>
      </c>
      <c r="D847" s="1">
        <v>1006</v>
      </c>
      <c r="E847" s="58">
        <v>5000</v>
      </c>
    </row>
    <row r="848" spans="1:5" x14ac:dyDescent="0.25">
      <c r="A848" s="53"/>
      <c r="B848" s="51"/>
      <c r="C848" s="53" t="s">
        <v>892</v>
      </c>
      <c r="D848" s="1">
        <v>1007</v>
      </c>
      <c r="E848" s="58">
        <v>5000</v>
      </c>
    </row>
    <row r="849" spans="1:5" x14ac:dyDescent="0.25">
      <c r="A849" s="53"/>
      <c r="B849" s="51"/>
      <c r="C849" s="53" t="s">
        <v>893</v>
      </c>
      <c r="D849" s="1">
        <v>1007</v>
      </c>
      <c r="E849" s="58">
        <v>5000</v>
      </c>
    </row>
    <row r="850" spans="1:5" x14ac:dyDescent="0.25">
      <c r="A850" s="6"/>
      <c r="B850" s="6"/>
      <c r="C850" s="6"/>
      <c r="D850" s="6"/>
      <c r="E850" s="6"/>
    </row>
    <row r="851" spans="1:5" x14ac:dyDescent="0.25">
      <c r="A851" s="287" t="s">
        <v>455</v>
      </c>
      <c r="B851" s="287"/>
      <c r="C851" s="287"/>
      <c r="D851" s="287"/>
      <c r="E851" s="287"/>
    </row>
    <row r="852" spans="1:5" x14ac:dyDescent="0.25">
      <c r="A852" s="3" t="s">
        <v>165</v>
      </c>
      <c r="B852" s="3" t="s">
        <v>166</v>
      </c>
      <c r="C852" s="4" t="s">
        <v>167</v>
      </c>
      <c r="D852" s="9" t="s">
        <v>168</v>
      </c>
      <c r="E852" s="10" t="s">
        <v>170</v>
      </c>
    </row>
    <row r="853" spans="1:5" x14ac:dyDescent="0.25">
      <c r="A853" s="6"/>
      <c r="B853" s="6"/>
      <c r="C853" s="6"/>
      <c r="D853" s="6"/>
      <c r="E853" s="6"/>
    </row>
    <row r="854" spans="1:5" x14ac:dyDescent="0.25">
      <c r="A854" s="53"/>
      <c r="B854" s="51"/>
      <c r="C854" s="53" t="s">
        <v>894</v>
      </c>
      <c r="D854" s="1">
        <v>947</v>
      </c>
      <c r="E854" s="54">
        <v>7500</v>
      </c>
    </row>
    <row r="855" spans="1:5" x14ac:dyDescent="0.25">
      <c r="A855" s="53"/>
      <c r="B855" s="51"/>
      <c r="C855" s="53" t="s">
        <v>895</v>
      </c>
      <c r="D855" s="1">
        <v>948</v>
      </c>
      <c r="E855" s="54">
        <v>6000</v>
      </c>
    </row>
    <row r="856" spans="1:5" x14ac:dyDescent="0.25">
      <c r="A856" s="53"/>
      <c r="B856" s="51"/>
      <c r="C856" s="53" t="s">
        <v>896</v>
      </c>
      <c r="D856" s="1">
        <v>949</v>
      </c>
      <c r="E856" s="54">
        <v>10000</v>
      </c>
    </row>
    <row r="857" spans="1:5" x14ac:dyDescent="0.25">
      <c r="A857" s="53"/>
      <c r="B857" s="51"/>
      <c r="C857" s="53" t="s">
        <v>897</v>
      </c>
      <c r="D857" s="1">
        <v>949</v>
      </c>
      <c r="E857" s="54">
        <v>6000</v>
      </c>
    </row>
    <row r="858" spans="1:5" x14ac:dyDescent="0.25">
      <c r="A858" s="53"/>
      <c r="B858" s="51"/>
      <c r="C858" s="53" t="s">
        <v>206</v>
      </c>
      <c r="D858" s="1">
        <v>949</v>
      </c>
      <c r="E858" s="54">
        <v>6000</v>
      </c>
    </row>
    <row r="859" spans="1:5" x14ac:dyDescent="0.25">
      <c r="A859" s="53"/>
      <c r="B859" s="51"/>
      <c r="C859" s="53" t="s">
        <v>898</v>
      </c>
      <c r="D859" s="1">
        <v>949</v>
      </c>
      <c r="E859" s="54">
        <v>7000</v>
      </c>
    </row>
    <row r="860" spans="1:5" x14ac:dyDescent="0.25">
      <c r="A860" s="53"/>
      <c r="B860" s="51"/>
      <c r="C860" s="53" t="s">
        <v>899</v>
      </c>
      <c r="D860" s="1">
        <v>952</v>
      </c>
      <c r="E860" s="54">
        <v>10000</v>
      </c>
    </row>
    <row r="861" spans="1:5" x14ac:dyDescent="0.25">
      <c r="A861" s="53"/>
      <c r="B861" s="51"/>
      <c r="C861" s="53" t="s">
        <v>61</v>
      </c>
      <c r="D861" s="1">
        <v>953</v>
      </c>
      <c r="E861" s="54">
        <v>7500</v>
      </c>
    </row>
    <row r="862" spans="1:5" x14ac:dyDescent="0.25">
      <c r="A862" s="53"/>
      <c r="B862" s="51"/>
      <c r="C862" s="53" t="s">
        <v>900</v>
      </c>
      <c r="D862" s="1">
        <v>953</v>
      </c>
      <c r="E862" s="54">
        <v>7500</v>
      </c>
    </row>
    <row r="863" spans="1:5" x14ac:dyDescent="0.25">
      <c r="A863" s="53"/>
      <c r="B863" s="51"/>
      <c r="C863" s="53" t="s">
        <v>901</v>
      </c>
      <c r="D863" s="1">
        <v>953</v>
      </c>
      <c r="E863" s="54">
        <v>10000</v>
      </c>
    </row>
    <row r="864" spans="1:5" x14ac:dyDescent="0.25">
      <c r="A864" s="53"/>
      <c r="B864" s="51"/>
      <c r="C864" s="53" t="s">
        <v>902</v>
      </c>
      <c r="D864" s="1">
        <v>954</v>
      </c>
      <c r="E864" s="54">
        <v>10000</v>
      </c>
    </row>
    <row r="865" spans="1:5" x14ac:dyDescent="0.25">
      <c r="A865" s="53"/>
      <c r="B865" s="51"/>
      <c r="C865" s="53" t="s">
        <v>903</v>
      </c>
      <c r="D865" s="1">
        <v>955</v>
      </c>
      <c r="E865" s="54">
        <v>7500</v>
      </c>
    </row>
    <row r="866" spans="1:5" x14ac:dyDescent="0.25">
      <c r="A866" s="53"/>
      <c r="B866" s="51"/>
      <c r="C866" s="53" t="s">
        <v>904</v>
      </c>
      <c r="D866" s="1">
        <v>957</v>
      </c>
      <c r="E866" s="54">
        <v>10000</v>
      </c>
    </row>
    <row r="867" spans="1:5" x14ac:dyDescent="0.25">
      <c r="A867" s="53"/>
      <c r="B867" s="51"/>
      <c r="C867" s="53" t="s">
        <v>905</v>
      </c>
      <c r="D867" s="1">
        <v>962</v>
      </c>
      <c r="E867" s="54">
        <v>6000</v>
      </c>
    </row>
    <row r="868" spans="1:5" x14ac:dyDescent="0.25">
      <c r="A868" s="53"/>
      <c r="B868" s="51"/>
      <c r="C868" s="53" t="s">
        <v>906</v>
      </c>
      <c r="D868" s="1">
        <v>962</v>
      </c>
      <c r="E868" s="54">
        <v>7500</v>
      </c>
    </row>
    <row r="869" spans="1:5" x14ac:dyDescent="0.25">
      <c r="A869" s="53"/>
      <c r="B869" s="51"/>
      <c r="C869" s="53" t="s">
        <v>299</v>
      </c>
      <c r="D869" s="1">
        <v>964</v>
      </c>
      <c r="E869" s="54">
        <v>7500</v>
      </c>
    </row>
    <row r="870" spans="1:5" x14ac:dyDescent="0.25">
      <c r="A870" s="53"/>
      <c r="B870" s="51"/>
      <c r="C870" s="53" t="s">
        <v>907</v>
      </c>
      <c r="D870" s="1">
        <v>967</v>
      </c>
      <c r="E870" s="54">
        <v>10000</v>
      </c>
    </row>
    <row r="871" spans="1:5" x14ac:dyDescent="0.25">
      <c r="A871" s="53"/>
      <c r="B871" s="51"/>
      <c r="C871" s="53" t="s">
        <v>908</v>
      </c>
      <c r="D871" s="1">
        <v>969</v>
      </c>
      <c r="E871" s="54">
        <v>10000</v>
      </c>
    </row>
    <row r="872" spans="1:5" x14ac:dyDescent="0.25">
      <c r="A872" s="53"/>
      <c r="B872" s="51"/>
      <c r="C872" s="53" t="s">
        <v>909</v>
      </c>
      <c r="D872" s="1">
        <v>969</v>
      </c>
      <c r="E872" s="54">
        <v>10000</v>
      </c>
    </row>
    <row r="873" spans="1:5" x14ac:dyDescent="0.25">
      <c r="A873" s="53"/>
      <c r="B873" s="51"/>
      <c r="C873" s="53" t="s">
        <v>368</v>
      </c>
      <c r="D873" s="1">
        <v>970</v>
      </c>
      <c r="E873" s="54">
        <v>10000</v>
      </c>
    </row>
    <row r="874" spans="1:5" x14ac:dyDescent="0.25">
      <c r="A874" s="53"/>
      <c r="B874" s="51"/>
      <c r="C874" s="53" t="s">
        <v>910</v>
      </c>
      <c r="D874" s="1">
        <v>970</v>
      </c>
      <c r="E874" s="54">
        <v>10000</v>
      </c>
    </row>
    <row r="875" spans="1:5" x14ac:dyDescent="0.25">
      <c r="A875" s="53"/>
      <c r="B875" s="51"/>
      <c r="C875" s="53" t="s">
        <v>911</v>
      </c>
      <c r="D875" s="1">
        <v>971</v>
      </c>
      <c r="E875" s="54">
        <v>7500</v>
      </c>
    </row>
    <row r="876" spans="1:5" x14ac:dyDescent="0.25">
      <c r="A876" s="53"/>
      <c r="B876" s="51"/>
      <c r="C876" s="53" t="s">
        <v>912</v>
      </c>
      <c r="D876" s="1">
        <v>971</v>
      </c>
      <c r="E876" s="54">
        <v>7000</v>
      </c>
    </row>
    <row r="877" spans="1:5" x14ac:dyDescent="0.25">
      <c r="A877" s="53"/>
      <c r="B877" s="51"/>
      <c r="C877" s="53" t="s">
        <v>100</v>
      </c>
      <c r="D877" s="1">
        <v>971</v>
      </c>
      <c r="E877" s="54">
        <v>7500</v>
      </c>
    </row>
    <row r="878" spans="1:5" x14ac:dyDescent="0.25">
      <c r="A878" s="53"/>
      <c r="B878" s="53"/>
      <c r="C878" s="53" t="s">
        <v>913</v>
      </c>
      <c r="D878" s="1">
        <v>978</v>
      </c>
      <c r="E878" s="54">
        <v>7500</v>
      </c>
    </row>
    <row r="879" spans="1:5" x14ac:dyDescent="0.25">
      <c r="A879" s="53"/>
      <c r="B879" s="53"/>
      <c r="C879" s="53" t="s">
        <v>914</v>
      </c>
      <c r="D879" s="1">
        <v>981</v>
      </c>
      <c r="E879" s="54">
        <v>7500</v>
      </c>
    </row>
    <row r="880" spans="1:5" x14ac:dyDescent="0.25">
      <c r="A880" s="53"/>
      <c r="B880" s="53"/>
      <c r="C880" s="53" t="s">
        <v>915</v>
      </c>
      <c r="D880" s="1">
        <v>981</v>
      </c>
      <c r="E880" s="54">
        <v>7500</v>
      </c>
    </row>
    <row r="881" spans="1:5" x14ac:dyDescent="0.25">
      <c r="A881" s="53"/>
      <c r="B881" s="53"/>
      <c r="C881" s="53" t="s">
        <v>397</v>
      </c>
      <c r="D881" s="1">
        <v>983</v>
      </c>
      <c r="E881" s="54">
        <v>7500</v>
      </c>
    </row>
    <row r="882" spans="1:5" x14ac:dyDescent="0.25">
      <c r="A882" s="53"/>
      <c r="B882" s="53"/>
      <c r="C882" s="53" t="s">
        <v>916</v>
      </c>
      <c r="D882" s="1">
        <v>983</v>
      </c>
      <c r="E882" s="54">
        <v>7500</v>
      </c>
    </row>
    <row r="883" spans="1:5" x14ac:dyDescent="0.25">
      <c r="A883" s="53"/>
      <c r="B883" s="53"/>
      <c r="C883" s="53" t="s">
        <v>917</v>
      </c>
      <c r="D883" s="1">
        <v>984</v>
      </c>
      <c r="E883" s="54">
        <v>6000</v>
      </c>
    </row>
    <row r="884" spans="1:5" x14ac:dyDescent="0.25">
      <c r="A884" s="53"/>
      <c r="B884" s="53"/>
      <c r="C884" s="53" t="s">
        <v>918</v>
      </c>
      <c r="D884" s="1">
        <v>986</v>
      </c>
      <c r="E884" s="54">
        <v>7500</v>
      </c>
    </row>
    <row r="885" spans="1:5" x14ac:dyDescent="0.25">
      <c r="A885" s="53"/>
      <c r="B885" s="53"/>
      <c r="C885" s="53" t="s">
        <v>919</v>
      </c>
      <c r="D885" s="1">
        <v>987</v>
      </c>
      <c r="E885" s="54">
        <v>10000</v>
      </c>
    </row>
    <row r="886" spans="1:5" x14ac:dyDescent="0.25">
      <c r="A886" s="53"/>
      <c r="B886" s="53"/>
      <c r="C886" s="53" t="s">
        <v>920</v>
      </c>
      <c r="D886" s="1">
        <v>988</v>
      </c>
      <c r="E886" s="54">
        <v>10000</v>
      </c>
    </row>
    <row r="887" spans="1:5" x14ac:dyDescent="0.25">
      <c r="A887" s="53"/>
      <c r="B887" s="53"/>
      <c r="C887" s="53" t="s">
        <v>921</v>
      </c>
      <c r="D887" s="1">
        <v>988</v>
      </c>
      <c r="E887" s="54">
        <v>7500</v>
      </c>
    </row>
    <row r="888" spans="1:5" x14ac:dyDescent="0.25">
      <c r="A888" s="53"/>
      <c r="B888" s="53"/>
      <c r="C888" s="53" t="s">
        <v>922</v>
      </c>
      <c r="D888" s="1">
        <v>989</v>
      </c>
      <c r="E888" s="54">
        <v>10000</v>
      </c>
    </row>
    <row r="889" spans="1:5" x14ac:dyDescent="0.25">
      <c r="A889" s="53"/>
      <c r="B889" s="53"/>
      <c r="C889" s="53" t="s">
        <v>923</v>
      </c>
      <c r="D889" s="1">
        <v>989</v>
      </c>
      <c r="E889" s="54">
        <v>10000</v>
      </c>
    </row>
    <row r="890" spans="1:5" x14ac:dyDescent="0.25">
      <c r="A890" s="53"/>
      <c r="B890" s="53"/>
      <c r="C890" s="53" t="s">
        <v>924</v>
      </c>
      <c r="D890" s="1">
        <v>989</v>
      </c>
      <c r="E890" s="54">
        <v>10000</v>
      </c>
    </row>
    <row r="891" spans="1:5" x14ac:dyDescent="0.25">
      <c r="A891" s="53"/>
      <c r="B891" s="53"/>
      <c r="C891" s="53" t="s">
        <v>925</v>
      </c>
      <c r="D891" s="1">
        <v>989</v>
      </c>
      <c r="E891" s="54">
        <v>10000</v>
      </c>
    </row>
    <row r="892" spans="1:5" x14ac:dyDescent="0.25">
      <c r="A892" s="53"/>
      <c r="B892" s="53"/>
      <c r="C892" s="53" t="s">
        <v>926</v>
      </c>
      <c r="D892" s="1">
        <v>989</v>
      </c>
      <c r="E892" s="54">
        <v>10000</v>
      </c>
    </row>
    <row r="893" spans="1:5" x14ac:dyDescent="0.25">
      <c r="A893" s="53"/>
      <c r="B893" s="53"/>
      <c r="C893" s="53" t="s">
        <v>927</v>
      </c>
      <c r="D893" s="1">
        <v>989</v>
      </c>
      <c r="E893" s="54">
        <v>10000</v>
      </c>
    </row>
    <row r="894" spans="1:5" x14ac:dyDescent="0.25">
      <c r="A894" s="53"/>
      <c r="B894" s="53"/>
      <c r="C894" s="53" t="s">
        <v>928</v>
      </c>
      <c r="D894" s="1">
        <v>989</v>
      </c>
      <c r="E894" s="54">
        <v>10000</v>
      </c>
    </row>
    <row r="895" spans="1:5" x14ac:dyDescent="0.25">
      <c r="A895" s="53"/>
      <c r="B895" s="53"/>
      <c r="C895" s="53" t="s">
        <v>929</v>
      </c>
      <c r="D895" s="1">
        <v>989</v>
      </c>
      <c r="E895" s="54">
        <v>10000</v>
      </c>
    </row>
    <row r="896" spans="1:5" x14ac:dyDescent="0.25">
      <c r="A896" s="53"/>
      <c r="B896" s="53"/>
      <c r="C896" s="53" t="s">
        <v>930</v>
      </c>
      <c r="D896" s="1">
        <v>991</v>
      </c>
      <c r="E896" s="54">
        <v>7500</v>
      </c>
    </row>
    <row r="897" spans="1:5" x14ac:dyDescent="0.25">
      <c r="A897" s="53"/>
      <c r="B897" s="53"/>
      <c r="C897" s="53" t="s">
        <v>931</v>
      </c>
      <c r="D897" s="1">
        <v>992</v>
      </c>
      <c r="E897" s="54">
        <v>10000</v>
      </c>
    </row>
    <row r="898" spans="1:5" x14ac:dyDescent="0.25">
      <c r="A898" s="53"/>
      <c r="B898" s="53"/>
      <c r="C898" s="53" t="s">
        <v>932</v>
      </c>
      <c r="D898" s="1">
        <v>992</v>
      </c>
      <c r="E898" s="54">
        <v>10000</v>
      </c>
    </row>
    <row r="899" spans="1:5" x14ac:dyDescent="0.25">
      <c r="A899" s="53"/>
      <c r="B899" s="53"/>
      <c r="C899" s="53" t="s">
        <v>933</v>
      </c>
      <c r="D899" s="1">
        <v>994</v>
      </c>
      <c r="E899" s="54">
        <v>8000</v>
      </c>
    </row>
    <row r="900" spans="1:5" x14ac:dyDescent="0.25">
      <c r="A900" s="53"/>
      <c r="B900" s="53"/>
      <c r="C900" s="53" t="s">
        <v>934</v>
      </c>
      <c r="D900" s="1">
        <v>994</v>
      </c>
      <c r="E900" s="54">
        <v>10000</v>
      </c>
    </row>
    <row r="901" spans="1:5" x14ac:dyDescent="0.25">
      <c r="A901" s="53"/>
      <c r="B901" s="53"/>
      <c r="C901" s="53" t="s">
        <v>935</v>
      </c>
      <c r="D901" s="1">
        <v>995</v>
      </c>
      <c r="E901" s="54">
        <v>10000</v>
      </c>
    </row>
    <row r="902" spans="1:5" x14ac:dyDescent="0.25">
      <c r="A902" s="53"/>
      <c r="B902" s="53"/>
      <c r="C902" s="53" t="s">
        <v>936</v>
      </c>
      <c r="D902" s="1">
        <v>995</v>
      </c>
      <c r="E902" s="54">
        <v>10000</v>
      </c>
    </row>
    <row r="903" spans="1:5" x14ac:dyDescent="0.25">
      <c r="A903" s="53"/>
      <c r="B903" s="53"/>
      <c r="C903" s="53" t="s">
        <v>937</v>
      </c>
      <c r="D903" s="1">
        <v>997</v>
      </c>
      <c r="E903" s="54">
        <v>10000</v>
      </c>
    </row>
    <row r="904" spans="1:5" x14ac:dyDescent="0.25">
      <c r="A904" s="53"/>
      <c r="B904" s="53"/>
      <c r="C904" s="53" t="s">
        <v>938</v>
      </c>
      <c r="D904" s="1">
        <v>997</v>
      </c>
      <c r="E904" s="54">
        <v>10000</v>
      </c>
    </row>
    <row r="905" spans="1:5" x14ac:dyDescent="0.25">
      <c r="A905" s="53"/>
      <c r="B905" s="53"/>
      <c r="C905" s="53" t="s">
        <v>939</v>
      </c>
      <c r="D905" s="1">
        <v>997</v>
      </c>
      <c r="E905" s="54">
        <v>7500</v>
      </c>
    </row>
    <row r="906" spans="1:5" x14ac:dyDescent="0.25">
      <c r="A906" s="53"/>
      <c r="B906" s="53"/>
      <c r="C906" s="53" t="s">
        <v>940</v>
      </c>
      <c r="D906" s="1">
        <v>998</v>
      </c>
      <c r="E906" s="54">
        <v>7500</v>
      </c>
    </row>
    <row r="907" spans="1:5" x14ac:dyDescent="0.25">
      <c r="A907" s="53"/>
      <c r="B907" s="53"/>
      <c r="C907" s="53" t="s">
        <v>941</v>
      </c>
      <c r="D907" s="1">
        <v>1000</v>
      </c>
      <c r="E907" s="54">
        <v>10000</v>
      </c>
    </row>
    <row r="908" spans="1:5" x14ac:dyDescent="0.25">
      <c r="A908" s="53"/>
      <c r="B908" s="53"/>
      <c r="C908" s="53" t="s">
        <v>942</v>
      </c>
      <c r="D908" s="1">
        <v>1000</v>
      </c>
      <c r="E908" s="54">
        <v>10000</v>
      </c>
    </row>
    <row r="909" spans="1:5" x14ac:dyDescent="0.25">
      <c r="A909" s="53"/>
      <c r="B909" s="53"/>
      <c r="C909" s="53" t="s">
        <v>943</v>
      </c>
      <c r="D909" s="1">
        <v>1001</v>
      </c>
      <c r="E909" s="54">
        <v>7000</v>
      </c>
    </row>
    <row r="910" spans="1:5" x14ac:dyDescent="0.25">
      <c r="A910" s="53"/>
      <c r="B910" s="51"/>
      <c r="C910" s="53" t="s">
        <v>944</v>
      </c>
      <c r="D910" s="1">
        <v>1003</v>
      </c>
      <c r="E910" s="58">
        <v>6000</v>
      </c>
    </row>
    <row r="911" spans="1:5" x14ac:dyDescent="0.25">
      <c r="A911" s="53"/>
      <c r="B911" s="51"/>
      <c r="C911" s="53" t="s">
        <v>945</v>
      </c>
      <c r="D911" s="1">
        <v>1005</v>
      </c>
      <c r="E911" s="58">
        <v>7500</v>
      </c>
    </row>
    <row r="912" spans="1:5" x14ac:dyDescent="0.25">
      <c r="A912" s="53"/>
      <c r="B912" s="51"/>
      <c r="C912" s="53" t="s">
        <v>946</v>
      </c>
      <c r="D912" s="1">
        <v>1006</v>
      </c>
      <c r="E912" s="58">
        <v>7500</v>
      </c>
    </row>
    <row r="913" spans="1:5" x14ac:dyDescent="0.25">
      <c r="A913" s="6"/>
      <c r="B913" s="6"/>
      <c r="C913" s="6"/>
      <c r="D913" s="6"/>
      <c r="E913" s="6"/>
    </row>
    <row r="914" spans="1:5" x14ac:dyDescent="0.25">
      <c r="A914" s="287" t="s">
        <v>524</v>
      </c>
      <c r="B914" s="287"/>
      <c r="C914" s="287"/>
      <c r="D914" s="287"/>
      <c r="E914" s="287"/>
    </row>
    <row r="915" spans="1:5" x14ac:dyDescent="0.25">
      <c r="A915" s="3" t="s">
        <v>165</v>
      </c>
      <c r="B915" s="3" t="s">
        <v>166</v>
      </c>
      <c r="C915" s="4" t="s">
        <v>167</v>
      </c>
      <c r="D915" s="9" t="s">
        <v>168</v>
      </c>
      <c r="E915" s="10" t="s">
        <v>170</v>
      </c>
    </row>
    <row r="916" spans="1:5" x14ac:dyDescent="0.25">
      <c r="A916" s="6"/>
      <c r="B916" s="6"/>
      <c r="C916" s="6"/>
      <c r="D916" s="6"/>
      <c r="E916" s="6"/>
    </row>
    <row r="917" spans="1:5" x14ac:dyDescent="0.25">
      <c r="A917" s="53"/>
      <c r="B917" s="51"/>
      <c r="C917" s="53" t="s">
        <v>947</v>
      </c>
      <c r="D917" s="1">
        <v>949</v>
      </c>
      <c r="E917" s="54">
        <v>15000</v>
      </c>
    </row>
    <row r="918" spans="1:5" x14ac:dyDescent="0.25">
      <c r="A918" s="53"/>
      <c r="B918" s="51"/>
      <c r="C918" s="53" t="s">
        <v>948</v>
      </c>
      <c r="D918" s="1">
        <v>950</v>
      </c>
      <c r="E918" s="54">
        <v>20000</v>
      </c>
    </row>
    <row r="919" spans="1:5" x14ac:dyDescent="0.25">
      <c r="A919" s="53"/>
      <c r="B919" s="51"/>
      <c r="C919" s="53" t="s">
        <v>949</v>
      </c>
      <c r="D919" s="1">
        <v>950</v>
      </c>
      <c r="E919" s="54">
        <v>19000</v>
      </c>
    </row>
    <row r="920" spans="1:5" x14ac:dyDescent="0.25">
      <c r="A920" s="53"/>
      <c r="B920" s="51"/>
      <c r="C920" s="53" t="s">
        <v>950</v>
      </c>
      <c r="D920" s="1">
        <v>951</v>
      </c>
      <c r="E920" s="54">
        <v>20000</v>
      </c>
    </row>
    <row r="921" spans="1:5" x14ac:dyDescent="0.25">
      <c r="A921" s="53"/>
      <c r="B921" s="51"/>
      <c r="C921" s="53" t="s">
        <v>951</v>
      </c>
      <c r="D921" s="1">
        <v>958</v>
      </c>
      <c r="E921" s="54">
        <v>20000</v>
      </c>
    </row>
    <row r="922" spans="1:5" x14ac:dyDescent="0.25">
      <c r="A922" s="53"/>
      <c r="B922" s="51"/>
      <c r="C922" s="53" t="s">
        <v>952</v>
      </c>
      <c r="D922" s="1">
        <v>958</v>
      </c>
      <c r="E922" s="54">
        <v>20000</v>
      </c>
    </row>
    <row r="923" spans="1:5" x14ac:dyDescent="0.25">
      <c r="A923" s="53"/>
      <c r="B923" s="51"/>
      <c r="C923" s="53" t="s">
        <v>953</v>
      </c>
      <c r="D923" s="1">
        <v>958</v>
      </c>
      <c r="E923" s="54">
        <v>20000</v>
      </c>
    </row>
    <row r="924" spans="1:5" x14ac:dyDescent="0.25">
      <c r="A924" s="53"/>
      <c r="B924" s="51"/>
      <c r="C924" s="53" t="s">
        <v>954</v>
      </c>
      <c r="D924" s="1">
        <v>959</v>
      </c>
      <c r="E924" s="54">
        <v>15000</v>
      </c>
    </row>
    <row r="925" spans="1:5" x14ac:dyDescent="0.25">
      <c r="A925" s="53"/>
      <c r="B925" s="51"/>
      <c r="C925" s="53" t="s">
        <v>955</v>
      </c>
      <c r="D925" s="1">
        <v>959</v>
      </c>
      <c r="E925" s="54">
        <v>12500</v>
      </c>
    </row>
    <row r="926" spans="1:5" x14ac:dyDescent="0.25">
      <c r="A926" s="53"/>
      <c r="B926" s="51"/>
      <c r="C926" s="53" t="s">
        <v>956</v>
      </c>
      <c r="D926" s="1">
        <v>961</v>
      </c>
      <c r="E926" s="54">
        <v>15000</v>
      </c>
    </row>
    <row r="927" spans="1:5" x14ac:dyDescent="0.25">
      <c r="A927" s="53"/>
      <c r="B927" s="51"/>
      <c r="C927" s="53" t="s">
        <v>342</v>
      </c>
      <c r="D927" s="1">
        <v>962</v>
      </c>
      <c r="E927" s="54">
        <v>16500</v>
      </c>
    </row>
    <row r="928" spans="1:5" x14ac:dyDescent="0.25">
      <c r="A928" s="53"/>
      <c r="B928" s="51"/>
      <c r="C928" s="53" t="s">
        <v>957</v>
      </c>
      <c r="D928" s="1">
        <v>963</v>
      </c>
      <c r="E928" s="54">
        <v>12000</v>
      </c>
    </row>
    <row r="929" spans="1:5" x14ac:dyDescent="0.25">
      <c r="A929" s="53"/>
      <c r="B929" s="51"/>
      <c r="C929" s="53" t="s">
        <v>958</v>
      </c>
      <c r="D929" s="1">
        <v>965</v>
      </c>
      <c r="E929" s="54">
        <v>17500</v>
      </c>
    </row>
    <row r="930" spans="1:5" x14ac:dyDescent="0.25">
      <c r="A930" s="53"/>
      <c r="B930" s="51"/>
      <c r="C930" s="53" t="s">
        <v>959</v>
      </c>
      <c r="D930" s="1">
        <v>967</v>
      </c>
      <c r="E930" s="54">
        <v>20000</v>
      </c>
    </row>
    <row r="931" spans="1:5" x14ac:dyDescent="0.25">
      <c r="A931" s="53"/>
      <c r="B931" s="51"/>
      <c r="C931" s="53" t="s">
        <v>960</v>
      </c>
      <c r="D931" s="1">
        <v>967</v>
      </c>
      <c r="E931" s="54">
        <v>15000</v>
      </c>
    </row>
    <row r="932" spans="1:5" x14ac:dyDescent="0.25">
      <c r="A932" s="53"/>
      <c r="B932" s="51"/>
      <c r="C932" s="53" t="s">
        <v>961</v>
      </c>
      <c r="D932" s="1">
        <v>969</v>
      </c>
      <c r="E932" s="54">
        <v>20000</v>
      </c>
    </row>
    <row r="933" spans="1:5" x14ac:dyDescent="0.25">
      <c r="A933" s="53"/>
      <c r="B933" s="51"/>
      <c r="C933" s="53" t="s">
        <v>962</v>
      </c>
      <c r="D933" s="1">
        <v>969</v>
      </c>
      <c r="E933" s="54">
        <v>20000</v>
      </c>
    </row>
    <row r="934" spans="1:5" x14ac:dyDescent="0.25">
      <c r="A934" s="53"/>
      <c r="B934" s="51"/>
      <c r="C934" s="53" t="s">
        <v>963</v>
      </c>
      <c r="D934" s="1">
        <v>969</v>
      </c>
      <c r="E934" s="54">
        <v>20000</v>
      </c>
    </row>
    <row r="935" spans="1:5" x14ac:dyDescent="0.25">
      <c r="A935" s="53"/>
      <c r="B935" s="51"/>
      <c r="C935" s="53" t="s">
        <v>964</v>
      </c>
      <c r="D935" s="1">
        <v>969</v>
      </c>
      <c r="E935" s="54">
        <v>20000</v>
      </c>
    </row>
    <row r="936" spans="1:5" x14ac:dyDescent="0.25">
      <c r="A936" s="53"/>
      <c r="B936" s="51"/>
      <c r="C936" s="53" t="s">
        <v>965</v>
      </c>
      <c r="D936" s="1">
        <v>970</v>
      </c>
      <c r="E936" s="54">
        <v>15000</v>
      </c>
    </row>
    <row r="937" spans="1:5" x14ac:dyDescent="0.25">
      <c r="A937" s="53"/>
      <c r="B937" s="51"/>
      <c r="C937" s="53" t="s">
        <v>966</v>
      </c>
      <c r="D937" s="1">
        <v>971</v>
      </c>
      <c r="E937" s="54">
        <v>15000</v>
      </c>
    </row>
    <row r="938" spans="1:5" x14ac:dyDescent="0.25">
      <c r="A938" s="53"/>
      <c r="B938" s="53"/>
      <c r="C938" s="53" t="s">
        <v>967</v>
      </c>
      <c r="D938" s="1">
        <v>972</v>
      </c>
      <c r="E938" s="54">
        <v>11000</v>
      </c>
    </row>
    <row r="939" spans="1:5" x14ac:dyDescent="0.25">
      <c r="A939" s="53"/>
      <c r="B939" s="53"/>
      <c r="C939" s="53" t="s">
        <v>968</v>
      </c>
      <c r="D939" s="1">
        <v>973</v>
      </c>
      <c r="E939" s="54">
        <v>20000</v>
      </c>
    </row>
    <row r="940" spans="1:5" x14ac:dyDescent="0.25">
      <c r="A940" s="53"/>
      <c r="B940" s="53"/>
      <c r="C940" s="53" t="s">
        <v>969</v>
      </c>
      <c r="D940" s="1">
        <v>974</v>
      </c>
      <c r="E940" s="54">
        <v>20000</v>
      </c>
    </row>
    <row r="941" spans="1:5" x14ac:dyDescent="0.25">
      <c r="A941" s="53"/>
      <c r="B941" s="53"/>
      <c r="C941" s="53" t="s">
        <v>970</v>
      </c>
      <c r="D941" s="1">
        <v>977</v>
      </c>
      <c r="E941" s="54">
        <v>17500</v>
      </c>
    </row>
    <row r="942" spans="1:5" x14ac:dyDescent="0.25">
      <c r="A942" s="53"/>
      <c r="B942" s="53"/>
      <c r="C942" s="53" t="s">
        <v>971</v>
      </c>
      <c r="D942" s="1">
        <v>978</v>
      </c>
      <c r="E942" s="54">
        <v>12000</v>
      </c>
    </row>
    <row r="943" spans="1:5" x14ac:dyDescent="0.25">
      <c r="A943" s="53"/>
      <c r="B943" s="53"/>
      <c r="C943" s="53" t="s">
        <v>972</v>
      </c>
      <c r="D943" s="1">
        <v>979</v>
      </c>
      <c r="E943" s="54">
        <v>12000</v>
      </c>
    </row>
    <row r="944" spans="1:5" x14ac:dyDescent="0.25">
      <c r="A944" s="53"/>
      <c r="B944" s="53"/>
      <c r="C944" s="53" t="s">
        <v>973</v>
      </c>
      <c r="D944" s="1">
        <v>979</v>
      </c>
      <c r="E944" s="54">
        <v>12000</v>
      </c>
    </row>
    <row r="945" spans="1:5" x14ac:dyDescent="0.25">
      <c r="A945" s="53"/>
      <c r="B945" s="53"/>
      <c r="C945" s="53" t="s">
        <v>974</v>
      </c>
      <c r="D945" s="1">
        <v>979</v>
      </c>
      <c r="E945" s="54">
        <v>12000</v>
      </c>
    </row>
    <row r="946" spans="1:5" x14ac:dyDescent="0.25">
      <c r="A946" s="53"/>
      <c r="B946" s="53"/>
      <c r="C946" s="53" t="s">
        <v>975</v>
      </c>
      <c r="D946" s="1">
        <v>979</v>
      </c>
      <c r="E946" s="54">
        <v>12000</v>
      </c>
    </row>
    <row r="947" spans="1:5" x14ac:dyDescent="0.25">
      <c r="A947" s="53"/>
      <c r="B947" s="53"/>
      <c r="C947" s="53" t="s">
        <v>976</v>
      </c>
      <c r="D947" s="1">
        <v>979</v>
      </c>
      <c r="E947" s="54">
        <v>12000</v>
      </c>
    </row>
    <row r="948" spans="1:5" x14ac:dyDescent="0.25">
      <c r="A948" s="53"/>
      <c r="B948" s="53"/>
      <c r="C948" s="53" t="s">
        <v>977</v>
      </c>
      <c r="D948" s="1">
        <v>981</v>
      </c>
      <c r="E948" s="54">
        <v>15000</v>
      </c>
    </row>
    <row r="949" spans="1:5" x14ac:dyDescent="0.25">
      <c r="A949" s="53"/>
      <c r="B949" s="53"/>
      <c r="C949" s="53" t="s">
        <v>978</v>
      </c>
      <c r="D949" s="1">
        <v>982</v>
      </c>
      <c r="E949" s="54">
        <v>11000</v>
      </c>
    </row>
    <row r="950" spans="1:5" x14ac:dyDescent="0.25">
      <c r="A950" s="53"/>
      <c r="B950" s="53"/>
      <c r="C950" s="53" t="s">
        <v>979</v>
      </c>
      <c r="D950" s="1">
        <v>984</v>
      </c>
      <c r="E950" s="54">
        <v>15000</v>
      </c>
    </row>
    <row r="951" spans="1:5" x14ac:dyDescent="0.25">
      <c r="A951" s="53"/>
      <c r="B951" s="53"/>
      <c r="C951" s="53" t="s">
        <v>980</v>
      </c>
      <c r="D951" s="1">
        <v>985</v>
      </c>
      <c r="E951" s="54">
        <v>18000</v>
      </c>
    </row>
    <row r="952" spans="1:5" x14ac:dyDescent="0.25">
      <c r="A952" s="53"/>
      <c r="B952" s="53"/>
      <c r="C952" s="53" t="s">
        <v>981</v>
      </c>
      <c r="D952" s="1">
        <v>985</v>
      </c>
      <c r="E952" s="54">
        <v>20000</v>
      </c>
    </row>
    <row r="953" spans="1:5" x14ac:dyDescent="0.25">
      <c r="A953" s="53"/>
      <c r="B953" s="53"/>
      <c r="C953" s="53" t="s">
        <v>982</v>
      </c>
      <c r="D953" s="1">
        <v>985</v>
      </c>
      <c r="E953" s="54">
        <v>20000</v>
      </c>
    </row>
    <row r="954" spans="1:5" x14ac:dyDescent="0.25">
      <c r="A954" s="53"/>
      <c r="B954" s="53"/>
      <c r="C954" s="53" t="s">
        <v>983</v>
      </c>
      <c r="D954" s="1">
        <v>985</v>
      </c>
      <c r="E954" s="54">
        <v>20000</v>
      </c>
    </row>
    <row r="955" spans="1:5" x14ac:dyDescent="0.25">
      <c r="A955" s="53"/>
      <c r="B955" s="53"/>
      <c r="C955" s="53" t="s">
        <v>984</v>
      </c>
      <c r="D955" s="1">
        <v>985</v>
      </c>
      <c r="E955" s="54">
        <v>20000</v>
      </c>
    </row>
    <row r="956" spans="1:5" x14ac:dyDescent="0.25">
      <c r="A956" s="53"/>
      <c r="B956" s="53"/>
      <c r="C956" s="53" t="s">
        <v>985</v>
      </c>
      <c r="D956" s="1">
        <v>986</v>
      </c>
      <c r="E956" s="54">
        <v>20000</v>
      </c>
    </row>
    <row r="957" spans="1:5" x14ac:dyDescent="0.25">
      <c r="A957" s="53"/>
      <c r="B957" s="53"/>
      <c r="C957" s="53" t="s">
        <v>986</v>
      </c>
      <c r="D957" s="1">
        <v>987</v>
      </c>
      <c r="E957" s="54">
        <v>20000</v>
      </c>
    </row>
    <row r="958" spans="1:5" x14ac:dyDescent="0.25">
      <c r="A958" s="53"/>
      <c r="B958" s="53"/>
      <c r="C958" s="53" t="s">
        <v>987</v>
      </c>
      <c r="D958" s="1">
        <v>988</v>
      </c>
      <c r="E958" s="54">
        <v>18000</v>
      </c>
    </row>
    <row r="959" spans="1:5" x14ac:dyDescent="0.25">
      <c r="A959" s="53"/>
      <c r="B959" s="53"/>
      <c r="C959" s="53" t="s">
        <v>988</v>
      </c>
      <c r="D959" s="1">
        <v>988</v>
      </c>
      <c r="E959" s="54">
        <v>15000</v>
      </c>
    </row>
    <row r="960" spans="1:5" x14ac:dyDescent="0.25">
      <c r="A960" s="53"/>
      <c r="B960" s="53"/>
      <c r="C960" s="53" t="s">
        <v>989</v>
      </c>
      <c r="D960" s="1">
        <v>995</v>
      </c>
      <c r="E960" s="54">
        <v>17500</v>
      </c>
    </row>
    <row r="961" spans="1:5" x14ac:dyDescent="0.25">
      <c r="A961" s="53"/>
      <c r="B961" s="53"/>
      <c r="C961" s="53" t="s">
        <v>990</v>
      </c>
      <c r="D961" s="1">
        <v>995</v>
      </c>
      <c r="E961" s="54">
        <v>12000</v>
      </c>
    </row>
    <row r="962" spans="1:5" x14ac:dyDescent="0.25">
      <c r="A962" s="53"/>
      <c r="B962" s="53"/>
      <c r="C962" s="53" t="s">
        <v>132</v>
      </c>
      <c r="D962" s="1">
        <v>997</v>
      </c>
      <c r="E962" s="54">
        <v>12500</v>
      </c>
    </row>
    <row r="963" spans="1:5" x14ac:dyDescent="0.25">
      <c r="A963" s="53"/>
      <c r="B963" s="53"/>
      <c r="C963" s="53" t="s">
        <v>991</v>
      </c>
      <c r="D963" s="1">
        <v>997</v>
      </c>
      <c r="E963" s="54">
        <v>15000</v>
      </c>
    </row>
    <row r="964" spans="1:5" x14ac:dyDescent="0.25">
      <c r="A964" s="53"/>
      <c r="B964" s="53"/>
      <c r="C964" s="53" t="s">
        <v>992</v>
      </c>
      <c r="D964" s="1">
        <v>998</v>
      </c>
      <c r="E964" s="54">
        <v>15000</v>
      </c>
    </row>
    <row r="965" spans="1:5" x14ac:dyDescent="0.25">
      <c r="A965" s="53"/>
      <c r="B965" s="53"/>
      <c r="C965" s="53" t="s">
        <v>993</v>
      </c>
      <c r="D965" s="1">
        <v>1000</v>
      </c>
      <c r="E965" s="54">
        <v>20000</v>
      </c>
    </row>
    <row r="966" spans="1:5" x14ac:dyDescent="0.25">
      <c r="A966" s="53"/>
      <c r="B966" s="53"/>
      <c r="C966" s="53" t="s">
        <v>994</v>
      </c>
      <c r="D966" s="1">
        <v>1000</v>
      </c>
      <c r="E966" s="54">
        <v>17500</v>
      </c>
    </row>
    <row r="967" spans="1:5" x14ac:dyDescent="0.25">
      <c r="A967" s="53"/>
      <c r="B967" s="51"/>
      <c r="C967" s="53" t="s">
        <v>509</v>
      </c>
      <c r="D967" s="1">
        <v>1003</v>
      </c>
      <c r="E967" s="58">
        <v>15000</v>
      </c>
    </row>
    <row r="968" spans="1:5" x14ac:dyDescent="0.25">
      <c r="A968" s="53"/>
      <c r="B968" s="51"/>
      <c r="C968" s="53" t="s">
        <v>995</v>
      </c>
      <c r="D968" s="1">
        <v>1003</v>
      </c>
      <c r="E968" s="58">
        <v>20000</v>
      </c>
    </row>
    <row r="969" spans="1:5" x14ac:dyDescent="0.25">
      <c r="A969" s="53"/>
      <c r="B969" s="51"/>
      <c r="C969" s="53" t="s">
        <v>996</v>
      </c>
      <c r="D969" s="1">
        <v>1004</v>
      </c>
      <c r="E969" s="58">
        <v>20000</v>
      </c>
    </row>
    <row r="970" spans="1:5" x14ac:dyDescent="0.25">
      <c r="A970" s="53"/>
      <c r="B970" s="51"/>
      <c r="C970" s="53" t="s">
        <v>997</v>
      </c>
      <c r="D970" s="1">
        <v>1006</v>
      </c>
      <c r="E970" s="58">
        <v>12500</v>
      </c>
    </row>
    <row r="971" spans="1:5" x14ac:dyDescent="0.25">
      <c r="A971" s="6"/>
      <c r="B971" s="6"/>
      <c r="C971" s="6"/>
      <c r="D971" s="6"/>
      <c r="E971" s="6"/>
    </row>
    <row r="972" spans="1:5" x14ac:dyDescent="0.25">
      <c r="A972" s="287" t="s">
        <v>523</v>
      </c>
      <c r="B972" s="287"/>
      <c r="C972" s="287"/>
      <c r="D972" s="287"/>
      <c r="E972" s="287"/>
    </row>
    <row r="973" spans="1:5" x14ac:dyDescent="0.25">
      <c r="A973" s="3" t="s">
        <v>165</v>
      </c>
      <c r="B973" s="3" t="s">
        <v>166</v>
      </c>
      <c r="C973" s="4" t="s">
        <v>167</v>
      </c>
      <c r="D973" s="9" t="s">
        <v>168</v>
      </c>
      <c r="E973" s="10" t="s">
        <v>170</v>
      </c>
    </row>
    <row r="974" spans="1:5" x14ac:dyDescent="0.25">
      <c r="A974" s="6"/>
      <c r="B974" s="6"/>
      <c r="C974" s="6"/>
      <c r="D974" s="6"/>
      <c r="E974" s="6"/>
    </row>
    <row r="975" spans="1:5" x14ac:dyDescent="0.25">
      <c r="A975" s="53"/>
      <c r="B975" s="51"/>
      <c r="C975" s="53" t="s">
        <v>998</v>
      </c>
      <c r="D975" s="1">
        <v>949</v>
      </c>
      <c r="E975" s="54">
        <v>25000</v>
      </c>
    </row>
    <row r="976" spans="1:5" x14ac:dyDescent="0.25">
      <c r="A976" s="53"/>
      <c r="B976" s="51"/>
      <c r="C976" s="53" t="s">
        <v>999</v>
      </c>
      <c r="D976" s="1">
        <v>950</v>
      </c>
      <c r="E976" s="54">
        <v>25000</v>
      </c>
    </row>
    <row r="977" spans="1:5" x14ac:dyDescent="0.25">
      <c r="A977" s="53"/>
      <c r="B977" s="51"/>
      <c r="C977" s="53" t="s">
        <v>1000</v>
      </c>
      <c r="D977" s="1">
        <v>955</v>
      </c>
      <c r="E977" s="54">
        <v>25000</v>
      </c>
    </row>
    <row r="978" spans="1:5" x14ac:dyDescent="0.25">
      <c r="A978" s="53"/>
      <c r="B978" s="51"/>
      <c r="C978" s="53" t="s">
        <v>1001</v>
      </c>
      <c r="D978" s="1">
        <v>956</v>
      </c>
      <c r="E978" s="54">
        <v>40000</v>
      </c>
    </row>
    <row r="979" spans="1:5" x14ac:dyDescent="0.25">
      <c r="A979" s="53"/>
      <c r="B979" s="51"/>
      <c r="C979" s="53" t="s">
        <v>1002</v>
      </c>
      <c r="D979" s="1">
        <v>960</v>
      </c>
      <c r="E979" s="54">
        <v>25000</v>
      </c>
    </row>
    <row r="980" spans="1:5" x14ac:dyDescent="0.25">
      <c r="A980" s="53"/>
      <c r="B980" s="51"/>
      <c r="C980" s="53" t="s">
        <v>1003</v>
      </c>
      <c r="D980" s="1">
        <v>960</v>
      </c>
      <c r="E980" s="54">
        <v>25000</v>
      </c>
    </row>
    <row r="981" spans="1:5" x14ac:dyDescent="0.25">
      <c r="A981" s="53"/>
      <c r="B981" s="51"/>
      <c r="C981" s="53" t="s">
        <v>1004</v>
      </c>
      <c r="D981" s="1">
        <v>960</v>
      </c>
      <c r="E981" s="54">
        <v>25000</v>
      </c>
    </row>
    <row r="982" spans="1:5" x14ac:dyDescent="0.25">
      <c r="A982" s="53"/>
      <c r="B982" s="51"/>
      <c r="C982" s="53" t="s">
        <v>1005</v>
      </c>
      <c r="D982" s="1">
        <v>961</v>
      </c>
      <c r="E982" s="54">
        <v>25000</v>
      </c>
    </row>
    <row r="983" spans="1:5" x14ac:dyDescent="0.25">
      <c r="A983" s="53"/>
      <c r="B983" s="51"/>
      <c r="C983" s="53" t="s">
        <v>1006</v>
      </c>
      <c r="D983" s="1">
        <v>961</v>
      </c>
      <c r="E983" s="54">
        <v>25000</v>
      </c>
    </row>
    <row r="984" spans="1:5" x14ac:dyDescent="0.25">
      <c r="A984" s="53"/>
      <c r="B984" s="51"/>
      <c r="C984" s="53" t="s">
        <v>1007</v>
      </c>
      <c r="D984" s="1">
        <v>962</v>
      </c>
      <c r="E984" s="54">
        <v>28000</v>
      </c>
    </row>
    <row r="985" spans="1:5" x14ac:dyDescent="0.25">
      <c r="A985" s="53"/>
      <c r="B985" s="51"/>
      <c r="C985" s="53" t="s">
        <v>352</v>
      </c>
      <c r="D985" s="1">
        <v>965</v>
      </c>
      <c r="E985" s="54">
        <v>25000</v>
      </c>
    </row>
    <row r="986" spans="1:5" x14ac:dyDescent="0.25">
      <c r="A986" s="53"/>
      <c r="B986" s="51"/>
      <c r="C986" s="53" t="s">
        <v>1008</v>
      </c>
      <c r="D986" s="1">
        <v>970</v>
      </c>
      <c r="E986" s="54">
        <v>35000</v>
      </c>
    </row>
    <row r="987" spans="1:5" x14ac:dyDescent="0.25">
      <c r="A987" s="53"/>
      <c r="B987" s="51"/>
      <c r="C987" s="53" t="s">
        <v>1009</v>
      </c>
      <c r="D987" s="1">
        <v>972</v>
      </c>
      <c r="E987" s="54">
        <v>35000</v>
      </c>
    </row>
    <row r="988" spans="1:5" x14ac:dyDescent="0.25">
      <c r="A988" s="53"/>
      <c r="B988" s="53"/>
      <c r="C988" s="53" t="s">
        <v>1010</v>
      </c>
      <c r="D988" s="1">
        <v>972</v>
      </c>
      <c r="E988" s="54">
        <v>25000</v>
      </c>
    </row>
    <row r="989" spans="1:5" x14ac:dyDescent="0.25">
      <c r="A989" s="53"/>
      <c r="B989" s="53"/>
      <c r="C989" s="53" t="s">
        <v>1011</v>
      </c>
      <c r="D989" s="1">
        <v>975</v>
      </c>
      <c r="E989" s="54">
        <v>40000</v>
      </c>
    </row>
    <row r="990" spans="1:5" x14ac:dyDescent="0.25">
      <c r="A990" s="53"/>
      <c r="B990" s="53"/>
      <c r="C990" s="53" t="s">
        <v>1012</v>
      </c>
      <c r="D990" s="1">
        <v>975</v>
      </c>
      <c r="E990" s="54">
        <v>30000</v>
      </c>
    </row>
    <row r="991" spans="1:5" x14ac:dyDescent="0.25">
      <c r="A991" s="53"/>
      <c r="B991" s="53"/>
      <c r="C991" s="53" t="s">
        <v>1013</v>
      </c>
      <c r="D991" s="1">
        <v>976</v>
      </c>
      <c r="E991" s="54">
        <v>23500</v>
      </c>
    </row>
    <row r="992" spans="1:5" x14ac:dyDescent="0.25">
      <c r="A992" s="53"/>
      <c r="B992" s="53"/>
      <c r="C992" s="53" t="s">
        <v>1014</v>
      </c>
      <c r="D992" s="1">
        <v>978</v>
      </c>
      <c r="E992" s="54">
        <v>25000</v>
      </c>
    </row>
    <row r="993" spans="1:5" x14ac:dyDescent="0.25">
      <c r="A993" s="53"/>
      <c r="B993" s="53"/>
      <c r="C993" s="53" t="s">
        <v>1015</v>
      </c>
      <c r="D993" s="1">
        <v>981</v>
      </c>
      <c r="E993" s="54">
        <v>25000</v>
      </c>
    </row>
    <row r="994" spans="1:5" x14ac:dyDescent="0.25">
      <c r="A994" s="53"/>
      <c r="B994" s="53"/>
      <c r="C994" s="53" t="s">
        <v>1016</v>
      </c>
      <c r="D994" s="1">
        <v>982</v>
      </c>
      <c r="E994" s="54">
        <v>38500</v>
      </c>
    </row>
    <row r="995" spans="1:5" x14ac:dyDescent="0.25">
      <c r="A995" s="53"/>
      <c r="B995" s="53"/>
      <c r="C995" s="53" t="s">
        <v>1017</v>
      </c>
      <c r="D995" s="1">
        <v>985</v>
      </c>
      <c r="E995" s="54">
        <v>27000</v>
      </c>
    </row>
    <row r="996" spans="1:5" x14ac:dyDescent="0.25">
      <c r="A996" s="53"/>
      <c r="B996" s="53"/>
      <c r="C996" s="53" t="s">
        <v>1018</v>
      </c>
      <c r="D996" s="1">
        <v>994</v>
      </c>
      <c r="E996" s="54">
        <v>25000</v>
      </c>
    </row>
    <row r="997" spans="1:5" x14ac:dyDescent="0.25">
      <c r="A997" s="53"/>
      <c r="B997" s="53"/>
      <c r="C997" s="53" t="s">
        <v>1019</v>
      </c>
      <c r="D997" s="1">
        <v>1002</v>
      </c>
      <c r="E997" s="54">
        <v>30000</v>
      </c>
    </row>
    <row r="998" spans="1:5" x14ac:dyDescent="0.25">
      <c r="A998" s="53"/>
      <c r="B998" s="51"/>
      <c r="C998" s="53" t="s">
        <v>1020</v>
      </c>
      <c r="D998" s="1">
        <v>1005</v>
      </c>
      <c r="E998" s="58">
        <v>35000</v>
      </c>
    </row>
    <row r="999" spans="1:5" x14ac:dyDescent="0.25">
      <c r="A999" s="53"/>
      <c r="B999" s="51"/>
      <c r="C999" s="53" t="s">
        <v>1021</v>
      </c>
      <c r="D999" s="1">
        <v>1005</v>
      </c>
      <c r="E999" s="58">
        <v>35000</v>
      </c>
    </row>
    <row r="1000" spans="1:5" x14ac:dyDescent="0.25">
      <c r="A1000" s="53"/>
      <c r="B1000" s="51"/>
      <c r="C1000" s="53" t="s">
        <v>1022</v>
      </c>
      <c r="D1000" s="1">
        <v>1006</v>
      </c>
      <c r="E1000" s="58">
        <v>30000</v>
      </c>
    </row>
    <row r="1001" spans="1:5" x14ac:dyDescent="0.25">
      <c r="A1001" s="53"/>
      <c r="B1001" s="51"/>
      <c r="C1001" s="53" t="s">
        <v>1023</v>
      </c>
      <c r="D1001" s="1">
        <v>1008</v>
      </c>
      <c r="E1001" s="58">
        <v>35000</v>
      </c>
    </row>
    <row r="1002" spans="1:5" x14ac:dyDescent="0.25">
      <c r="A1002" s="6"/>
      <c r="B1002" s="6"/>
      <c r="C1002" s="6"/>
      <c r="D1002" s="6"/>
      <c r="E1002" s="6"/>
    </row>
    <row r="1003" spans="1:5" x14ac:dyDescent="0.25">
      <c r="A1003" s="287" t="s">
        <v>552</v>
      </c>
      <c r="B1003" s="287"/>
      <c r="C1003" s="287"/>
      <c r="D1003" s="287"/>
      <c r="E1003" s="287"/>
    </row>
    <row r="1004" spans="1:5" x14ac:dyDescent="0.25">
      <c r="A1004" s="3" t="s">
        <v>165</v>
      </c>
      <c r="B1004" s="3" t="s">
        <v>166</v>
      </c>
      <c r="C1004" s="4" t="s">
        <v>167</v>
      </c>
      <c r="D1004" s="9" t="s">
        <v>168</v>
      </c>
      <c r="E1004" s="10" t="s">
        <v>170</v>
      </c>
    </row>
    <row r="1005" spans="1:5" x14ac:dyDescent="0.25">
      <c r="A1005" s="6"/>
      <c r="B1005" s="6"/>
      <c r="C1005" s="6"/>
      <c r="D1005" s="6"/>
      <c r="E1005" s="6"/>
    </row>
    <row r="1006" spans="1:5" x14ac:dyDescent="0.25">
      <c r="A1006" s="53"/>
      <c r="B1006" s="51"/>
      <c r="C1006" s="53" t="s">
        <v>1024</v>
      </c>
      <c r="D1006" s="1">
        <v>948</v>
      </c>
      <c r="E1006" s="54">
        <v>55000</v>
      </c>
    </row>
    <row r="1007" spans="1:5" x14ac:dyDescent="0.25">
      <c r="A1007" s="53"/>
      <c r="B1007" s="51"/>
      <c r="C1007" s="53" t="s">
        <v>1025</v>
      </c>
      <c r="D1007" s="1">
        <v>952</v>
      </c>
      <c r="E1007" s="54">
        <v>56000</v>
      </c>
    </row>
    <row r="1008" spans="1:5" x14ac:dyDescent="0.25">
      <c r="A1008" s="53"/>
      <c r="B1008" s="53"/>
      <c r="C1008" s="53" t="s">
        <v>1026</v>
      </c>
      <c r="D1008" s="1">
        <v>973</v>
      </c>
      <c r="E1008" s="54">
        <v>175000</v>
      </c>
    </row>
    <row r="1009" spans="1:5" x14ac:dyDescent="0.25">
      <c r="A1009" s="53"/>
      <c r="B1009" s="53"/>
      <c r="C1009" s="53" t="s">
        <v>1027</v>
      </c>
      <c r="D1009" s="1">
        <v>985</v>
      </c>
      <c r="E1009" s="54">
        <v>45000</v>
      </c>
    </row>
    <row r="1010" spans="1:5" x14ac:dyDescent="0.25">
      <c r="A1010" s="53"/>
      <c r="B1010" s="53"/>
      <c r="C1010" s="53" t="s">
        <v>1028</v>
      </c>
      <c r="D1010" s="1">
        <v>992</v>
      </c>
      <c r="E1010" s="54">
        <v>50000</v>
      </c>
    </row>
    <row r="1011" spans="1:5" x14ac:dyDescent="0.25">
      <c r="A1011" s="53"/>
      <c r="B1011" s="51"/>
      <c r="C1011" s="53" t="s">
        <v>1029</v>
      </c>
      <c r="D1011" s="1">
        <v>1007</v>
      </c>
      <c r="E1011" s="58">
        <v>200000</v>
      </c>
    </row>
    <row r="1012" spans="1:5" x14ac:dyDescent="0.25">
      <c r="A1012" s="287" t="s">
        <v>174</v>
      </c>
      <c r="B1012" s="287"/>
      <c r="C1012" s="287"/>
      <c r="D1012" s="287"/>
      <c r="E1012" s="287"/>
    </row>
    <row r="1013" spans="1:5" x14ac:dyDescent="0.25">
      <c r="A1013" s="3" t="s">
        <v>165</v>
      </c>
      <c r="B1013" s="3" t="s">
        <v>166</v>
      </c>
      <c r="C1013" s="4" t="s">
        <v>167</v>
      </c>
      <c r="D1013" s="9" t="s">
        <v>168</v>
      </c>
      <c r="E1013" s="10" t="s">
        <v>170</v>
      </c>
    </row>
    <row r="1015" spans="1:5" x14ac:dyDescent="0.25">
      <c r="A1015" s="175" t="s">
        <v>1327</v>
      </c>
      <c r="B1015" s="176"/>
      <c r="C1015" s="176"/>
      <c r="D1015" s="177"/>
      <c r="E1015" s="177"/>
    </row>
    <row r="1016" spans="1:5" x14ac:dyDescent="0.25">
      <c r="A1016" s="178"/>
      <c r="C1016" t="s">
        <v>1328</v>
      </c>
      <c r="D1016" s="179">
        <v>742</v>
      </c>
      <c r="E1016" s="180">
        <v>4500</v>
      </c>
    </row>
    <row r="1018" spans="1:5" x14ac:dyDescent="0.25">
      <c r="A1018" s="175" t="s">
        <v>1329</v>
      </c>
      <c r="B1018" s="176"/>
      <c r="C1018" s="176"/>
      <c r="D1018" s="177"/>
      <c r="E1018" s="177"/>
    </row>
    <row r="1019" spans="1:5" x14ac:dyDescent="0.25">
      <c r="A1019" s="178"/>
      <c r="C1019" t="s">
        <v>67</v>
      </c>
      <c r="D1019" s="179">
        <v>1024</v>
      </c>
      <c r="E1019" s="180">
        <v>4500</v>
      </c>
    </row>
    <row r="1020" spans="1:5" x14ac:dyDescent="0.25">
      <c r="A1020" s="178"/>
      <c r="C1020" t="s">
        <v>1330</v>
      </c>
      <c r="D1020" s="179">
        <v>1026</v>
      </c>
      <c r="E1020" s="180">
        <v>5000</v>
      </c>
    </row>
    <row r="1021" spans="1:5" x14ac:dyDescent="0.25">
      <c r="A1021" s="178"/>
      <c r="C1021" t="s">
        <v>1331</v>
      </c>
      <c r="D1021" s="179">
        <v>1028</v>
      </c>
      <c r="E1021" s="180">
        <v>1500</v>
      </c>
    </row>
    <row r="1022" spans="1:5" x14ac:dyDescent="0.25">
      <c r="A1022" s="178"/>
      <c r="C1022" t="s">
        <v>1332</v>
      </c>
      <c r="D1022" s="179">
        <v>1036</v>
      </c>
      <c r="E1022" s="180">
        <v>5000</v>
      </c>
    </row>
    <row r="1023" spans="1:5" x14ac:dyDescent="0.25">
      <c r="A1023" s="178"/>
      <c r="C1023" t="s">
        <v>136</v>
      </c>
      <c r="D1023" s="179">
        <v>1040</v>
      </c>
      <c r="E1023" s="180">
        <v>750</v>
      </c>
    </row>
    <row r="1025" spans="1:5" x14ac:dyDescent="0.25">
      <c r="A1025" s="287" t="s">
        <v>454</v>
      </c>
      <c r="B1025" s="287"/>
      <c r="C1025" s="287"/>
      <c r="D1025" s="287"/>
      <c r="E1025" s="287"/>
    </row>
    <row r="1026" spans="1:5" x14ac:dyDescent="0.25">
      <c r="A1026" s="3" t="s">
        <v>165</v>
      </c>
      <c r="B1026" s="3" t="s">
        <v>166</v>
      </c>
      <c r="C1026" s="4" t="s">
        <v>167</v>
      </c>
      <c r="D1026" s="9" t="s">
        <v>168</v>
      </c>
      <c r="E1026" s="10" t="s">
        <v>170</v>
      </c>
    </row>
    <row r="1027" spans="1:5" x14ac:dyDescent="0.25">
      <c r="A1027" s="3"/>
      <c r="B1027" s="3"/>
      <c r="C1027" s="4"/>
      <c r="D1027" s="9"/>
      <c r="E1027" s="10"/>
    </row>
    <row r="1028" spans="1:5" x14ac:dyDescent="0.25">
      <c r="A1028" s="175" t="s">
        <v>1327</v>
      </c>
      <c r="B1028" s="176"/>
      <c r="C1028" s="176"/>
      <c r="D1028" s="177"/>
      <c r="E1028" s="177"/>
    </row>
    <row r="1029" spans="1:5" x14ac:dyDescent="0.25">
      <c r="A1029" s="178"/>
      <c r="C1029" t="s">
        <v>1333</v>
      </c>
      <c r="D1029" s="179">
        <v>742</v>
      </c>
      <c r="E1029" s="180">
        <v>8500</v>
      </c>
    </row>
    <row r="1030" spans="1:5" x14ac:dyDescent="0.25">
      <c r="A1030" s="175" t="s">
        <v>1338</v>
      </c>
      <c r="B1030" s="176"/>
      <c r="C1030" s="176"/>
      <c r="D1030" s="177"/>
      <c r="E1030" s="177"/>
    </row>
    <row r="1031" spans="1:5" x14ac:dyDescent="0.25">
      <c r="A1031" s="178"/>
      <c r="C1031" t="s">
        <v>1334</v>
      </c>
      <c r="D1031" s="179">
        <v>1023</v>
      </c>
      <c r="E1031" s="180">
        <v>7000</v>
      </c>
    </row>
    <row r="1032" spans="1:5" x14ac:dyDescent="0.25">
      <c r="A1032" s="178"/>
      <c r="C1032" t="s">
        <v>1335</v>
      </c>
      <c r="D1032" s="179">
        <v>1027</v>
      </c>
      <c r="E1032" s="180">
        <v>8000</v>
      </c>
    </row>
    <row r="1033" spans="1:5" x14ac:dyDescent="0.25">
      <c r="A1033" s="178"/>
      <c r="C1033" t="s">
        <v>1336</v>
      </c>
      <c r="D1033" s="179">
        <v>1030</v>
      </c>
      <c r="E1033" s="180">
        <v>10000</v>
      </c>
    </row>
    <row r="1034" spans="1:5" x14ac:dyDescent="0.25">
      <c r="A1034" s="178"/>
      <c r="C1034" t="s">
        <v>1337</v>
      </c>
      <c r="D1034" s="179">
        <v>1034</v>
      </c>
      <c r="E1034" s="180">
        <v>10000</v>
      </c>
    </row>
    <row r="1036" spans="1:5" x14ac:dyDescent="0.25">
      <c r="A1036" s="287" t="s">
        <v>455</v>
      </c>
      <c r="B1036" s="287"/>
      <c r="C1036" s="287"/>
      <c r="D1036" s="287"/>
      <c r="E1036" s="287"/>
    </row>
    <row r="1037" spans="1:5" x14ac:dyDescent="0.25">
      <c r="A1037" s="3" t="s">
        <v>165</v>
      </c>
      <c r="B1037" s="3" t="s">
        <v>166</v>
      </c>
      <c r="C1037" s="4" t="s">
        <v>167</v>
      </c>
      <c r="D1037" s="9" t="s">
        <v>168</v>
      </c>
      <c r="E1037" s="10" t="s">
        <v>170</v>
      </c>
    </row>
    <row r="1038" spans="1:5" x14ac:dyDescent="0.25">
      <c r="A1038" s="3"/>
      <c r="B1038" s="3"/>
      <c r="C1038" s="4"/>
      <c r="D1038" s="9"/>
      <c r="E1038" s="10"/>
    </row>
    <row r="1039" spans="1:5" x14ac:dyDescent="0.25">
      <c r="A1039" s="175" t="s">
        <v>1327</v>
      </c>
      <c r="B1039" s="176"/>
      <c r="C1039" s="176"/>
      <c r="D1039" s="177"/>
      <c r="E1039" s="177"/>
    </row>
    <row r="1040" spans="1:5" x14ac:dyDescent="0.25">
      <c r="A1040" s="178"/>
      <c r="C1040" t="s">
        <v>1339</v>
      </c>
      <c r="D1040" s="179">
        <v>742</v>
      </c>
      <c r="E1040" s="180">
        <v>10000</v>
      </c>
    </row>
    <row r="1041" spans="1:5" x14ac:dyDescent="0.25">
      <c r="A1041" s="178"/>
      <c r="C1041" t="s">
        <v>1340</v>
      </c>
      <c r="D1041" s="179">
        <v>742</v>
      </c>
      <c r="E1041" s="180">
        <v>15000</v>
      </c>
    </row>
    <row r="1042" spans="1:5" x14ac:dyDescent="0.25">
      <c r="A1042" s="175" t="s">
        <v>1329</v>
      </c>
      <c r="B1042" s="176"/>
      <c r="C1042" s="176"/>
      <c r="D1042" s="177"/>
      <c r="E1042" s="177"/>
    </row>
    <row r="1043" spans="1:5" x14ac:dyDescent="0.25">
      <c r="A1043" s="178"/>
      <c r="C1043" t="s">
        <v>1341</v>
      </c>
      <c r="D1043" s="179">
        <v>1023</v>
      </c>
      <c r="E1043" s="180">
        <v>20000</v>
      </c>
    </row>
    <row r="1044" spans="1:5" x14ac:dyDescent="0.25">
      <c r="A1044" s="178"/>
      <c r="C1044" t="s">
        <v>1342</v>
      </c>
      <c r="D1044" s="179">
        <v>1025</v>
      </c>
      <c r="E1044" s="180">
        <v>15000</v>
      </c>
    </row>
    <row r="1045" spans="1:5" x14ac:dyDescent="0.25">
      <c r="A1045" s="178"/>
      <c r="C1045" t="s">
        <v>1343</v>
      </c>
      <c r="D1045" s="179">
        <v>1026</v>
      </c>
      <c r="E1045" s="180">
        <v>17500</v>
      </c>
    </row>
    <row r="1046" spans="1:5" x14ac:dyDescent="0.25">
      <c r="A1046" s="178"/>
      <c r="C1046" t="s">
        <v>1344</v>
      </c>
      <c r="D1046" s="179">
        <v>1026</v>
      </c>
      <c r="E1046" s="180">
        <v>12000</v>
      </c>
    </row>
    <row r="1047" spans="1:5" x14ac:dyDescent="0.25">
      <c r="A1047" s="178"/>
      <c r="C1047" t="s">
        <v>1345</v>
      </c>
      <c r="D1047" s="179">
        <v>1026</v>
      </c>
      <c r="E1047" s="180">
        <v>20000</v>
      </c>
    </row>
    <row r="1048" spans="1:5" x14ac:dyDescent="0.25">
      <c r="A1048" s="178"/>
      <c r="C1048" t="s">
        <v>1346</v>
      </c>
      <c r="D1048" s="179">
        <v>1027</v>
      </c>
      <c r="E1048" s="180">
        <v>20000</v>
      </c>
    </row>
    <row r="1049" spans="1:5" x14ac:dyDescent="0.25">
      <c r="A1049" s="178"/>
      <c r="C1049" t="s">
        <v>1347</v>
      </c>
      <c r="D1049" s="179">
        <v>1028</v>
      </c>
      <c r="E1049" s="180">
        <v>20000</v>
      </c>
    </row>
    <row r="1050" spans="1:5" x14ac:dyDescent="0.25">
      <c r="A1050" s="178"/>
      <c r="C1050" t="s">
        <v>1348</v>
      </c>
      <c r="D1050" s="179">
        <v>1028</v>
      </c>
      <c r="E1050" s="180">
        <v>15000</v>
      </c>
    </row>
    <row r="1051" spans="1:5" x14ac:dyDescent="0.25">
      <c r="A1051" s="178"/>
      <c r="C1051" t="s">
        <v>1349</v>
      </c>
      <c r="D1051" s="179">
        <v>1029</v>
      </c>
      <c r="E1051" s="180">
        <v>17500</v>
      </c>
    </row>
    <row r="1052" spans="1:5" x14ac:dyDescent="0.25">
      <c r="A1052" s="178"/>
      <c r="C1052" t="s">
        <v>1350</v>
      </c>
      <c r="D1052" s="179">
        <v>1029</v>
      </c>
      <c r="E1052" s="180">
        <v>15000</v>
      </c>
    </row>
    <row r="1053" spans="1:5" x14ac:dyDescent="0.25">
      <c r="A1053" s="178"/>
      <c r="C1053" t="s">
        <v>1351</v>
      </c>
      <c r="D1053" s="179">
        <v>1030</v>
      </c>
      <c r="E1053" s="180">
        <v>20000</v>
      </c>
    </row>
    <row r="1054" spans="1:5" x14ac:dyDescent="0.25">
      <c r="A1054" s="178"/>
      <c r="C1054" t="s">
        <v>1352</v>
      </c>
      <c r="D1054" s="179">
        <v>1033</v>
      </c>
      <c r="E1054" s="180">
        <v>12000</v>
      </c>
    </row>
    <row r="1055" spans="1:5" x14ac:dyDescent="0.25">
      <c r="A1055" s="178"/>
      <c r="C1055" t="s">
        <v>1353</v>
      </c>
      <c r="D1055" s="179">
        <v>1034</v>
      </c>
      <c r="E1055" s="180">
        <v>15000</v>
      </c>
    </row>
    <row r="1056" spans="1:5" x14ac:dyDescent="0.25">
      <c r="A1056" s="178"/>
      <c r="C1056" t="s">
        <v>1354</v>
      </c>
      <c r="D1056" s="179">
        <v>1034</v>
      </c>
      <c r="E1056" s="180">
        <v>15000</v>
      </c>
    </row>
    <row r="1057" spans="1:5" x14ac:dyDescent="0.25">
      <c r="A1057" s="178"/>
      <c r="C1057" t="s">
        <v>1355</v>
      </c>
      <c r="D1057" s="179">
        <v>1040</v>
      </c>
      <c r="E1057" s="180">
        <v>15000</v>
      </c>
    </row>
    <row r="1058" spans="1:5" x14ac:dyDescent="0.25">
      <c r="A1058" s="178"/>
      <c r="C1058" t="s">
        <v>1356</v>
      </c>
      <c r="D1058" s="179">
        <v>1040</v>
      </c>
      <c r="E1058" s="180">
        <v>15000</v>
      </c>
    </row>
    <row r="1059" spans="1:5" x14ac:dyDescent="0.25">
      <c r="A1059" s="178"/>
      <c r="C1059" t="s">
        <v>1357</v>
      </c>
      <c r="D1059" s="179">
        <v>1042</v>
      </c>
      <c r="E1059" s="180">
        <v>15000</v>
      </c>
    </row>
    <row r="1060" spans="1:5" x14ac:dyDescent="0.25">
      <c r="A1060" s="178"/>
      <c r="C1060" t="s">
        <v>1358</v>
      </c>
      <c r="D1060" s="179">
        <v>1042</v>
      </c>
      <c r="E1060" s="180">
        <v>20000</v>
      </c>
    </row>
    <row r="1061" spans="1:5" x14ac:dyDescent="0.25">
      <c r="A1061" s="178"/>
      <c r="C1061" t="s">
        <v>1359</v>
      </c>
      <c r="D1061" s="179">
        <v>1042</v>
      </c>
      <c r="E1061" s="180">
        <v>15000</v>
      </c>
    </row>
    <row r="1062" spans="1:5" x14ac:dyDescent="0.25">
      <c r="A1062" s="178"/>
      <c r="C1062" t="s">
        <v>1360</v>
      </c>
      <c r="D1062" s="179">
        <v>1042</v>
      </c>
      <c r="E1062" s="180">
        <v>20000</v>
      </c>
    </row>
    <row r="1064" spans="1:5" x14ac:dyDescent="0.25">
      <c r="A1064" s="287" t="s">
        <v>524</v>
      </c>
      <c r="B1064" s="287"/>
      <c r="C1064" s="287"/>
      <c r="D1064" s="287"/>
      <c r="E1064" s="287"/>
    </row>
    <row r="1065" spans="1:5" x14ac:dyDescent="0.25">
      <c r="A1065" s="3" t="s">
        <v>165</v>
      </c>
      <c r="B1065" s="3" t="s">
        <v>166</v>
      </c>
      <c r="C1065" s="4" t="s">
        <v>167</v>
      </c>
      <c r="D1065" s="9" t="s">
        <v>168</v>
      </c>
      <c r="E1065" s="10" t="s">
        <v>170</v>
      </c>
    </row>
    <row r="1066" spans="1:5" x14ac:dyDescent="0.25">
      <c r="A1066" s="175" t="s">
        <v>1329</v>
      </c>
      <c r="B1066" s="176"/>
      <c r="C1066" s="176"/>
      <c r="D1066" s="177"/>
      <c r="E1066" s="177"/>
    </row>
    <row r="1067" spans="1:5" x14ac:dyDescent="0.25">
      <c r="A1067" s="178"/>
      <c r="C1067" t="s">
        <v>1361</v>
      </c>
      <c r="D1067" s="179">
        <v>1022</v>
      </c>
      <c r="E1067" s="180">
        <v>25000</v>
      </c>
    </row>
    <row r="1068" spans="1:5" x14ac:dyDescent="0.25">
      <c r="A1068" s="178"/>
      <c r="C1068" t="s">
        <v>1362</v>
      </c>
      <c r="D1068" s="179">
        <v>1023</v>
      </c>
      <c r="E1068" s="180">
        <v>30000</v>
      </c>
    </row>
    <row r="1069" spans="1:5" x14ac:dyDescent="0.25">
      <c r="A1069" s="178"/>
      <c r="C1069" t="s">
        <v>1363</v>
      </c>
      <c r="D1069" s="179">
        <v>1023</v>
      </c>
      <c r="E1069" s="180">
        <v>30000</v>
      </c>
    </row>
    <row r="1070" spans="1:5" x14ac:dyDescent="0.25">
      <c r="A1070" s="178"/>
      <c r="C1070" t="s">
        <v>1364</v>
      </c>
      <c r="D1070" s="179">
        <v>1025</v>
      </c>
      <c r="E1070" s="180">
        <v>25000</v>
      </c>
    </row>
    <row r="1071" spans="1:5" x14ac:dyDescent="0.25">
      <c r="A1071" s="178"/>
      <c r="C1071" t="s">
        <v>1365</v>
      </c>
      <c r="D1071" s="179">
        <v>1027</v>
      </c>
      <c r="E1071" s="180">
        <v>23000</v>
      </c>
    </row>
    <row r="1072" spans="1:5" x14ac:dyDescent="0.25">
      <c r="A1072" s="178"/>
      <c r="C1072" t="s">
        <v>1366</v>
      </c>
      <c r="D1072" s="179">
        <v>1028</v>
      </c>
      <c r="E1072" s="180">
        <v>25000</v>
      </c>
    </row>
    <row r="1073" spans="1:5" x14ac:dyDescent="0.25">
      <c r="A1073" s="178"/>
      <c r="C1073" t="s">
        <v>459</v>
      </c>
      <c r="D1073" s="179">
        <v>1028</v>
      </c>
      <c r="E1073" s="180">
        <v>25000</v>
      </c>
    </row>
    <row r="1074" spans="1:5" x14ac:dyDescent="0.25">
      <c r="A1074" s="178"/>
      <c r="C1074" t="s">
        <v>1367</v>
      </c>
      <c r="D1074" s="179">
        <v>1030</v>
      </c>
      <c r="E1074" s="180">
        <v>30000</v>
      </c>
    </row>
    <row r="1075" spans="1:5" x14ac:dyDescent="0.25">
      <c r="A1075" s="178"/>
      <c r="C1075" t="s">
        <v>1368</v>
      </c>
      <c r="D1075" s="179">
        <v>1030</v>
      </c>
      <c r="E1075" s="180">
        <v>30000</v>
      </c>
    </row>
    <row r="1076" spans="1:5" x14ac:dyDescent="0.25">
      <c r="A1076" s="178"/>
      <c r="C1076" t="s">
        <v>1369</v>
      </c>
      <c r="D1076" s="179">
        <v>1031</v>
      </c>
      <c r="E1076" s="180">
        <v>25000</v>
      </c>
    </row>
    <row r="1077" spans="1:5" x14ac:dyDescent="0.25">
      <c r="A1077" s="178"/>
      <c r="C1077" t="s">
        <v>1370</v>
      </c>
      <c r="D1077" s="179">
        <v>1037</v>
      </c>
      <c r="E1077" s="180">
        <v>30000</v>
      </c>
    </row>
    <row r="1078" spans="1:5" x14ac:dyDescent="0.25">
      <c r="A1078" s="178"/>
      <c r="C1078" t="s">
        <v>1371</v>
      </c>
      <c r="D1078" s="179">
        <v>1041</v>
      </c>
      <c r="E1078" s="180">
        <v>25000</v>
      </c>
    </row>
    <row r="1079" spans="1:5" x14ac:dyDescent="0.25">
      <c r="A1079" s="178"/>
      <c r="C1079" t="s">
        <v>1372</v>
      </c>
      <c r="D1079" s="179">
        <v>1042</v>
      </c>
      <c r="E1079" s="180">
        <v>25000</v>
      </c>
    </row>
    <row r="1080" spans="1:5" x14ac:dyDescent="0.25">
      <c r="A1080" s="178"/>
      <c r="C1080" t="s">
        <v>1373</v>
      </c>
      <c r="D1080" s="179">
        <v>1042</v>
      </c>
      <c r="E1080" s="180">
        <v>25000</v>
      </c>
    </row>
    <row r="1081" spans="1:5" x14ac:dyDescent="0.25">
      <c r="A1081" s="178"/>
      <c r="C1081" t="s">
        <v>1374</v>
      </c>
      <c r="D1081" s="179">
        <v>1043</v>
      </c>
      <c r="E1081" s="180">
        <v>25000</v>
      </c>
    </row>
    <row r="1083" spans="1:5" x14ac:dyDescent="0.25">
      <c r="A1083" s="287" t="s">
        <v>523</v>
      </c>
      <c r="B1083" s="287"/>
      <c r="C1083" s="287"/>
      <c r="D1083" s="287"/>
      <c r="E1083" s="287"/>
    </row>
    <row r="1084" spans="1:5" x14ac:dyDescent="0.25">
      <c r="A1084" s="3" t="s">
        <v>165</v>
      </c>
      <c r="B1084" s="3" t="s">
        <v>166</v>
      </c>
      <c r="C1084" s="4" t="s">
        <v>167</v>
      </c>
      <c r="D1084" s="9" t="s">
        <v>168</v>
      </c>
      <c r="E1084" s="10" t="s">
        <v>170</v>
      </c>
    </row>
    <row r="1085" spans="1:5" x14ac:dyDescent="0.25">
      <c r="A1085" s="175" t="s">
        <v>1329</v>
      </c>
      <c r="B1085" s="176"/>
      <c r="C1085" s="176"/>
      <c r="D1085" s="177"/>
      <c r="E1085" s="177"/>
    </row>
    <row r="1086" spans="1:5" x14ac:dyDescent="0.25">
      <c r="A1086" s="178"/>
      <c r="C1086" t="s">
        <v>311</v>
      </c>
      <c r="D1086" s="179">
        <v>1021</v>
      </c>
      <c r="E1086" s="180">
        <v>40000</v>
      </c>
    </row>
    <row r="1087" spans="1:5" x14ac:dyDescent="0.25">
      <c r="A1087" s="178"/>
      <c r="C1087" t="s">
        <v>1375</v>
      </c>
      <c r="D1087" s="179">
        <v>1024</v>
      </c>
      <c r="E1087" s="180">
        <v>37500</v>
      </c>
    </row>
    <row r="1088" spans="1:5" x14ac:dyDescent="0.25">
      <c r="A1088" s="178"/>
      <c r="C1088" t="s">
        <v>1376</v>
      </c>
      <c r="D1088" s="179">
        <v>1036</v>
      </c>
      <c r="E1088" s="180">
        <v>40000</v>
      </c>
    </row>
    <row r="1089" spans="1:5" x14ac:dyDescent="0.25">
      <c r="A1089" s="178"/>
      <c r="C1089" t="s">
        <v>1377</v>
      </c>
      <c r="D1089" s="179">
        <v>1037</v>
      </c>
      <c r="E1089" s="180">
        <v>35000</v>
      </c>
    </row>
    <row r="1090" spans="1:5" x14ac:dyDescent="0.25">
      <c r="A1090" s="178"/>
      <c r="C1090" t="s">
        <v>1378</v>
      </c>
      <c r="D1090" s="179">
        <v>1037</v>
      </c>
      <c r="E1090" s="180">
        <v>35000</v>
      </c>
    </row>
    <row r="1092" spans="1:5" x14ac:dyDescent="0.25">
      <c r="A1092" s="287" t="s">
        <v>552</v>
      </c>
      <c r="B1092" s="287"/>
      <c r="C1092" s="287"/>
      <c r="D1092" s="287"/>
      <c r="E1092" s="287"/>
    </row>
    <row r="1093" spans="1:5" x14ac:dyDescent="0.25">
      <c r="A1093" s="3" t="s">
        <v>165</v>
      </c>
      <c r="B1093" s="3" t="s">
        <v>166</v>
      </c>
      <c r="C1093" s="4" t="s">
        <v>167</v>
      </c>
      <c r="D1093" s="9" t="s">
        <v>168</v>
      </c>
      <c r="E1093" s="10" t="s">
        <v>170</v>
      </c>
    </row>
    <row r="1094" spans="1:5" x14ac:dyDescent="0.25">
      <c r="A1094" s="175" t="s">
        <v>1329</v>
      </c>
      <c r="B1094" s="176"/>
      <c r="C1094" s="176"/>
      <c r="D1094" s="177"/>
      <c r="E1094" s="177"/>
    </row>
    <row r="1095" spans="1:5" x14ac:dyDescent="0.25">
      <c r="A1095" s="178"/>
      <c r="C1095" t="s">
        <v>1379</v>
      </c>
      <c r="D1095" s="179">
        <v>1022</v>
      </c>
      <c r="E1095" s="180">
        <v>50000</v>
      </c>
    </row>
    <row r="1096" spans="1:5" x14ac:dyDescent="0.25">
      <c r="A1096" s="178"/>
      <c r="C1096" t="s">
        <v>1380</v>
      </c>
      <c r="D1096" s="179">
        <v>1024</v>
      </c>
      <c r="E1096" s="180">
        <v>60000</v>
      </c>
    </row>
    <row r="1097" spans="1:5" x14ac:dyDescent="0.25">
      <c r="A1097" s="178"/>
      <c r="C1097" t="s">
        <v>1381</v>
      </c>
      <c r="D1097" s="179">
        <v>1024</v>
      </c>
      <c r="E1097" s="180">
        <v>50000</v>
      </c>
    </row>
    <row r="1098" spans="1:5" x14ac:dyDescent="0.25">
      <c r="A1098" s="178"/>
      <c r="C1098" t="s">
        <v>1382</v>
      </c>
      <c r="D1098" s="179">
        <v>1026</v>
      </c>
      <c r="E1098" s="180">
        <v>45000</v>
      </c>
    </row>
    <row r="1099" spans="1:5" x14ac:dyDescent="0.25">
      <c r="A1099" s="178"/>
      <c r="C1099" t="s">
        <v>1383</v>
      </c>
      <c r="D1099" s="179">
        <v>1029</v>
      </c>
      <c r="E1099" s="180">
        <v>70000</v>
      </c>
    </row>
    <row r="1100" spans="1:5" x14ac:dyDescent="0.25">
      <c r="A1100" s="178"/>
      <c r="C1100" t="s">
        <v>1384</v>
      </c>
      <c r="D1100" s="179">
        <v>1031</v>
      </c>
      <c r="E1100" s="180">
        <v>60000</v>
      </c>
    </row>
    <row r="1101" spans="1:5" x14ac:dyDescent="0.25">
      <c r="A1101" s="178"/>
      <c r="C1101" t="s">
        <v>1385</v>
      </c>
      <c r="D1101" s="179">
        <v>1035</v>
      </c>
      <c r="E1101" s="180">
        <v>50000</v>
      </c>
    </row>
    <row r="1102" spans="1:5" x14ac:dyDescent="0.25">
      <c r="A1102" s="287" t="s">
        <v>174</v>
      </c>
      <c r="B1102" s="287"/>
      <c r="C1102" s="287"/>
      <c r="D1102" s="287"/>
      <c r="E1102" s="287"/>
    </row>
    <row r="1103" spans="1:5" x14ac:dyDescent="0.25">
      <c r="A1103" s="4" t="s">
        <v>680</v>
      </c>
      <c r="B1103" s="4" t="s">
        <v>166</v>
      </c>
      <c r="C1103" s="4" t="s">
        <v>167</v>
      </c>
      <c r="D1103" s="9" t="s">
        <v>168</v>
      </c>
      <c r="E1103" s="9" t="s">
        <v>170</v>
      </c>
    </row>
    <row r="1105" spans="1:5" x14ac:dyDescent="0.25">
      <c r="A1105" s="175" t="s">
        <v>1386</v>
      </c>
      <c r="B1105" s="176"/>
      <c r="C1105" s="176"/>
      <c r="D1105" s="177"/>
      <c r="E1105" s="181"/>
    </row>
    <row r="1106" spans="1:5" x14ac:dyDescent="0.25">
      <c r="A1106" s="178"/>
      <c r="C1106" t="s">
        <v>1387</v>
      </c>
      <c r="D1106" s="179">
        <v>247</v>
      </c>
      <c r="E1106" s="180">
        <v>1200</v>
      </c>
    </row>
    <row r="1107" spans="1:5" x14ac:dyDescent="0.25">
      <c r="A1107" s="178"/>
      <c r="C1107" t="s">
        <v>57</v>
      </c>
      <c r="D1107" s="179">
        <v>247</v>
      </c>
      <c r="E1107" s="180">
        <v>1200</v>
      </c>
    </row>
    <row r="1108" spans="1:5" x14ac:dyDescent="0.25">
      <c r="A1108" s="178"/>
      <c r="C1108" t="s">
        <v>1388</v>
      </c>
      <c r="D1108" s="179">
        <v>247</v>
      </c>
      <c r="E1108" s="180">
        <v>7500</v>
      </c>
    </row>
    <row r="1109" spans="1:5" x14ac:dyDescent="0.25">
      <c r="A1109" s="178"/>
      <c r="C1109" t="s">
        <v>1389</v>
      </c>
      <c r="D1109" s="179">
        <v>248</v>
      </c>
      <c r="E1109" s="180">
        <v>1200</v>
      </c>
    </row>
    <row r="1110" spans="1:5" x14ac:dyDescent="0.25">
      <c r="A1110" s="175" t="s">
        <v>1390</v>
      </c>
      <c r="B1110" s="176"/>
      <c r="C1110" s="176"/>
      <c r="D1110" s="177"/>
      <c r="E1110" s="181"/>
    </row>
    <row r="1111" spans="1:5" x14ac:dyDescent="0.25">
      <c r="A1111" s="178"/>
      <c r="C1111" t="s">
        <v>1391</v>
      </c>
      <c r="D1111" s="179">
        <v>501</v>
      </c>
      <c r="E1111" s="180">
        <v>5000</v>
      </c>
    </row>
    <row r="1112" spans="1:5" x14ac:dyDescent="0.25">
      <c r="A1112" s="178"/>
      <c r="C1112" t="s">
        <v>1392</v>
      </c>
      <c r="D1112" s="179">
        <v>501</v>
      </c>
      <c r="E1112" s="180">
        <v>2000</v>
      </c>
    </row>
    <row r="1113" spans="1:5" x14ac:dyDescent="0.25">
      <c r="A1113" s="175" t="s">
        <v>1393</v>
      </c>
      <c r="B1113" s="176"/>
      <c r="C1113" s="176"/>
      <c r="D1113" s="177"/>
      <c r="E1113" s="181"/>
    </row>
    <row r="1114" spans="1:5" x14ac:dyDescent="0.25">
      <c r="A1114" s="178"/>
      <c r="C1114" t="s">
        <v>1394</v>
      </c>
      <c r="D1114" s="179">
        <v>1272</v>
      </c>
      <c r="E1114" s="180">
        <v>4000</v>
      </c>
    </row>
    <row r="1115" spans="1:5" x14ac:dyDescent="0.25">
      <c r="A1115" s="178"/>
      <c r="C1115" t="s">
        <v>1395</v>
      </c>
      <c r="D1115" s="179">
        <v>1272</v>
      </c>
      <c r="E1115" s="180">
        <v>1500</v>
      </c>
    </row>
    <row r="1116" spans="1:5" x14ac:dyDescent="0.25">
      <c r="A1116" s="178"/>
      <c r="C1116" t="s">
        <v>1396</v>
      </c>
      <c r="D1116" s="179">
        <v>1273</v>
      </c>
      <c r="E1116" s="180">
        <v>5000</v>
      </c>
    </row>
    <row r="1117" spans="1:5" x14ac:dyDescent="0.25">
      <c r="A1117" s="178"/>
      <c r="C1117" t="s">
        <v>1397</v>
      </c>
      <c r="D1117" s="179">
        <v>1273</v>
      </c>
      <c r="E1117" s="180">
        <v>5000</v>
      </c>
    </row>
    <row r="1118" spans="1:5" x14ac:dyDescent="0.25">
      <c r="A1118" s="178"/>
      <c r="C1118" t="s">
        <v>899</v>
      </c>
      <c r="D1118" s="179">
        <v>1275</v>
      </c>
      <c r="E1118" s="180">
        <v>7500</v>
      </c>
    </row>
    <row r="1119" spans="1:5" x14ac:dyDescent="0.25">
      <c r="A1119" s="178"/>
      <c r="C1119" t="s">
        <v>1398</v>
      </c>
      <c r="D1119" s="179">
        <v>1276</v>
      </c>
      <c r="E1119" s="180">
        <v>7500</v>
      </c>
    </row>
    <row r="1120" spans="1:5" x14ac:dyDescent="0.25">
      <c r="A1120" s="178"/>
      <c r="C1120" t="s">
        <v>1330</v>
      </c>
      <c r="D1120" s="179">
        <v>1278</v>
      </c>
      <c r="E1120" s="180">
        <v>7500</v>
      </c>
    </row>
    <row r="1121" spans="1:5" x14ac:dyDescent="0.25">
      <c r="A1121" s="178"/>
      <c r="C1121" t="s">
        <v>1399</v>
      </c>
      <c r="D1121" s="179">
        <v>1282</v>
      </c>
      <c r="E1121" s="180">
        <v>3000</v>
      </c>
    </row>
    <row r="1122" spans="1:5" x14ac:dyDescent="0.25">
      <c r="A1122" s="178"/>
      <c r="C1122" t="s">
        <v>1400</v>
      </c>
      <c r="D1122" s="179">
        <v>1288</v>
      </c>
      <c r="E1122" s="180">
        <v>7500</v>
      </c>
    </row>
    <row r="1123" spans="1:5" x14ac:dyDescent="0.25">
      <c r="A1123" s="178"/>
      <c r="C1123" t="s">
        <v>1401</v>
      </c>
      <c r="D1123" s="179">
        <v>1288</v>
      </c>
      <c r="E1123" s="180">
        <v>7500</v>
      </c>
    </row>
    <row r="1124" spans="1:5" x14ac:dyDescent="0.25">
      <c r="A1124" s="178"/>
      <c r="C1124" t="s">
        <v>1402</v>
      </c>
      <c r="D1124" s="179">
        <v>1293</v>
      </c>
      <c r="E1124" s="180">
        <v>2500</v>
      </c>
    </row>
    <row r="1125" spans="1:5" x14ac:dyDescent="0.25">
      <c r="A1125" s="178"/>
      <c r="C1125" t="s">
        <v>1403</v>
      </c>
      <c r="D1125" s="179">
        <v>1293</v>
      </c>
      <c r="E1125" s="180">
        <v>5000</v>
      </c>
    </row>
    <row r="1126" spans="1:5" x14ac:dyDescent="0.25">
      <c r="A1126" s="178"/>
      <c r="C1126" t="s">
        <v>881</v>
      </c>
      <c r="D1126" s="179">
        <v>1294</v>
      </c>
      <c r="E1126" s="180">
        <v>7500</v>
      </c>
    </row>
    <row r="1127" spans="1:5" x14ac:dyDescent="0.25">
      <c r="A1127" s="178"/>
      <c r="C1127" t="s">
        <v>1404</v>
      </c>
      <c r="D1127" s="179">
        <v>1295</v>
      </c>
      <c r="E1127" s="180">
        <v>5000</v>
      </c>
    </row>
    <row r="1128" spans="1:5" x14ac:dyDescent="0.25">
      <c r="A1128" s="178"/>
      <c r="C1128" t="s">
        <v>1405</v>
      </c>
      <c r="D1128" s="179">
        <v>1297</v>
      </c>
      <c r="E1128" s="180">
        <v>1500</v>
      </c>
    </row>
    <row r="1129" spans="1:5" x14ac:dyDescent="0.25">
      <c r="A1129" s="178"/>
      <c r="C1129" t="s">
        <v>1406</v>
      </c>
      <c r="D1129" s="179">
        <v>1298</v>
      </c>
      <c r="E1129" s="180">
        <v>5000</v>
      </c>
    </row>
    <row r="1131" spans="1:5" x14ac:dyDescent="0.25">
      <c r="A1131" s="287" t="s">
        <v>454</v>
      </c>
      <c r="B1131" s="287"/>
      <c r="C1131" s="287"/>
      <c r="D1131" s="287"/>
      <c r="E1131" s="287"/>
    </row>
    <row r="1132" spans="1:5" x14ac:dyDescent="0.25">
      <c r="A1132" s="4" t="s">
        <v>680</v>
      </c>
      <c r="B1132" s="4" t="s">
        <v>166</v>
      </c>
      <c r="C1132" s="4" t="s">
        <v>167</v>
      </c>
      <c r="D1132" s="9" t="s">
        <v>168</v>
      </c>
      <c r="E1132" s="9" t="s">
        <v>170</v>
      </c>
    </row>
    <row r="1133" spans="1:5" x14ac:dyDescent="0.25">
      <c r="A1133" s="4"/>
      <c r="B1133" s="4"/>
      <c r="C1133" s="4"/>
      <c r="D1133" s="9"/>
      <c r="E1133" s="9"/>
    </row>
    <row r="1134" spans="1:5" x14ac:dyDescent="0.25">
      <c r="A1134" s="175" t="s">
        <v>1386</v>
      </c>
      <c r="B1134" s="176"/>
      <c r="C1134" s="176"/>
      <c r="D1134" s="177"/>
      <c r="E1134" s="181"/>
    </row>
    <row r="1135" spans="1:5" x14ac:dyDescent="0.25">
      <c r="A1135" s="178"/>
      <c r="C1135" t="s">
        <v>1407</v>
      </c>
      <c r="D1135" s="179">
        <v>247</v>
      </c>
      <c r="E1135" s="180">
        <v>10000</v>
      </c>
    </row>
    <row r="1136" spans="1:5" x14ac:dyDescent="0.25">
      <c r="A1136" s="175" t="s">
        <v>1393</v>
      </c>
      <c r="B1136" s="176"/>
      <c r="C1136" s="176"/>
      <c r="D1136" s="177"/>
      <c r="E1136" s="181"/>
    </row>
    <row r="1137" spans="1:5" x14ac:dyDescent="0.25">
      <c r="A1137" s="178"/>
      <c r="C1137" t="s">
        <v>1408</v>
      </c>
      <c r="D1137" s="179">
        <v>1273</v>
      </c>
      <c r="E1137" s="180">
        <v>10000</v>
      </c>
    </row>
    <row r="1138" spans="1:5" x14ac:dyDescent="0.25">
      <c r="A1138" s="178"/>
      <c r="C1138" t="s">
        <v>1409</v>
      </c>
      <c r="D1138" s="179">
        <v>1274</v>
      </c>
      <c r="E1138" s="180">
        <v>9000</v>
      </c>
    </row>
    <row r="1139" spans="1:5" x14ac:dyDescent="0.25">
      <c r="A1139" s="178"/>
      <c r="C1139" t="s">
        <v>1410</v>
      </c>
      <c r="D1139" s="179">
        <v>1274</v>
      </c>
      <c r="E1139" s="180">
        <v>15000</v>
      </c>
    </row>
    <row r="1140" spans="1:5" x14ac:dyDescent="0.25">
      <c r="A1140" s="178"/>
      <c r="C1140" t="s">
        <v>1411</v>
      </c>
      <c r="D1140" s="179">
        <v>1274</v>
      </c>
      <c r="E1140" s="180">
        <v>13000</v>
      </c>
    </row>
    <row r="1141" spans="1:5" x14ac:dyDescent="0.25">
      <c r="A1141" s="178"/>
      <c r="C1141" t="s">
        <v>1412</v>
      </c>
      <c r="D1141" s="179">
        <v>1274</v>
      </c>
      <c r="E1141" s="180">
        <v>13000</v>
      </c>
    </row>
    <row r="1142" spans="1:5" x14ac:dyDescent="0.25">
      <c r="A1142" s="178"/>
      <c r="C1142" t="s">
        <v>1413</v>
      </c>
      <c r="D1142" s="179">
        <v>1276</v>
      </c>
      <c r="E1142" s="180">
        <v>15000</v>
      </c>
    </row>
    <row r="1143" spans="1:5" x14ac:dyDescent="0.25">
      <c r="A1143" s="178"/>
      <c r="C1143" t="s">
        <v>1414</v>
      </c>
      <c r="D1143" s="179">
        <v>1277</v>
      </c>
      <c r="E1143" s="180">
        <v>9500</v>
      </c>
    </row>
    <row r="1144" spans="1:5" x14ac:dyDescent="0.25">
      <c r="A1144" s="178"/>
      <c r="C1144" t="s">
        <v>1415</v>
      </c>
      <c r="D1144" s="179">
        <v>1280</v>
      </c>
      <c r="E1144" s="180">
        <v>15000</v>
      </c>
    </row>
    <row r="1145" spans="1:5" x14ac:dyDescent="0.25">
      <c r="A1145" s="178"/>
      <c r="C1145" t="s">
        <v>907</v>
      </c>
      <c r="D1145" s="179">
        <v>1281</v>
      </c>
      <c r="E1145" s="180">
        <v>8000</v>
      </c>
    </row>
    <row r="1146" spans="1:5" x14ac:dyDescent="0.25">
      <c r="A1146" s="178"/>
      <c r="C1146" t="s">
        <v>1416</v>
      </c>
      <c r="D1146" s="179">
        <v>1282</v>
      </c>
      <c r="E1146" s="180">
        <v>15000</v>
      </c>
    </row>
    <row r="1147" spans="1:5" x14ac:dyDescent="0.25">
      <c r="A1147" s="178"/>
      <c r="C1147" t="s">
        <v>1417</v>
      </c>
      <c r="D1147" s="179">
        <v>1283</v>
      </c>
      <c r="E1147" s="180">
        <v>15000</v>
      </c>
    </row>
    <row r="1148" spans="1:5" x14ac:dyDescent="0.25">
      <c r="A1148" s="178"/>
      <c r="C1148" t="s">
        <v>1418</v>
      </c>
      <c r="D1148" s="179">
        <v>1286</v>
      </c>
      <c r="E1148" s="180">
        <v>15000</v>
      </c>
    </row>
    <row r="1149" spans="1:5" x14ac:dyDescent="0.25">
      <c r="A1149" s="178"/>
      <c r="C1149" t="s">
        <v>1419</v>
      </c>
      <c r="D1149" s="179">
        <v>1286</v>
      </c>
      <c r="E1149" s="180">
        <v>15000</v>
      </c>
    </row>
    <row r="1150" spans="1:5" x14ac:dyDescent="0.25">
      <c r="A1150" s="178"/>
      <c r="C1150" t="s">
        <v>916</v>
      </c>
      <c r="D1150" s="179">
        <v>1287</v>
      </c>
      <c r="E1150" s="180">
        <v>15000</v>
      </c>
    </row>
    <row r="1151" spans="1:5" x14ac:dyDescent="0.25">
      <c r="A1151" s="178"/>
      <c r="C1151" t="s">
        <v>1420</v>
      </c>
      <c r="D1151" s="179">
        <v>1288</v>
      </c>
      <c r="E1151" s="180">
        <v>8500</v>
      </c>
    </row>
    <row r="1152" spans="1:5" x14ac:dyDescent="0.25">
      <c r="A1152" s="178"/>
      <c r="C1152" t="s">
        <v>1332</v>
      </c>
      <c r="D1152" s="179">
        <v>1291</v>
      </c>
      <c r="E1152" s="180">
        <v>12500</v>
      </c>
    </row>
    <row r="1153" spans="1:5" x14ac:dyDescent="0.25">
      <c r="A1153" s="178"/>
      <c r="C1153" t="s">
        <v>1421</v>
      </c>
      <c r="D1153" s="179">
        <v>1291</v>
      </c>
      <c r="E1153" s="180">
        <v>10000</v>
      </c>
    </row>
    <row r="1154" spans="1:5" x14ac:dyDescent="0.25">
      <c r="A1154" s="178"/>
      <c r="C1154" t="s">
        <v>1422</v>
      </c>
      <c r="D1154" s="179">
        <v>1291</v>
      </c>
      <c r="E1154" s="180">
        <v>15000</v>
      </c>
    </row>
    <row r="1155" spans="1:5" x14ac:dyDescent="0.25">
      <c r="A1155" s="178"/>
      <c r="C1155" t="s">
        <v>1423</v>
      </c>
      <c r="D1155" s="179">
        <v>1292</v>
      </c>
      <c r="E1155" s="180">
        <v>12500</v>
      </c>
    </row>
    <row r="1156" spans="1:5" x14ac:dyDescent="0.25">
      <c r="A1156" s="178"/>
      <c r="C1156" t="s">
        <v>1424</v>
      </c>
      <c r="D1156" s="179">
        <v>1292</v>
      </c>
      <c r="E1156" s="180">
        <v>12500</v>
      </c>
    </row>
    <row r="1157" spans="1:5" x14ac:dyDescent="0.25">
      <c r="A1157" s="178"/>
      <c r="C1157" t="s">
        <v>1425</v>
      </c>
      <c r="D1157" s="179">
        <v>1292</v>
      </c>
      <c r="E1157" s="180">
        <v>15000</v>
      </c>
    </row>
    <row r="1158" spans="1:5" x14ac:dyDescent="0.25">
      <c r="A1158" s="178"/>
      <c r="C1158" t="s">
        <v>1426</v>
      </c>
      <c r="D1158" s="179">
        <v>1297</v>
      </c>
      <c r="E1158" s="180">
        <v>15000</v>
      </c>
    </row>
    <row r="1159" spans="1:5" x14ac:dyDescent="0.25">
      <c r="A1159" s="178"/>
      <c r="C1159" t="s">
        <v>1427</v>
      </c>
      <c r="D1159" s="179">
        <v>1298</v>
      </c>
      <c r="E1159" s="180" t="s">
        <v>1429</v>
      </c>
    </row>
    <row r="1161" spans="1:5" x14ac:dyDescent="0.25">
      <c r="A1161" s="287" t="s">
        <v>455</v>
      </c>
      <c r="B1161" s="287"/>
      <c r="C1161" s="287"/>
      <c r="D1161" s="287"/>
      <c r="E1161" s="287"/>
    </row>
    <row r="1162" spans="1:5" x14ac:dyDescent="0.25">
      <c r="A1162" s="4" t="s">
        <v>680</v>
      </c>
      <c r="B1162" s="4" t="s">
        <v>166</v>
      </c>
      <c r="C1162" s="4" t="s">
        <v>167</v>
      </c>
      <c r="D1162" s="9" t="s">
        <v>168</v>
      </c>
      <c r="E1162" s="9" t="s">
        <v>170</v>
      </c>
    </row>
    <row r="1163" spans="1:5" x14ac:dyDescent="0.25">
      <c r="A1163" s="175" t="s">
        <v>1393</v>
      </c>
      <c r="B1163" s="176"/>
      <c r="C1163" s="176"/>
      <c r="D1163" s="177"/>
      <c r="E1163" s="181"/>
    </row>
    <row r="1164" spans="1:5" x14ac:dyDescent="0.25">
      <c r="A1164" s="178"/>
      <c r="C1164" t="s">
        <v>910</v>
      </c>
      <c r="D1164" s="179">
        <v>1275</v>
      </c>
      <c r="E1164" s="180">
        <v>25000</v>
      </c>
    </row>
    <row r="1165" spans="1:5" x14ac:dyDescent="0.25">
      <c r="A1165" s="178"/>
      <c r="C1165" t="s">
        <v>1431</v>
      </c>
      <c r="D1165" s="179">
        <v>1275</v>
      </c>
      <c r="E1165" s="180">
        <v>25000</v>
      </c>
    </row>
    <row r="1166" spans="1:5" x14ac:dyDescent="0.25">
      <c r="A1166" s="178"/>
      <c r="C1166" t="s">
        <v>117</v>
      </c>
      <c r="D1166" s="179">
        <v>1275</v>
      </c>
      <c r="E1166" s="180">
        <v>25000</v>
      </c>
    </row>
    <row r="1167" spans="1:5" x14ac:dyDescent="0.25">
      <c r="A1167" s="178"/>
      <c r="C1167" t="s">
        <v>210</v>
      </c>
      <c r="D1167" s="179">
        <v>1275</v>
      </c>
      <c r="E1167" s="180">
        <v>25000</v>
      </c>
    </row>
    <row r="1168" spans="1:5" x14ac:dyDescent="0.25">
      <c r="A1168" s="178"/>
      <c r="C1168" t="s">
        <v>1432</v>
      </c>
      <c r="D1168" s="179">
        <v>1275</v>
      </c>
      <c r="E1168" s="180">
        <v>20000</v>
      </c>
    </row>
    <row r="1169" spans="1:5" x14ac:dyDescent="0.25">
      <c r="A1169" s="178"/>
      <c r="C1169" t="s">
        <v>1433</v>
      </c>
      <c r="D1169" s="179">
        <v>1276</v>
      </c>
      <c r="E1169" s="180">
        <v>25000</v>
      </c>
    </row>
    <row r="1170" spans="1:5" x14ac:dyDescent="0.25">
      <c r="A1170" s="178"/>
      <c r="C1170" t="s">
        <v>1434</v>
      </c>
      <c r="D1170" s="179">
        <v>1276</v>
      </c>
      <c r="E1170" s="180">
        <v>25000</v>
      </c>
    </row>
    <row r="1171" spans="1:5" x14ac:dyDescent="0.25">
      <c r="A1171" s="178"/>
      <c r="C1171" t="s">
        <v>1435</v>
      </c>
      <c r="D1171" s="179">
        <v>1276</v>
      </c>
      <c r="E1171" s="180">
        <v>22500</v>
      </c>
    </row>
    <row r="1172" spans="1:5" x14ac:dyDescent="0.25">
      <c r="A1172" s="178"/>
      <c r="C1172" t="s">
        <v>1436</v>
      </c>
      <c r="D1172" s="179">
        <v>1277</v>
      </c>
      <c r="E1172" s="180">
        <v>20000</v>
      </c>
    </row>
    <row r="1173" spans="1:5" x14ac:dyDescent="0.25">
      <c r="A1173" s="178"/>
      <c r="C1173" t="s">
        <v>1437</v>
      </c>
      <c r="D1173" s="179">
        <v>1279</v>
      </c>
      <c r="E1173" s="180">
        <v>20000</v>
      </c>
    </row>
    <row r="1174" spans="1:5" x14ac:dyDescent="0.25">
      <c r="A1174" s="178"/>
      <c r="C1174" t="s">
        <v>1438</v>
      </c>
      <c r="D1174" s="179">
        <v>1279</v>
      </c>
      <c r="E1174" s="180">
        <v>20000</v>
      </c>
    </row>
    <row r="1175" spans="1:5" x14ac:dyDescent="0.25">
      <c r="A1175" s="178"/>
      <c r="C1175" t="s">
        <v>1439</v>
      </c>
      <c r="D1175" s="179">
        <v>1279</v>
      </c>
      <c r="E1175" s="180">
        <v>20000</v>
      </c>
    </row>
    <row r="1176" spans="1:5" x14ac:dyDescent="0.25">
      <c r="A1176" s="178"/>
      <c r="C1176" t="s">
        <v>1440</v>
      </c>
      <c r="D1176" s="179">
        <v>1279</v>
      </c>
      <c r="E1176" s="180">
        <v>20000</v>
      </c>
    </row>
    <row r="1177" spans="1:5" x14ac:dyDescent="0.25">
      <c r="A1177" s="178"/>
      <c r="C1177" t="s">
        <v>1441</v>
      </c>
      <c r="D1177" s="179">
        <v>1281</v>
      </c>
      <c r="E1177" s="180">
        <v>20000</v>
      </c>
    </row>
    <row r="1178" spans="1:5" x14ac:dyDescent="0.25">
      <c r="A1178" s="178"/>
      <c r="C1178" t="s">
        <v>1442</v>
      </c>
      <c r="D1178" s="179">
        <v>1283</v>
      </c>
      <c r="E1178" s="180">
        <v>25000</v>
      </c>
    </row>
    <row r="1179" spans="1:5" x14ac:dyDescent="0.25">
      <c r="A1179" s="178"/>
      <c r="C1179" t="s">
        <v>1443</v>
      </c>
      <c r="D1179" s="179">
        <v>1283</v>
      </c>
      <c r="E1179" s="180">
        <v>18000</v>
      </c>
    </row>
    <row r="1180" spans="1:5" x14ac:dyDescent="0.25">
      <c r="A1180" s="178"/>
      <c r="C1180" t="s">
        <v>1444</v>
      </c>
      <c r="D1180" s="179">
        <v>1285</v>
      </c>
      <c r="E1180" s="180">
        <v>25000</v>
      </c>
    </row>
    <row r="1181" spans="1:5" x14ac:dyDescent="0.25">
      <c r="A1181" s="178"/>
      <c r="C1181" t="s">
        <v>1445</v>
      </c>
      <c r="D1181" s="179">
        <v>1285</v>
      </c>
      <c r="E1181" s="180">
        <v>20000</v>
      </c>
    </row>
    <row r="1182" spans="1:5" x14ac:dyDescent="0.25">
      <c r="A1182" s="178"/>
      <c r="C1182" t="s">
        <v>1446</v>
      </c>
      <c r="D1182" s="179">
        <v>1285</v>
      </c>
      <c r="E1182" s="180">
        <v>25000</v>
      </c>
    </row>
    <row r="1183" spans="1:5" x14ac:dyDescent="0.25">
      <c r="A1183" s="178"/>
      <c r="C1183" t="s">
        <v>1447</v>
      </c>
      <c r="D1183" s="179">
        <v>1286</v>
      </c>
      <c r="E1183" s="180">
        <v>25000</v>
      </c>
    </row>
    <row r="1184" spans="1:5" x14ac:dyDescent="0.25">
      <c r="A1184" s="178"/>
      <c r="C1184" t="s">
        <v>1448</v>
      </c>
      <c r="D1184" s="179">
        <v>1286</v>
      </c>
      <c r="E1184" s="180">
        <v>25000</v>
      </c>
    </row>
    <row r="1185" spans="1:5" x14ac:dyDescent="0.25">
      <c r="A1185" s="178"/>
      <c r="C1185" t="s">
        <v>1449</v>
      </c>
      <c r="D1185" s="179">
        <v>1287</v>
      </c>
      <c r="E1185" s="180">
        <v>25000</v>
      </c>
    </row>
    <row r="1186" spans="1:5" x14ac:dyDescent="0.25">
      <c r="A1186" s="178"/>
      <c r="C1186" t="s">
        <v>1450</v>
      </c>
      <c r="D1186" s="179">
        <v>1288</v>
      </c>
      <c r="E1186" s="180">
        <v>20000</v>
      </c>
    </row>
    <row r="1187" spans="1:5" x14ac:dyDescent="0.25">
      <c r="A1187" s="178"/>
      <c r="C1187" t="s">
        <v>1451</v>
      </c>
      <c r="D1187" s="179">
        <v>1288</v>
      </c>
      <c r="E1187" s="180">
        <v>20000</v>
      </c>
    </row>
    <row r="1188" spans="1:5" x14ac:dyDescent="0.25">
      <c r="A1188" s="178"/>
      <c r="C1188" t="s">
        <v>1452</v>
      </c>
      <c r="D1188" s="179">
        <v>1288</v>
      </c>
      <c r="E1188" s="180">
        <v>25000</v>
      </c>
    </row>
    <row r="1189" spans="1:5" x14ac:dyDescent="0.25">
      <c r="A1189" s="178"/>
      <c r="C1189" t="s">
        <v>1453</v>
      </c>
      <c r="D1189" s="179">
        <v>1293</v>
      </c>
      <c r="E1189" s="180">
        <v>20000</v>
      </c>
    </row>
    <row r="1190" spans="1:5" x14ac:dyDescent="0.25">
      <c r="A1190" s="178"/>
      <c r="C1190" t="s">
        <v>1454</v>
      </c>
      <c r="D1190" s="179">
        <v>1295</v>
      </c>
      <c r="E1190" s="180">
        <v>20000</v>
      </c>
    </row>
    <row r="1191" spans="1:5" x14ac:dyDescent="0.25">
      <c r="A1191" s="178"/>
      <c r="C1191" t="s">
        <v>1455</v>
      </c>
      <c r="D1191" s="179">
        <v>1296</v>
      </c>
      <c r="E1191" s="180">
        <v>25000</v>
      </c>
    </row>
    <row r="1192" spans="1:5" x14ac:dyDescent="0.25">
      <c r="A1192" s="178"/>
      <c r="C1192" t="s">
        <v>1456</v>
      </c>
      <c r="D1192" s="179">
        <v>1296</v>
      </c>
      <c r="E1192" s="180">
        <v>20000</v>
      </c>
    </row>
    <row r="1193" spans="1:5" x14ac:dyDescent="0.25">
      <c r="A1193" s="178"/>
      <c r="C1193" t="s">
        <v>1457</v>
      </c>
      <c r="D1193" s="179">
        <v>1297</v>
      </c>
      <c r="E1193" s="180">
        <v>20000</v>
      </c>
    </row>
    <row r="1194" spans="1:5" x14ac:dyDescent="0.25">
      <c r="A1194" s="178"/>
      <c r="C1194" t="s">
        <v>1458</v>
      </c>
      <c r="D1194" s="179">
        <v>1298</v>
      </c>
      <c r="E1194" s="180">
        <v>20000</v>
      </c>
    </row>
    <row r="1195" spans="1:5" x14ac:dyDescent="0.25">
      <c r="A1195" s="178"/>
      <c r="C1195" t="s">
        <v>1459</v>
      </c>
      <c r="D1195" s="179">
        <v>1299</v>
      </c>
      <c r="E1195" s="180">
        <v>25000</v>
      </c>
    </row>
    <row r="1196" spans="1:5" x14ac:dyDescent="0.25">
      <c r="A1196" s="178"/>
      <c r="C1196" t="s">
        <v>480</v>
      </c>
      <c r="D1196" s="179">
        <v>1299</v>
      </c>
      <c r="E1196" s="180">
        <v>25000</v>
      </c>
    </row>
    <row r="1198" spans="1:5" x14ac:dyDescent="0.25">
      <c r="A1198" s="287" t="s">
        <v>524</v>
      </c>
      <c r="B1198" s="287"/>
      <c r="C1198" s="287"/>
      <c r="D1198" s="287"/>
      <c r="E1198" s="287"/>
    </row>
    <row r="1199" spans="1:5" x14ac:dyDescent="0.25">
      <c r="A1199" s="4" t="s">
        <v>680</v>
      </c>
      <c r="B1199" s="4" t="s">
        <v>166</v>
      </c>
      <c r="C1199" s="4" t="s">
        <v>167</v>
      </c>
      <c r="D1199" s="9" t="s">
        <v>168</v>
      </c>
      <c r="E1199" s="9" t="s">
        <v>170</v>
      </c>
    </row>
    <row r="1200" spans="1:5" x14ac:dyDescent="0.25">
      <c r="A1200" s="4"/>
      <c r="B1200" s="4"/>
      <c r="C1200" s="4"/>
      <c r="D1200" s="9"/>
      <c r="E1200" s="9"/>
    </row>
    <row r="1201" spans="1:5" x14ac:dyDescent="0.25">
      <c r="A1201" s="175" t="s">
        <v>1386</v>
      </c>
      <c r="B1201" s="176"/>
      <c r="C1201" s="176"/>
      <c r="D1201" s="177"/>
      <c r="E1201" s="181"/>
    </row>
    <row r="1202" spans="1:5" x14ac:dyDescent="0.25">
      <c r="A1202" s="178"/>
      <c r="C1202" t="s">
        <v>1460</v>
      </c>
      <c r="D1202" s="179">
        <v>248</v>
      </c>
      <c r="E1202" s="180">
        <v>30000</v>
      </c>
    </row>
    <row r="1203" spans="1:5" x14ac:dyDescent="0.25">
      <c r="A1203" s="175" t="s">
        <v>1393</v>
      </c>
      <c r="B1203" s="176"/>
      <c r="C1203" s="176"/>
      <c r="D1203" s="177"/>
      <c r="E1203" s="181"/>
    </row>
    <row r="1204" spans="1:5" x14ac:dyDescent="0.25">
      <c r="A1204" s="178"/>
      <c r="C1204" t="s">
        <v>1461</v>
      </c>
      <c r="D1204" s="179">
        <v>1272</v>
      </c>
      <c r="E1204" s="180">
        <v>30000</v>
      </c>
    </row>
    <row r="1205" spans="1:5" x14ac:dyDescent="0.25">
      <c r="A1205" s="178"/>
      <c r="C1205" t="s">
        <v>1462</v>
      </c>
      <c r="D1205" s="179">
        <v>1274</v>
      </c>
      <c r="E1205" s="180">
        <v>35000</v>
      </c>
    </row>
    <row r="1206" spans="1:5" x14ac:dyDescent="0.25">
      <c r="A1206" s="178"/>
      <c r="C1206" t="s">
        <v>1463</v>
      </c>
      <c r="D1206" s="179">
        <v>1276</v>
      </c>
      <c r="E1206" s="180">
        <v>35000</v>
      </c>
    </row>
    <row r="1207" spans="1:5" x14ac:dyDescent="0.25">
      <c r="A1207" s="178"/>
      <c r="C1207" t="s">
        <v>1464</v>
      </c>
      <c r="D1207" s="179">
        <v>1277</v>
      </c>
      <c r="E1207" s="180">
        <v>30000</v>
      </c>
    </row>
    <row r="1208" spans="1:5" x14ac:dyDescent="0.25">
      <c r="A1208" s="178"/>
      <c r="C1208" t="s">
        <v>1465</v>
      </c>
      <c r="D1208" s="179">
        <v>1282</v>
      </c>
      <c r="E1208" s="180">
        <v>35000</v>
      </c>
    </row>
    <row r="1209" spans="1:5" x14ac:dyDescent="0.25">
      <c r="A1209" s="178"/>
      <c r="C1209" t="s">
        <v>1466</v>
      </c>
      <c r="D1209" s="179">
        <v>1282</v>
      </c>
      <c r="E1209" s="180">
        <v>35000</v>
      </c>
    </row>
    <row r="1210" spans="1:5" x14ac:dyDescent="0.25">
      <c r="A1210" s="178"/>
      <c r="C1210" t="s">
        <v>1467</v>
      </c>
      <c r="D1210" s="179">
        <v>1283</v>
      </c>
      <c r="E1210" s="180">
        <v>30000</v>
      </c>
    </row>
    <row r="1211" spans="1:5" x14ac:dyDescent="0.25">
      <c r="A1211" s="178"/>
      <c r="C1211" t="s">
        <v>1468</v>
      </c>
      <c r="D1211" s="179">
        <v>1291</v>
      </c>
      <c r="E1211" s="180">
        <v>35000</v>
      </c>
    </row>
    <row r="1212" spans="1:5" x14ac:dyDescent="0.25">
      <c r="A1212" s="178"/>
      <c r="C1212" t="s">
        <v>284</v>
      </c>
      <c r="D1212" s="179">
        <v>1295</v>
      </c>
      <c r="E1212" s="180">
        <v>35000</v>
      </c>
    </row>
    <row r="1213" spans="1:5" x14ac:dyDescent="0.25">
      <c r="A1213" s="178"/>
      <c r="C1213" t="s">
        <v>1469</v>
      </c>
      <c r="D1213" s="179">
        <v>1295</v>
      </c>
      <c r="E1213" s="180">
        <v>35000</v>
      </c>
    </row>
    <row r="1214" spans="1:5" x14ac:dyDescent="0.25">
      <c r="A1214" s="178"/>
      <c r="C1214" t="s">
        <v>1470</v>
      </c>
      <c r="D1214" s="179">
        <v>1299</v>
      </c>
      <c r="E1214" s="180">
        <v>30000</v>
      </c>
    </row>
    <row r="1215" spans="1:5" x14ac:dyDescent="0.25">
      <c r="A1215" s="178"/>
      <c r="C1215" t="s">
        <v>1471</v>
      </c>
      <c r="D1215" s="179">
        <v>1300</v>
      </c>
      <c r="E1215" s="180">
        <v>35000</v>
      </c>
    </row>
    <row r="1217" spans="1:5" x14ac:dyDescent="0.25">
      <c r="A1217" s="287" t="s">
        <v>523</v>
      </c>
      <c r="B1217" s="287"/>
      <c r="C1217" s="287"/>
      <c r="D1217" s="287"/>
      <c r="E1217" s="287"/>
    </row>
    <row r="1218" spans="1:5" x14ac:dyDescent="0.25">
      <c r="A1218" s="4" t="s">
        <v>680</v>
      </c>
      <c r="B1218" s="4" t="s">
        <v>166</v>
      </c>
      <c r="C1218" s="4" t="s">
        <v>167</v>
      </c>
      <c r="D1218" s="9" t="s">
        <v>168</v>
      </c>
      <c r="E1218" s="9" t="s">
        <v>170</v>
      </c>
    </row>
    <row r="1219" spans="1:5" x14ac:dyDescent="0.25">
      <c r="A1219" s="4"/>
      <c r="B1219" s="4"/>
      <c r="C1219" s="4"/>
      <c r="D1219" s="9"/>
      <c r="E1219" s="9"/>
    </row>
    <row r="1220" spans="1:5" x14ac:dyDescent="0.25">
      <c r="A1220" s="175" t="s">
        <v>1390</v>
      </c>
      <c r="B1220" s="176"/>
      <c r="C1220" s="176"/>
      <c r="D1220" s="177"/>
      <c r="E1220" s="181"/>
    </row>
    <row r="1221" spans="1:5" x14ac:dyDescent="0.25">
      <c r="A1221" s="178"/>
      <c r="C1221" t="s">
        <v>1472</v>
      </c>
      <c r="D1221" s="179">
        <v>827</v>
      </c>
      <c r="E1221" s="180">
        <v>45000</v>
      </c>
    </row>
    <row r="1222" spans="1:5" x14ac:dyDescent="0.25">
      <c r="A1222" s="175" t="s">
        <v>1393</v>
      </c>
      <c r="B1222" s="176"/>
      <c r="C1222" s="176"/>
      <c r="D1222" s="177"/>
      <c r="E1222" s="181"/>
    </row>
    <row r="1223" spans="1:5" x14ac:dyDescent="0.25">
      <c r="A1223" s="178"/>
      <c r="C1223" t="s">
        <v>1473</v>
      </c>
      <c r="D1223" s="179">
        <v>1272</v>
      </c>
      <c r="E1223" s="180">
        <v>50000</v>
      </c>
    </row>
    <row r="1224" spans="1:5" x14ac:dyDescent="0.25">
      <c r="A1224" s="178"/>
      <c r="C1224" t="s">
        <v>1474</v>
      </c>
      <c r="D1224" s="179">
        <v>1278</v>
      </c>
      <c r="E1224" s="180">
        <v>40000</v>
      </c>
    </row>
    <row r="1225" spans="1:5" x14ac:dyDescent="0.25">
      <c r="A1225" s="178"/>
      <c r="C1225" t="s">
        <v>1475</v>
      </c>
      <c r="D1225" s="179">
        <v>1278</v>
      </c>
      <c r="E1225" s="180">
        <v>50000</v>
      </c>
    </row>
    <row r="1226" spans="1:5" x14ac:dyDescent="0.25">
      <c r="A1226" s="178"/>
      <c r="C1226" t="s">
        <v>1476</v>
      </c>
      <c r="D1226" s="179">
        <v>1278</v>
      </c>
      <c r="E1226" s="180">
        <v>50000</v>
      </c>
    </row>
    <row r="1227" spans="1:5" x14ac:dyDescent="0.25">
      <c r="A1227" s="178"/>
      <c r="C1227" t="s">
        <v>1477</v>
      </c>
      <c r="D1227" s="179">
        <v>1280</v>
      </c>
      <c r="E1227" s="180">
        <v>40000</v>
      </c>
    </row>
    <row r="1228" spans="1:5" x14ac:dyDescent="0.25">
      <c r="A1228" s="178"/>
      <c r="C1228" t="s">
        <v>1478</v>
      </c>
      <c r="D1228" s="179">
        <v>1280</v>
      </c>
      <c r="E1228" s="180">
        <v>40000</v>
      </c>
    </row>
    <row r="1229" spans="1:5" x14ac:dyDescent="0.25">
      <c r="A1229" s="178"/>
      <c r="C1229" t="s">
        <v>1479</v>
      </c>
      <c r="D1229" s="179">
        <v>1281</v>
      </c>
      <c r="E1229" s="180">
        <v>40000</v>
      </c>
    </row>
    <row r="1230" spans="1:5" x14ac:dyDescent="0.25">
      <c r="A1230" s="178"/>
      <c r="C1230" t="s">
        <v>1480</v>
      </c>
      <c r="D1230" s="179">
        <v>1281</v>
      </c>
      <c r="E1230" s="180">
        <v>45000</v>
      </c>
    </row>
    <row r="1231" spans="1:5" x14ac:dyDescent="0.25">
      <c r="A1231" s="178"/>
      <c r="C1231" t="s">
        <v>0</v>
      </c>
      <c r="D1231" s="179">
        <v>1282</v>
      </c>
      <c r="E1231" s="180">
        <v>40000</v>
      </c>
    </row>
    <row r="1232" spans="1:5" x14ac:dyDescent="0.25">
      <c r="A1232" s="178"/>
      <c r="C1232" t="s">
        <v>1481</v>
      </c>
      <c r="D1232" s="179">
        <v>1282</v>
      </c>
      <c r="E1232" s="180">
        <v>45000</v>
      </c>
    </row>
    <row r="1233" spans="1:5" x14ac:dyDescent="0.25">
      <c r="A1233" s="178"/>
      <c r="C1233" t="s">
        <v>1482</v>
      </c>
      <c r="D1233" s="179">
        <v>1282</v>
      </c>
      <c r="E1233" s="180">
        <v>42500</v>
      </c>
    </row>
    <row r="1234" spans="1:5" x14ac:dyDescent="0.25">
      <c r="A1234" s="178"/>
      <c r="C1234" t="s">
        <v>1483</v>
      </c>
      <c r="D1234" s="179">
        <v>1285</v>
      </c>
      <c r="E1234" s="180">
        <v>50000</v>
      </c>
    </row>
    <row r="1235" spans="1:5" x14ac:dyDescent="0.25">
      <c r="A1235" s="178"/>
      <c r="C1235" t="s">
        <v>1484</v>
      </c>
      <c r="D1235" s="179">
        <v>1288</v>
      </c>
      <c r="E1235" s="180">
        <v>45000</v>
      </c>
    </row>
    <row r="1236" spans="1:5" x14ac:dyDescent="0.25">
      <c r="A1236" s="178"/>
      <c r="C1236" t="s">
        <v>1485</v>
      </c>
      <c r="D1236" s="179">
        <v>1291</v>
      </c>
      <c r="E1236" s="180">
        <v>50000</v>
      </c>
    </row>
    <row r="1237" spans="1:5" x14ac:dyDescent="0.25">
      <c r="A1237" s="178"/>
      <c r="C1237" t="s">
        <v>1486</v>
      </c>
      <c r="D1237" s="179">
        <v>1292</v>
      </c>
      <c r="E1237" s="180">
        <v>50000</v>
      </c>
    </row>
    <row r="1238" spans="1:5" x14ac:dyDescent="0.25">
      <c r="A1238" s="178"/>
      <c r="C1238" t="s">
        <v>745</v>
      </c>
      <c r="D1238" s="179">
        <v>1292</v>
      </c>
      <c r="E1238" s="180">
        <v>50000</v>
      </c>
    </row>
    <row r="1239" spans="1:5" x14ac:dyDescent="0.25">
      <c r="A1239" s="178"/>
      <c r="C1239" t="s">
        <v>1487</v>
      </c>
      <c r="D1239" s="179">
        <v>1299</v>
      </c>
      <c r="E1239" s="180">
        <v>40000</v>
      </c>
    </row>
    <row r="1240" spans="1:5" x14ac:dyDescent="0.25">
      <c r="A1240" s="178"/>
      <c r="C1240" t="s">
        <v>1488</v>
      </c>
      <c r="D1240" s="179">
        <v>1300</v>
      </c>
      <c r="E1240" s="180">
        <v>50000</v>
      </c>
    </row>
    <row r="1241" spans="1:5" x14ac:dyDescent="0.25">
      <c r="A1241" s="178"/>
      <c r="C1241" t="s">
        <v>1489</v>
      </c>
      <c r="D1241" s="179">
        <v>1301</v>
      </c>
      <c r="E1241" s="180">
        <v>40000</v>
      </c>
    </row>
    <row r="1243" spans="1:5" x14ac:dyDescent="0.25">
      <c r="A1243" s="287" t="s">
        <v>552</v>
      </c>
      <c r="B1243" s="287"/>
      <c r="C1243" s="287"/>
      <c r="D1243" s="287"/>
      <c r="E1243" s="287"/>
    </row>
    <row r="1244" spans="1:5" x14ac:dyDescent="0.25">
      <c r="A1244" s="4" t="s">
        <v>680</v>
      </c>
      <c r="B1244" s="4" t="s">
        <v>166</v>
      </c>
      <c r="C1244" s="4" t="s">
        <v>167</v>
      </c>
      <c r="D1244" s="9" t="s">
        <v>168</v>
      </c>
      <c r="E1244" s="9" t="s">
        <v>170</v>
      </c>
    </row>
    <row r="1245" spans="1:5" x14ac:dyDescent="0.25">
      <c r="A1245" s="4"/>
      <c r="B1245" s="4"/>
      <c r="C1245" s="4"/>
      <c r="D1245" s="9"/>
      <c r="E1245" s="9"/>
    </row>
    <row r="1246" spans="1:5" x14ac:dyDescent="0.25">
      <c r="A1246" s="175" t="s">
        <v>1390</v>
      </c>
      <c r="B1246" s="176"/>
      <c r="C1246" s="176"/>
      <c r="D1246" s="177"/>
      <c r="E1246" s="181"/>
    </row>
    <row r="1247" spans="1:5" x14ac:dyDescent="0.25">
      <c r="A1247" s="178"/>
      <c r="C1247" t="s">
        <v>1490</v>
      </c>
      <c r="D1247" s="179">
        <v>546</v>
      </c>
      <c r="E1247" s="180">
        <v>200000</v>
      </c>
    </row>
    <row r="1248" spans="1:5" x14ac:dyDescent="0.25">
      <c r="A1248" s="175" t="s">
        <v>1393</v>
      </c>
      <c r="B1248" s="176"/>
      <c r="C1248" s="176"/>
      <c r="D1248" s="177"/>
      <c r="E1248" s="181"/>
    </row>
    <row r="1249" spans="1:5" x14ac:dyDescent="0.25">
      <c r="A1249" s="178"/>
      <c r="C1249" t="s">
        <v>1491</v>
      </c>
      <c r="D1249" s="179">
        <v>1273</v>
      </c>
      <c r="E1249" s="180">
        <v>75000</v>
      </c>
    </row>
    <row r="1250" spans="1:5" x14ac:dyDescent="0.25">
      <c r="A1250" s="178"/>
      <c r="C1250" t="s">
        <v>1492</v>
      </c>
      <c r="D1250" s="179">
        <v>1275</v>
      </c>
      <c r="E1250" s="180">
        <v>60000</v>
      </c>
    </row>
    <row r="1251" spans="1:5" x14ac:dyDescent="0.25">
      <c r="A1251" s="178"/>
      <c r="C1251" t="s">
        <v>1493</v>
      </c>
      <c r="D1251" s="179">
        <v>1280</v>
      </c>
      <c r="E1251" s="180">
        <v>90000</v>
      </c>
    </row>
    <row r="1252" spans="1:5" x14ac:dyDescent="0.25">
      <c r="A1252" s="178"/>
      <c r="C1252" t="s">
        <v>1494</v>
      </c>
      <c r="D1252" s="179">
        <v>1281</v>
      </c>
      <c r="E1252" s="180">
        <v>90000</v>
      </c>
    </row>
    <row r="1253" spans="1:5" x14ac:dyDescent="0.25">
      <c r="A1253" s="178"/>
      <c r="C1253" t="s">
        <v>1495</v>
      </c>
      <c r="D1253" s="179">
        <v>1283</v>
      </c>
      <c r="E1253" s="180">
        <v>72000</v>
      </c>
    </row>
    <row r="1254" spans="1:5" x14ac:dyDescent="0.25">
      <c r="A1254" s="178"/>
      <c r="C1254" t="s">
        <v>1496</v>
      </c>
      <c r="D1254" s="179">
        <v>1283</v>
      </c>
      <c r="E1254" s="180">
        <v>82000</v>
      </c>
    </row>
    <row r="1255" spans="1:5" x14ac:dyDescent="0.25">
      <c r="A1255" s="178"/>
      <c r="C1255" t="s">
        <v>1497</v>
      </c>
      <c r="D1255" s="179">
        <v>1283</v>
      </c>
      <c r="E1255" s="180">
        <v>75000</v>
      </c>
    </row>
    <row r="1256" spans="1:5" x14ac:dyDescent="0.25">
      <c r="A1256" s="178"/>
      <c r="C1256" t="s">
        <v>1498</v>
      </c>
      <c r="D1256" s="179">
        <v>1284</v>
      </c>
      <c r="E1256" s="180">
        <v>72000</v>
      </c>
    </row>
    <row r="1257" spans="1:5" x14ac:dyDescent="0.25">
      <c r="A1257" s="178"/>
      <c r="C1257" t="s">
        <v>1499</v>
      </c>
      <c r="D1257" s="179">
        <v>1285</v>
      </c>
      <c r="E1257" s="180">
        <v>75000</v>
      </c>
    </row>
    <row r="1258" spans="1:5" x14ac:dyDescent="0.25">
      <c r="A1258" s="178"/>
      <c r="C1258" t="s">
        <v>978</v>
      </c>
      <c r="D1258" s="179">
        <v>1287</v>
      </c>
      <c r="E1258" s="180">
        <v>65000</v>
      </c>
    </row>
    <row r="1259" spans="1:5" x14ac:dyDescent="0.25">
      <c r="A1259" s="178"/>
      <c r="C1259" t="s">
        <v>475</v>
      </c>
      <c r="D1259" s="179">
        <v>1289</v>
      </c>
      <c r="E1259" s="180">
        <v>60000</v>
      </c>
    </row>
    <row r="1260" spans="1:5" x14ac:dyDescent="0.25">
      <c r="A1260" s="178"/>
      <c r="C1260" t="s">
        <v>1500</v>
      </c>
      <c r="D1260" s="179">
        <v>1294</v>
      </c>
      <c r="E1260" s="180">
        <v>70000</v>
      </c>
    </row>
    <row r="1261" spans="1:5" x14ac:dyDescent="0.25">
      <c r="A1261" s="178"/>
      <c r="C1261" t="s">
        <v>1501</v>
      </c>
      <c r="D1261" s="179">
        <v>1298</v>
      </c>
      <c r="E1261" s="180">
        <v>200000</v>
      </c>
    </row>
    <row r="1262" spans="1:5" x14ac:dyDescent="0.25">
      <c r="A1262" s="178"/>
      <c r="C1262" t="s">
        <v>1502</v>
      </c>
      <c r="D1262" s="179">
        <v>1300</v>
      </c>
      <c r="E1262" s="180">
        <v>75000</v>
      </c>
    </row>
    <row r="1263" spans="1:5" x14ac:dyDescent="0.25">
      <c r="A1263" s="178"/>
      <c r="C1263" t="s">
        <v>451</v>
      </c>
      <c r="D1263" s="179">
        <v>1300</v>
      </c>
      <c r="E1263" s="180">
        <v>75000</v>
      </c>
    </row>
    <row r="1264" spans="1:5" x14ac:dyDescent="0.25">
      <c r="A1264" s="287" t="s">
        <v>174</v>
      </c>
      <c r="B1264" s="287"/>
      <c r="C1264" s="287"/>
      <c r="D1264" s="287"/>
      <c r="E1264" s="287"/>
    </row>
    <row r="1265" spans="1:5" x14ac:dyDescent="0.25">
      <c r="A1265" s="4" t="s">
        <v>680</v>
      </c>
      <c r="B1265" s="4" t="s">
        <v>166</v>
      </c>
      <c r="C1265" s="4" t="s">
        <v>167</v>
      </c>
      <c r="D1265" s="9" t="s">
        <v>168</v>
      </c>
      <c r="E1265" s="9" t="s">
        <v>170</v>
      </c>
    </row>
    <row r="1266" spans="1:5" x14ac:dyDescent="0.25">
      <c r="A1266" s="4"/>
      <c r="B1266" s="4"/>
      <c r="C1266" s="4"/>
      <c r="D1266" s="9"/>
      <c r="E1266" s="9"/>
    </row>
    <row r="1267" spans="1:5" x14ac:dyDescent="0.25">
      <c r="C1267" t="s">
        <v>1503</v>
      </c>
      <c r="D1267" s="179">
        <v>1474</v>
      </c>
      <c r="E1267" s="180">
        <v>3000</v>
      </c>
    </row>
    <row r="1268" spans="1:5" x14ac:dyDescent="0.25">
      <c r="C1268" t="s">
        <v>1504</v>
      </c>
      <c r="D1268" s="179">
        <v>1474</v>
      </c>
      <c r="E1268" s="180">
        <v>5000</v>
      </c>
    </row>
    <row r="1269" spans="1:5" x14ac:dyDescent="0.25">
      <c r="C1269" t="s">
        <v>1505</v>
      </c>
      <c r="D1269" s="179">
        <v>1476</v>
      </c>
      <c r="E1269" s="180">
        <v>5000</v>
      </c>
    </row>
    <row r="1270" spans="1:5" x14ac:dyDescent="0.25">
      <c r="C1270" t="s">
        <v>1506</v>
      </c>
      <c r="D1270" s="179">
        <v>1476</v>
      </c>
      <c r="E1270" s="180">
        <v>2000</v>
      </c>
    </row>
    <row r="1271" spans="1:5" x14ac:dyDescent="0.25">
      <c r="C1271" t="s">
        <v>1507</v>
      </c>
      <c r="D1271" s="179">
        <v>1476</v>
      </c>
      <c r="E1271" s="180">
        <v>600</v>
      </c>
    </row>
    <row r="1272" spans="1:5" x14ac:dyDescent="0.25">
      <c r="C1272" t="s">
        <v>1508</v>
      </c>
      <c r="D1272" s="179">
        <v>1477</v>
      </c>
      <c r="E1272" s="180">
        <v>2500</v>
      </c>
    </row>
    <row r="1273" spans="1:5" x14ac:dyDescent="0.25">
      <c r="C1273" t="s">
        <v>866</v>
      </c>
      <c r="D1273" s="179">
        <v>1485</v>
      </c>
      <c r="E1273" s="180">
        <v>250</v>
      </c>
    </row>
    <row r="1274" spans="1:5" x14ac:dyDescent="0.25">
      <c r="C1274" t="s">
        <v>1509</v>
      </c>
      <c r="D1274" s="179">
        <v>1485</v>
      </c>
      <c r="E1274" s="180">
        <v>2000</v>
      </c>
    </row>
    <row r="1275" spans="1:5" x14ac:dyDescent="0.25">
      <c r="C1275" t="s">
        <v>1510</v>
      </c>
      <c r="D1275" s="179">
        <v>1485</v>
      </c>
      <c r="E1275" s="180">
        <v>300</v>
      </c>
    </row>
    <row r="1277" spans="1:5" x14ac:dyDescent="0.25">
      <c r="A1277" s="287" t="s">
        <v>454</v>
      </c>
      <c r="B1277" s="287"/>
      <c r="C1277" s="287"/>
      <c r="D1277" s="287"/>
      <c r="E1277" s="287"/>
    </row>
    <row r="1278" spans="1:5" x14ac:dyDescent="0.25">
      <c r="A1278" s="4" t="s">
        <v>680</v>
      </c>
      <c r="B1278" s="4" t="s">
        <v>166</v>
      </c>
      <c r="C1278" s="4" t="s">
        <v>167</v>
      </c>
      <c r="D1278" s="9" t="s">
        <v>168</v>
      </c>
      <c r="E1278" s="9" t="s">
        <v>170</v>
      </c>
    </row>
    <row r="1279" spans="1:5" x14ac:dyDescent="0.25">
      <c r="A1279" s="4"/>
      <c r="B1279" s="4"/>
      <c r="C1279" s="4"/>
      <c r="D1279" s="9"/>
      <c r="E1279" s="9"/>
    </row>
    <row r="1280" spans="1:5" x14ac:dyDescent="0.25">
      <c r="C1280" t="s">
        <v>1511</v>
      </c>
      <c r="D1280" s="179">
        <v>1473</v>
      </c>
      <c r="E1280" s="180">
        <v>10000</v>
      </c>
    </row>
    <row r="1281" spans="3:5" x14ac:dyDescent="0.25">
      <c r="C1281" t="s">
        <v>1512</v>
      </c>
      <c r="D1281" s="179">
        <v>1473</v>
      </c>
      <c r="E1281" s="180">
        <v>10000</v>
      </c>
    </row>
    <row r="1282" spans="3:5" x14ac:dyDescent="0.25">
      <c r="C1282" t="s">
        <v>1513</v>
      </c>
      <c r="D1282" s="179">
        <v>1476</v>
      </c>
      <c r="E1282" s="180">
        <v>7000</v>
      </c>
    </row>
    <row r="1283" spans="3:5" x14ac:dyDescent="0.25">
      <c r="C1283" t="s">
        <v>1514</v>
      </c>
      <c r="D1283" s="179">
        <v>1477</v>
      </c>
      <c r="E1283" s="180">
        <v>8000</v>
      </c>
    </row>
    <row r="1284" spans="3:5" x14ac:dyDescent="0.25">
      <c r="C1284" t="s">
        <v>1515</v>
      </c>
      <c r="D1284" s="179">
        <v>1478</v>
      </c>
      <c r="E1284" s="180">
        <v>6000</v>
      </c>
    </row>
    <row r="1285" spans="3:5" x14ac:dyDescent="0.25">
      <c r="C1285" t="s">
        <v>1516</v>
      </c>
      <c r="D1285" s="179">
        <v>1479</v>
      </c>
      <c r="E1285" s="180">
        <v>10000</v>
      </c>
    </row>
    <row r="1286" spans="3:5" x14ac:dyDescent="0.25">
      <c r="C1286" t="s">
        <v>1517</v>
      </c>
      <c r="D1286" s="179">
        <v>1480</v>
      </c>
      <c r="E1286" s="180">
        <v>10000</v>
      </c>
    </row>
    <row r="1287" spans="3:5" x14ac:dyDescent="0.25">
      <c r="C1287" t="s">
        <v>1518</v>
      </c>
      <c r="D1287" s="179">
        <v>1481</v>
      </c>
      <c r="E1287" s="180">
        <v>10000</v>
      </c>
    </row>
    <row r="1288" spans="3:5" x14ac:dyDescent="0.25">
      <c r="C1288" t="s">
        <v>1519</v>
      </c>
      <c r="D1288" s="179">
        <v>1482</v>
      </c>
      <c r="E1288" s="180">
        <v>8000</v>
      </c>
    </row>
    <row r="1289" spans="3:5" x14ac:dyDescent="0.25">
      <c r="C1289" t="s">
        <v>1520</v>
      </c>
      <c r="D1289" s="179">
        <v>1482</v>
      </c>
      <c r="E1289" s="180">
        <v>7500</v>
      </c>
    </row>
    <row r="1290" spans="3:5" x14ac:dyDescent="0.25">
      <c r="C1290" t="s">
        <v>1521</v>
      </c>
      <c r="D1290" s="179">
        <v>1483</v>
      </c>
      <c r="E1290" s="180">
        <v>10000</v>
      </c>
    </row>
    <row r="1291" spans="3:5" x14ac:dyDescent="0.25">
      <c r="C1291" t="s">
        <v>1522</v>
      </c>
      <c r="D1291" s="179">
        <v>1483</v>
      </c>
      <c r="E1291" s="180">
        <v>8000</v>
      </c>
    </row>
    <row r="1292" spans="3:5" x14ac:dyDescent="0.25">
      <c r="C1292" t="s">
        <v>1523</v>
      </c>
      <c r="D1292" s="179">
        <v>1483</v>
      </c>
      <c r="E1292" s="180">
        <v>10000</v>
      </c>
    </row>
    <row r="1293" spans="3:5" x14ac:dyDescent="0.25">
      <c r="C1293" t="s">
        <v>1524</v>
      </c>
      <c r="D1293" s="179">
        <v>1485</v>
      </c>
      <c r="E1293" s="180">
        <v>7500</v>
      </c>
    </row>
    <row r="1294" spans="3:5" x14ac:dyDescent="0.25">
      <c r="C1294" t="s">
        <v>1525</v>
      </c>
      <c r="D1294" s="179">
        <v>1487</v>
      </c>
      <c r="E1294" s="180">
        <v>10000</v>
      </c>
    </row>
    <row r="1295" spans="3:5" x14ac:dyDescent="0.25">
      <c r="C1295" t="s">
        <v>1526</v>
      </c>
      <c r="D1295" s="179">
        <v>1487</v>
      </c>
      <c r="E1295" s="180">
        <v>7500</v>
      </c>
    </row>
    <row r="1296" spans="3:5" x14ac:dyDescent="0.25">
      <c r="C1296" t="s">
        <v>1527</v>
      </c>
      <c r="D1296" s="179">
        <v>1487</v>
      </c>
      <c r="E1296" s="180">
        <v>7500</v>
      </c>
    </row>
    <row r="1297" spans="1:5" x14ac:dyDescent="0.25">
      <c r="C1297" t="s">
        <v>1528</v>
      </c>
      <c r="D1297" s="179">
        <v>1487</v>
      </c>
      <c r="E1297" s="180">
        <v>10000</v>
      </c>
    </row>
    <row r="1298" spans="1:5" x14ac:dyDescent="0.25">
      <c r="C1298" t="s">
        <v>1529</v>
      </c>
      <c r="D1298" s="179">
        <v>1488</v>
      </c>
      <c r="E1298" s="180">
        <v>6000</v>
      </c>
    </row>
    <row r="1299" spans="1:5" x14ac:dyDescent="0.25">
      <c r="C1299" t="s">
        <v>1530</v>
      </c>
      <c r="D1299" s="179">
        <v>1493</v>
      </c>
      <c r="E1299" s="180">
        <v>10000</v>
      </c>
    </row>
    <row r="1300" spans="1:5" x14ac:dyDescent="0.25">
      <c r="C1300" t="s">
        <v>1531</v>
      </c>
      <c r="D1300" s="179">
        <v>1494</v>
      </c>
      <c r="E1300" s="180">
        <v>8000</v>
      </c>
    </row>
    <row r="1301" spans="1:5" x14ac:dyDescent="0.25">
      <c r="C1301" t="s">
        <v>1532</v>
      </c>
      <c r="D1301" s="179">
        <v>1496</v>
      </c>
      <c r="E1301" s="180">
        <v>10000</v>
      </c>
    </row>
    <row r="1302" spans="1:5" x14ac:dyDescent="0.25">
      <c r="C1302" t="s">
        <v>1533</v>
      </c>
      <c r="D1302" s="179">
        <v>1497</v>
      </c>
      <c r="E1302" s="180">
        <v>10000</v>
      </c>
    </row>
    <row r="1303" spans="1:5" x14ac:dyDescent="0.25">
      <c r="C1303" t="s">
        <v>1534</v>
      </c>
      <c r="D1303" s="179">
        <v>1497</v>
      </c>
      <c r="E1303" s="180">
        <v>10000</v>
      </c>
    </row>
    <row r="1304" spans="1:5" x14ac:dyDescent="0.25">
      <c r="C1304" t="s">
        <v>1535</v>
      </c>
      <c r="D1304" s="179">
        <v>1498</v>
      </c>
      <c r="E1304" s="180">
        <v>10000</v>
      </c>
    </row>
    <row r="1305" spans="1:5" x14ac:dyDescent="0.25">
      <c r="C1305" t="s">
        <v>1536</v>
      </c>
      <c r="D1305" s="179">
        <v>1499</v>
      </c>
      <c r="E1305" s="180">
        <v>10000</v>
      </c>
    </row>
    <row r="1306" spans="1:5" x14ac:dyDescent="0.25">
      <c r="C1306" t="s">
        <v>1537</v>
      </c>
      <c r="D1306" s="179">
        <v>1500</v>
      </c>
      <c r="E1306" s="180">
        <v>10000</v>
      </c>
    </row>
    <row r="1307" spans="1:5" x14ac:dyDescent="0.25">
      <c r="C1307" t="s">
        <v>1538</v>
      </c>
      <c r="D1307" s="179">
        <v>1500</v>
      </c>
      <c r="E1307" s="180">
        <v>6000</v>
      </c>
    </row>
    <row r="1308" spans="1:5" x14ac:dyDescent="0.25">
      <c r="C1308" t="s">
        <v>1539</v>
      </c>
      <c r="D1308" s="179">
        <v>1501</v>
      </c>
      <c r="E1308" s="180">
        <v>10000</v>
      </c>
    </row>
    <row r="1309" spans="1:5" x14ac:dyDescent="0.25">
      <c r="C1309" t="s">
        <v>1540</v>
      </c>
      <c r="D1309" s="179">
        <v>1502</v>
      </c>
      <c r="E1309" s="180">
        <v>10000</v>
      </c>
    </row>
    <row r="1311" spans="1:5" x14ac:dyDescent="0.25">
      <c r="A1311" s="287" t="s">
        <v>455</v>
      </c>
      <c r="B1311" s="287"/>
      <c r="C1311" s="287"/>
      <c r="D1311" s="287"/>
      <c r="E1311" s="287"/>
    </row>
    <row r="1312" spans="1:5" x14ac:dyDescent="0.25">
      <c r="A1312" s="4" t="s">
        <v>680</v>
      </c>
      <c r="B1312" s="4" t="s">
        <v>166</v>
      </c>
      <c r="C1312" s="4" t="s">
        <v>167</v>
      </c>
      <c r="D1312" s="9" t="s">
        <v>168</v>
      </c>
      <c r="E1312" s="9" t="s">
        <v>170</v>
      </c>
    </row>
    <row r="1313" spans="1:5" x14ac:dyDescent="0.25">
      <c r="A1313" s="4"/>
      <c r="B1313" s="4"/>
      <c r="C1313" s="4"/>
      <c r="D1313" s="9"/>
      <c r="E1313" s="9"/>
    </row>
    <row r="1314" spans="1:5" x14ac:dyDescent="0.25">
      <c r="C1314" t="s">
        <v>198</v>
      </c>
      <c r="D1314" s="179">
        <v>1473</v>
      </c>
      <c r="E1314" s="180">
        <v>15000</v>
      </c>
    </row>
    <row r="1315" spans="1:5" x14ac:dyDescent="0.25">
      <c r="C1315" t="s">
        <v>1024</v>
      </c>
      <c r="D1315" s="179">
        <v>1473</v>
      </c>
      <c r="E1315" s="180">
        <v>12500</v>
      </c>
    </row>
    <row r="1316" spans="1:5" x14ac:dyDescent="0.25">
      <c r="C1316" t="s">
        <v>1541</v>
      </c>
      <c r="D1316" s="179">
        <v>1475</v>
      </c>
      <c r="E1316" s="180">
        <v>15000</v>
      </c>
    </row>
    <row r="1317" spans="1:5" x14ac:dyDescent="0.25">
      <c r="C1317" t="s">
        <v>1542</v>
      </c>
      <c r="D1317" s="179">
        <v>1476</v>
      </c>
      <c r="E1317" s="180">
        <v>12000</v>
      </c>
    </row>
    <row r="1318" spans="1:5" x14ac:dyDescent="0.25">
      <c r="C1318" t="s">
        <v>1543</v>
      </c>
      <c r="D1318" s="179">
        <v>1477</v>
      </c>
      <c r="E1318" s="180">
        <v>20000</v>
      </c>
    </row>
    <row r="1319" spans="1:5" x14ac:dyDescent="0.25">
      <c r="C1319" t="s">
        <v>1544</v>
      </c>
      <c r="D1319" s="179">
        <v>1480</v>
      </c>
      <c r="E1319" s="180">
        <v>20000</v>
      </c>
    </row>
    <row r="1320" spans="1:5" x14ac:dyDescent="0.25">
      <c r="C1320" t="s">
        <v>1545</v>
      </c>
      <c r="D1320" s="179">
        <v>1480</v>
      </c>
      <c r="E1320" s="180">
        <v>15000</v>
      </c>
    </row>
    <row r="1321" spans="1:5" x14ac:dyDescent="0.25">
      <c r="C1321" t="s">
        <v>1546</v>
      </c>
      <c r="D1321" s="179">
        <v>1480</v>
      </c>
      <c r="E1321" s="180">
        <v>15000</v>
      </c>
    </row>
    <row r="1322" spans="1:5" x14ac:dyDescent="0.25">
      <c r="C1322" t="s">
        <v>1547</v>
      </c>
      <c r="D1322" s="179">
        <v>1481</v>
      </c>
      <c r="E1322" s="180">
        <v>16000</v>
      </c>
    </row>
    <row r="1323" spans="1:5" x14ac:dyDescent="0.25">
      <c r="C1323" t="s">
        <v>1548</v>
      </c>
      <c r="D1323" s="179">
        <v>1481</v>
      </c>
      <c r="E1323" s="180">
        <v>16000</v>
      </c>
    </row>
    <row r="1324" spans="1:5" x14ac:dyDescent="0.25">
      <c r="C1324" t="s">
        <v>1549</v>
      </c>
      <c r="D1324" s="179">
        <v>1482</v>
      </c>
      <c r="E1324" s="180">
        <v>20000</v>
      </c>
    </row>
    <row r="1325" spans="1:5" x14ac:dyDescent="0.25">
      <c r="C1325" t="s">
        <v>1550</v>
      </c>
      <c r="D1325" s="179">
        <v>1483</v>
      </c>
      <c r="E1325" s="180">
        <v>18000</v>
      </c>
    </row>
    <row r="1326" spans="1:5" x14ac:dyDescent="0.25">
      <c r="C1326" t="s">
        <v>1551</v>
      </c>
      <c r="D1326" s="179">
        <v>1483</v>
      </c>
      <c r="E1326" s="180">
        <v>20000</v>
      </c>
    </row>
    <row r="1327" spans="1:5" x14ac:dyDescent="0.25">
      <c r="C1327" t="s">
        <v>1552</v>
      </c>
      <c r="D1327" s="179">
        <v>1484</v>
      </c>
      <c r="E1327" s="180">
        <v>20000</v>
      </c>
    </row>
    <row r="1328" spans="1:5" x14ac:dyDescent="0.25">
      <c r="C1328" t="s">
        <v>1553</v>
      </c>
      <c r="D1328" s="179">
        <v>1484</v>
      </c>
      <c r="E1328" s="180">
        <v>12500</v>
      </c>
    </row>
    <row r="1329" spans="3:5" x14ac:dyDescent="0.25">
      <c r="C1329" t="s">
        <v>1554</v>
      </c>
      <c r="D1329" s="179">
        <v>1484</v>
      </c>
      <c r="E1329" s="180">
        <v>15000</v>
      </c>
    </row>
    <row r="1330" spans="3:5" x14ac:dyDescent="0.25">
      <c r="C1330" t="s">
        <v>33</v>
      </c>
      <c r="D1330" s="179">
        <v>1485</v>
      </c>
      <c r="E1330" s="180">
        <v>16000</v>
      </c>
    </row>
    <row r="1331" spans="3:5" x14ac:dyDescent="0.25">
      <c r="C1331" t="s">
        <v>1555</v>
      </c>
      <c r="D1331" s="179">
        <v>1485</v>
      </c>
      <c r="E1331" s="180">
        <v>16000</v>
      </c>
    </row>
    <row r="1332" spans="3:5" x14ac:dyDescent="0.25">
      <c r="C1332" t="s">
        <v>1556</v>
      </c>
      <c r="D1332" s="179">
        <v>1486</v>
      </c>
      <c r="E1332" s="180">
        <v>20000</v>
      </c>
    </row>
    <row r="1333" spans="3:5" x14ac:dyDescent="0.25">
      <c r="C1333" t="s">
        <v>1557</v>
      </c>
      <c r="D1333" s="179">
        <v>1488</v>
      </c>
      <c r="E1333" s="180">
        <v>15000</v>
      </c>
    </row>
    <row r="1334" spans="3:5" x14ac:dyDescent="0.25">
      <c r="C1334" t="s">
        <v>1558</v>
      </c>
      <c r="D1334" s="179">
        <v>1488</v>
      </c>
      <c r="E1334" s="180">
        <v>15000</v>
      </c>
    </row>
    <row r="1335" spans="3:5" x14ac:dyDescent="0.25">
      <c r="C1335" t="s">
        <v>1559</v>
      </c>
      <c r="D1335" s="179">
        <v>1488</v>
      </c>
      <c r="E1335" s="180">
        <v>12500</v>
      </c>
    </row>
    <row r="1336" spans="3:5" x14ac:dyDescent="0.25">
      <c r="C1336" t="s">
        <v>1560</v>
      </c>
      <c r="D1336" s="179">
        <v>1490</v>
      </c>
      <c r="E1336" s="180">
        <v>15000</v>
      </c>
    </row>
    <row r="1337" spans="3:5" x14ac:dyDescent="0.25">
      <c r="C1337" t="s">
        <v>1561</v>
      </c>
      <c r="D1337" s="179">
        <v>1494</v>
      </c>
      <c r="E1337" s="180">
        <v>20000</v>
      </c>
    </row>
    <row r="1338" spans="3:5" x14ac:dyDescent="0.25">
      <c r="C1338" t="s">
        <v>1562</v>
      </c>
      <c r="D1338" s="179">
        <v>1494</v>
      </c>
      <c r="E1338" s="180">
        <v>20000</v>
      </c>
    </row>
    <row r="1339" spans="3:5" x14ac:dyDescent="0.25">
      <c r="C1339" t="s">
        <v>1563</v>
      </c>
      <c r="D1339" s="179">
        <v>1494</v>
      </c>
      <c r="E1339" s="180">
        <v>20000</v>
      </c>
    </row>
    <row r="1340" spans="3:5" x14ac:dyDescent="0.25">
      <c r="C1340" t="s">
        <v>1564</v>
      </c>
      <c r="D1340" s="179">
        <v>1495</v>
      </c>
      <c r="E1340" s="180">
        <v>15000</v>
      </c>
    </row>
    <row r="1341" spans="3:5" x14ac:dyDescent="0.25">
      <c r="C1341" t="s">
        <v>1565</v>
      </c>
      <c r="D1341" s="179">
        <v>1496</v>
      </c>
      <c r="E1341" s="180">
        <v>19000</v>
      </c>
    </row>
    <row r="1342" spans="3:5" x14ac:dyDescent="0.25">
      <c r="C1342" t="s">
        <v>1566</v>
      </c>
      <c r="D1342" s="179">
        <v>1496</v>
      </c>
      <c r="E1342" s="180">
        <v>12000</v>
      </c>
    </row>
    <row r="1343" spans="3:5" x14ac:dyDescent="0.25">
      <c r="C1343" t="s">
        <v>1567</v>
      </c>
      <c r="D1343" s="179">
        <v>1504</v>
      </c>
      <c r="E1343" s="180">
        <v>17500</v>
      </c>
    </row>
    <row r="1345" spans="1:5" x14ac:dyDescent="0.25">
      <c r="A1345" s="287" t="s">
        <v>524</v>
      </c>
      <c r="B1345" s="287"/>
      <c r="C1345" s="287"/>
      <c r="D1345" s="287"/>
      <c r="E1345" s="287"/>
    </row>
    <row r="1346" spans="1:5" x14ac:dyDescent="0.25">
      <c r="A1346" s="4" t="s">
        <v>680</v>
      </c>
      <c r="B1346" s="4" t="s">
        <v>166</v>
      </c>
      <c r="C1346" s="4" t="s">
        <v>167</v>
      </c>
      <c r="D1346" s="9" t="s">
        <v>168</v>
      </c>
      <c r="E1346" s="9" t="s">
        <v>170</v>
      </c>
    </row>
    <row r="1347" spans="1:5" x14ac:dyDescent="0.25">
      <c r="A1347" s="4"/>
      <c r="B1347" s="4"/>
      <c r="C1347" s="4"/>
      <c r="D1347" s="9"/>
      <c r="E1347" s="9"/>
    </row>
    <row r="1348" spans="1:5" x14ac:dyDescent="0.25">
      <c r="C1348" t="s">
        <v>1568</v>
      </c>
      <c r="D1348" s="179">
        <v>1474</v>
      </c>
      <c r="E1348" s="180">
        <v>30000</v>
      </c>
    </row>
    <row r="1349" spans="1:5" x14ac:dyDescent="0.25">
      <c r="C1349" t="s">
        <v>1569</v>
      </c>
      <c r="D1349" s="179">
        <v>1475</v>
      </c>
      <c r="E1349" s="180">
        <v>30000</v>
      </c>
    </row>
    <row r="1350" spans="1:5" x14ac:dyDescent="0.25">
      <c r="C1350" t="s">
        <v>1570</v>
      </c>
      <c r="D1350" s="179">
        <v>1477</v>
      </c>
      <c r="E1350" s="180">
        <v>30000</v>
      </c>
    </row>
    <row r="1351" spans="1:5" x14ac:dyDescent="0.25">
      <c r="C1351" t="s">
        <v>1464</v>
      </c>
      <c r="D1351" s="179">
        <v>1479</v>
      </c>
      <c r="E1351" s="180">
        <v>25000</v>
      </c>
    </row>
    <row r="1352" spans="1:5" x14ac:dyDescent="0.25">
      <c r="C1352" t="s">
        <v>759</v>
      </c>
      <c r="D1352" s="179">
        <v>1481</v>
      </c>
      <c r="E1352" s="180">
        <v>25000</v>
      </c>
    </row>
    <row r="1353" spans="1:5" x14ac:dyDescent="0.25">
      <c r="C1353" t="s">
        <v>1571</v>
      </c>
      <c r="D1353" s="179">
        <v>1482</v>
      </c>
      <c r="E1353" s="180">
        <v>30000</v>
      </c>
    </row>
    <row r="1354" spans="1:5" x14ac:dyDescent="0.25">
      <c r="C1354" t="s">
        <v>1524</v>
      </c>
      <c r="D1354" s="179">
        <v>1485</v>
      </c>
      <c r="E1354" s="180">
        <v>30000</v>
      </c>
    </row>
    <row r="1355" spans="1:5" x14ac:dyDescent="0.25">
      <c r="C1355" t="s">
        <v>1572</v>
      </c>
      <c r="D1355" s="179">
        <v>1485</v>
      </c>
      <c r="E1355" s="180">
        <v>25000</v>
      </c>
    </row>
    <row r="1356" spans="1:5" x14ac:dyDescent="0.25">
      <c r="C1356" t="s">
        <v>970</v>
      </c>
      <c r="D1356" s="179">
        <v>1486</v>
      </c>
      <c r="E1356" s="180">
        <v>22000</v>
      </c>
    </row>
    <row r="1357" spans="1:5" x14ac:dyDescent="0.25">
      <c r="C1357" t="s">
        <v>1573</v>
      </c>
      <c r="D1357" s="179">
        <v>1487</v>
      </c>
      <c r="E1357" s="180">
        <v>30000</v>
      </c>
    </row>
    <row r="1358" spans="1:5" x14ac:dyDescent="0.25">
      <c r="C1358" t="s">
        <v>1574</v>
      </c>
      <c r="D1358" s="179">
        <v>1487</v>
      </c>
      <c r="E1358" s="180">
        <v>30000</v>
      </c>
    </row>
    <row r="1359" spans="1:5" x14ac:dyDescent="0.25">
      <c r="C1359" t="s">
        <v>1575</v>
      </c>
      <c r="D1359" s="179">
        <v>1488</v>
      </c>
      <c r="E1359" s="180">
        <v>25000</v>
      </c>
    </row>
    <row r="1360" spans="1:5" x14ac:dyDescent="0.25">
      <c r="C1360" t="s">
        <v>1576</v>
      </c>
      <c r="D1360" s="179">
        <v>1491</v>
      </c>
      <c r="E1360" s="180">
        <v>25000</v>
      </c>
    </row>
    <row r="1361" spans="1:5" x14ac:dyDescent="0.25">
      <c r="C1361" t="s">
        <v>1577</v>
      </c>
      <c r="D1361" s="179">
        <v>1491</v>
      </c>
      <c r="E1361" s="180">
        <v>30000</v>
      </c>
    </row>
    <row r="1362" spans="1:5" x14ac:dyDescent="0.25">
      <c r="C1362" t="s">
        <v>1578</v>
      </c>
      <c r="D1362" s="179">
        <v>1491</v>
      </c>
      <c r="E1362" s="180">
        <v>25000</v>
      </c>
    </row>
    <row r="1363" spans="1:5" x14ac:dyDescent="0.25">
      <c r="C1363" t="s">
        <v>1579</v>
      </c>
      <c r="D1363" s="179">
        <v>1491</v>
      </c>
      <c r="E1363" s="180">
        <v>25000</v>
      </c>
    </row>
    <row r="1364" spans="1:5" x14ac:dyDescent="0.25">
      <c r="C1364" t="s">
        <v>1580</v>
      </c>
      <c r="D1364" s="179">
        <v>1491</v>
      </c>
      <c r="E1364" s="180">
        <v>28000</v>
      </c>
    </row>
    <row r="1365" spans="1:5" x14ac:dyDescent="0.25">
      <c r="C1365" t="s">
        <v>1581</v>
      </c>
      <c r="D1365" s="179">
        <v>1492</v>
      </c>
      <c r="E1365" s="180">
        <v>25000</v>
      </c>
    </row>
    <row r="1366" spans="1:5" x14ac:dyDescent="0.25">
      <c r="C1366" t="s">
        <v>1582</v>
      </c>
      <c r="D1366" s="179">
        <v>1492</v>
      </c>
      <c r="E1366" s="180">
        <v>25000</v>
      </c>
    </row>
    <row r="1367" spans="1:5" x14ac:dyDescent="0.25">
      <c r="C1367" t="s">
        <v>1583</v>
      </c>
      <c r="D1367" s="179">
        <v>1493</v>
      </c>
      <c r="E1367" s="180">
        <v>25000</v>
      </c>
    </row>
    <row r="1368" spans="1:5" x14ac:dyDescent="0.25">
      <c r="C1368" t="s">
        <v>1584</v>
      </c>
      <c r="D1368" s="179">
        <v>1494</v>
      </c>
      <c r="E1368" s="180">
        <v>25000</v>
      </c>
    </row>
    <row r="1369" spans="1:5" x14ac:dyDescent="0.25">
      <c r="C1369" t="s">
        <v>1585</v>
      </c>
      <c r="D1369" s="179">
        <v>1495</v>
      </c>
      <c r="E1369" s="180">
        <v>30000</v>
      </c>
    </row>
    <row r="1370" spans="1:5" x14ac:dyDescent="0.25">
      <c r="C1370" t="s">
        <v>1586</v>
      </c>
      <c r="D1370" s="179">
        <v>1495</v>
      </c>
      <c r="E1370" s="180">
        <v>25000</v>
      </c>
    </row>
    <row r="1371" spans="1:5" x14ac:dyDescent="0.25">
      <c r="C1371" t="s">
        <v>1587</v>
      </c>
      <c r="D1371" s="179">
        <v>1496</v>
      </c>
      <c r="E1371" s="180">
        <v>25000</v>
      </c>
    </row>
    <row r="1373" spans="1:5" x14ac:dyDescent="0.25">
      <c r="A1373" s="287" t="s">
        <v>523</v>
      </c>
      <c r="B1373" s="287"/>
      <c r="C1373" s="287"/>
      <c r="D1373" s="287"/>
      <c r="E1373" s="287"/>
    </row>
    <row r="1374" spans="1:5" x14ac:dyDescent="0.25">
      <c r="A1374" s="4" t="s">
        <v>680</v>
      </c>
      <c r="B1374" s="4" t="s">
        <v>166</v>
      </c>
      <c r="C1374" s="4" t="s">
        <v>167</v>
      </c>
      <c r="D1374" s="9" t="s">
        <v>168</v>
      </c>
      <c r="E1374" s="9" t="s">
        <v>170</v>
      </c>
    </row>
    <row r="1375" spans="1:5" x14ac:dyDescent="0.25">
      <c r="A1375" s="4"/>
      <c r="B1375" s="4"/>
      <c r="C1375" s="4"/>
      <c r="D1375" s="9"/>
      <c r="E1375" s="9"/>
    </row>
    <row r="1376" spans="1:5" x14ac:dyDescent="0.25">
      <c r="C1376" t="s">
        <v>1588</v>
      </c>
      <c r="D1376" s="179">
        <v>1473</v>
      </c>
      <c r="E1376" s="180">
        <v>40000</v>
      </c>
    </row>
    <row r="1377" spans="1:5" x14ac:dyDescent="0.25">
      <c r="C1377" t="s">
        <v>753</v>
      </c>
      <c r="D1377" s="179">
        <v>1476</v>
      </c>
      <c r="E1377" s="180">
        <v>40000</v>
      </c>
    </row>
    <row r="1378" spans="1:5" x14ac:dyDescent="0.25">
      <c r="C1378" t="s">
        <v>1492</v>
      </c>
      <c r="D1378" s="179">
        <v>1476</v>
      </c>
      <c r="E1378" s="180">
        <v>35000</v>
      </c>
    </row>
    <row r="1379" spans="1:5" x14ac:dyDescent="0.25">
      <c r="C1379" t="s">
        <v>1589</v>
      </c>
      <c r="D1379" s="179">
        <v>1480</v>
      </c>
      <c r="E1379" s="180">
        <v>35000</v>
      </c>
    </row>
    <row r="1380" spans="1:5" x14ac:dyDescent="0.25">
      <c r="C1380" t="s">
        <v>1590</v>
      </c>
      <c r="D1380" s="179">
        <v>1486</v>
      </c>
      <c r="E1380" s="180">
        <v>40000</v>
      </c>
    </row>
    <row r="1381" spans="1:5" x14ac:dyDescent="0.25">
      <c r="C1381" t="s">
        <v>1591</v>
      </c>
      <c r="D1381" s="179">
        <v>1487</v>
      </c>
      <c r="E1381" s="180">
        <v>35000</v>
      </c>
    </row>
    <row r="1382" spans="1:5" x14ac:dyDescent="0.25">
      <c r="C1382" t="s">
        <v>1592</v>
      </c>
      <c r="D1382" s="179">
        <v>1488</v>
      </c>
      <c r="E1382" s="180">
        <v>35000</v>
      </c>
    </row>
    <row r="1383" spans="1:5" x14ac:dyDescent="0.25">
      <c r="C1383" t="s">
        <v>1593</v>
      </c>
      <c r="D1383" s="179">
        <v>1491</v>
      </c>
      <c r="E1383" s="180">
        <v>45000</v>
      </c>
    </row>
    <row r="1384" spans="1:5" x14ac:dyDescent="0.25">
      <c r="C1384" t="s">
        <v>1594</v>
      </c>
      <c r="D1384" s="179">
        <v>1492</v>
      </c>
      <c r="E1384" s="180">
        <v>40000</v>
      </c>
    </row>
    <row r="1385" spans="1:5" x14ac:dyDescent="0.25">
      <c r="C1385" t="s">
        <v>1595</v>
      </c>
      <c r="D1385" s="179">
        <v>1492</v>
      </c>
      <c r="E1385" s="180">
        <v>35000</v>
      </c>
    </row>
    <row r="1386" spans="1:5" x14ac:dyDescent="0.25">
      <c r="C1386" t="s">
        <v>1596</v>
      </c>
      <c r="D1386" s="179">
        <v>1493</v>
      </c>
      <c r="E1386" s="180">
        <v>40000</v>
      </c>
    </row>
    <row r="1387" spans="1:5" x14ac:dyDescent="0.25">
      <c r="C1387" t="s">
        <v>1597</v>
      </c>
      <c r="D1387" s="179">
        <v>1493</v>
      </c>
      <c r="E1387" s="180">
        <v>40000</v>
      </c>
    </row>
    <row r="1388" spans="1:5" x14ac:dyDescent="0.25">
      <c r="C1388" t="s">
        <v>1598</v>
      </c>
      <c r="D1388" s="179">
        <v>1493</v>
      </c>
      <c r="E1388" s="180">
        <v>40000</v>
      </c>
    </row>
    <row r="1389" spans="1:5" x14ac:dyDescent="0.25">
      <c r="C1389" t="s">
        <v>1599</v>
      </c>
      <c r="D1389" s="179">
        <v>1493</v>
      </c>
      <c r="E1389" s="180">
        <v>40000</v>
      </c>
    </row>
    <row r="1391" spans="1:5" x14ac:dyDescent="0.25">
      <c r="A1391" s="287" t="s">
        <v>552</v>
      </c>
      <c r="B1391" s="287"/>
      <c r="C1391" s="287"/>
      <c r="D1391" s="287"/>
      <c r="E1391" s="287"/>
    </row>
    <row r="1392" spans="1:5" x14ac:dyDescent="0.25">
      <c r="A1392" s="4" t="s">
        <v>680</v>
      </c>
      <c r="B1392" s="4" t="s">
        <v>166</v>
      </c>
      <c r="C1392" s="4" t="s">
        <v>167</v>
      </c>
      <c r="D1392" s="9" t="s">
        <v>168</v>
      </c>
      <c r="E1392" s="9" t="s">
        <v>170</v>
      </c>
    </row>
    <row r="1393" spans="1:5" x14ac:dyDescent="0.25">
      <c r="A1393" s="4"/>
      <c r="B1393" s="4"/>
      <c r="C1393" s="4"/>
      <c r="D1393" s="9"/>
      <c r="E1393" s="9"/>
    </row>
    <row r="1394" spans="1:5" x14ac:dyDescent="0.25">
      <c r="C1394" t="s">
        <v>1375</v>
      </c>
      <c r="D1394" s="179">
        <v>1478</v>
      </c>
      <c r="E1394" s="180">
        <v>100000</v>
      </c>
    </row>
    <row r="1395" spans="1:5" x14ac:dyDescent="0.25">
      <c r="C1395" t="s">
        <v>1600</v>
      </c>
      <c r="D1395" s="179">
        <v>1482</v>
      </c>
      <c r="E1395" s="180">
        <v>50000</v>
      </c>
    </row>
    <row r="1396" spans="1:5" x14ac:dyDescent="0.25">
      <c r="C1396" t="s">
        <v>1601</v>
      </c>
      <c r="D1396" s="179">
        <v>1484</v>
      </c>
      <c r="E1396" s="180">
        <v>95000</v>
      </c>
    </row>
    <row r="1397" spans="1:5" x14ac:dyDescent="0.25">
      <c r="C1397" t="s">
        <v>1602</v>
      </c>
      <c r="D1397" s="179">
        <v>1490</v>
      </c>
      <c r="E1397" s="180">
        <v>60000</v>
      </c>
    </row>
    <row r="1398" spans="1:5" x14ac:dyDescent="0.25">
      <c r="C1398" t="s">
        <v>1603</v>
      </c>
      <c r="D1398" s="179">
        <v>1490</v>
      </c>
      <c r="E1398" s="180">
        <v>100000</v>
      </c>
    </row>
    <row r="1399" spans="1:5" x14ac:dyDescent="0.25">
      <c r="C1399" t="s">
        <v>1604</v>
      </c>
      <c r="D1399" s="179">
        <v>1495</v>
      </c>
      <c r="E1399" s="180">
        <v>75000</v>
      </c>
    </row>
    <row r="1400" spans="1:5" x14ac:dyDescent="0.25">
      <c r="A1400" s="287" t="s">
        <v>174</v>
      </c>
      <c r="B1400" s="287"/>
      <c r="C1400" s="287"/>
      <c r="D1400" s="287"/>
      <c r="E1400" s="287"/>
    </row>
    <row r="1401" spans="1:5" x14ac:dyDescent="0.25">
      <c r="A1401" s="4" t="s">
        <v>680</v>
      </c>
      <c r="B1401" s="4" t="s">
        <v>166</v>
      </c>
      <c r="C1401" s="4" t="s">
        <v>167</v>
      </c>
      <c r="D1401" s="9" t="s">
        <v>168</v>
      </c>
      <c r="E1401" s="9" t="s">
        <v>170</v>
      </c>
    </row>
    <row r="1402" spans="1:5" x14ac:dyDescent="0.25">
      <c r="A1402" s="4"/>
      <c r="B1402" s="4"/>
      <c r="C1402" s="4"/>
      <c r="D1402" s="9"/>
      <c r="E1402" s="9"/>
    </row>
    <row r="1403" spans="1:5" x14ac:dyDescent="0.25">
      <c r="A1403" s="175" t="s">
        <v>1605</v>
      </c>
      <c r="B1403" s="176"/>
      <c r="C1403" s="176"/>
      <c r="D1403" s="177"/>
      <c r="E1403" s="181"/>
    </row>
    <row r="1404" spans="1:5" x14ac:dyDescent="0.25">
      <c r="C1404" t="s">
        <v>1606</v>
      </c>
      <c r="D1404" s="179">
        <v>189</v>
      </c>
      <c r="E1404" s="180">
        <v>6000</v>
      </c>
    </row>
    <row r="1405" spans="1:5" x14ac:dyDescent="0.25">
      <c r="C1405" t="s">
        <v>1607</v>
      </c>
      <c r="D1405" s="179">
        <v>189</v>
      </c>
      <c r="E1405" s="180">
        <v>10000</v>
      </c>
    </row>
    <row r="1406" spans="1:5" x14ac:dyDescent="0.25">
      <c r="C1406" t="s">
        <v>1608</v>
      </c>
      <c r="D1406" s="179">
        <v>329</v>
      </c>
      <c r="E1406" s="180">
        <v>5000</v>
      </c>
    </row>
    <row r="1407" spans="1:5" x14ac:dyDescent="0.25">
      <c r="A1407" s="175" t="s">
        <v>1609</v>
      </c>
      <c r="B1407" s="176"/>
      <c r="C1407" s="176"/>
      <c r="D1407" s="177"/>
      <c r="E1407" s="181"/>
    </row>
    <row r="1408" spans="1:5" x14ac:dyDescent="0.25">
      <c r="C1408" t="s">
        <v>1610</v>
      </c>
      <c r="D1408" s="179">
        <v>668</v>
      </c>
      <c r="E1408" s="180">
        <v>9000</v>
      </c>
    </row>
    <row r="1409" spans="1:5" x14ac:dyDescent="0.25">
      <c r="A1409" s="175" t="s">
        <v>1611</v>
      </c>
      <c r="B1409" s="176"/>
      <c r="C1409" s="176"/>
      <c r="D1409" s="177"/>
      <c r="E1409" s="181"/>
    </row>
    <row r="1410" spans="1:5" x14ac:dyDescent="0.25">
      <c r="C1410" t="s">
        <v>1364</v>
      </c>
      <c r="D1410" s="179">
        <v>690</v>
      </c>
      <c r="E1410" s="180">
        <v>500</v>
      </c>
    </row>
    <row r="1411" spans="1:5" x14ac:dyDescent="0.25">
      <c r="C1411" t="s">
        <v>1612</v>
      </c>
      <c r="D1411" s="179">
        <v>694</v>
      </c>
      <c r="E1411" s="180">
        <v>500</v>
      </c>
    </row>
    <row r="1412" spans="1:5" x14ac:dyDescent="0.25">
      <c r="A1412" s="175" t="s">
        <v>1613</v>
      </c>
      <c r="B1412" s="176"/>
      <c r="C1412" s="176"/>
      <c r="D1412" s="177"/>
      <c r="E1412" s="181"/>
    </row>
    <row r="1413" spans="1:5" x14ac:dyDescent="0.25">
      <c r="C1413" t="s">
        <v>1614</v>
      </c>
      <c r="D1413" s="179">
        <v>1149</v>
      </c>
      <c r="E1413" s="180">
        <v>8000</v>
      </c>
    </row>
    <row r="1414" spans="1:5" x14ac:dyDescent="0.25">
      <c r="C1414" t="s">
        <v>1615</v>
      </c>
      <c r="D1414" s="179">
        <v>1149</v>
      </c>
      <c r="E1414" s="180">
        <v>4000</v>
      </c>
    </row>
    <row r="1415" spans="1:5" x14ac:dyDescent="0.25">
      <c r="C1415" t="s">
        <v>1616</v>
      </c>
      <c r="D1415" s="179">
        <v>1154</v>
      </c>
      <c r="E1415" s="180">
        <v>600</v>
      </c>
    </row>
    <row r="1416" spans="1:5" x14ac:dyDescent="0.25">
      <c r="C1416" t="s">
        <v>1617</v>
      </c>
      <c r="D1416" s="179">
        <v>1155</v>
      </c>
      <c r="E1416" s="180">
        <v>12000</v>
      </c>
    </row>
    <row r="1417" spans="1:5" x14ac:dyDescent="0.25">
      <c r="C1417" t="s">
        <v>1618</v>
      </c>
      <c r="D1417" s="179">
        <v>1157</v>
      </c>
      <c r="E1417" s="180" t="s">
        <v>1620</v>
      </c>
    </row>
    <row r="1418" spans="1:5" x14ac:dyDescent="0.25">
      <c r="C1418" t="s">
        <v>1621</v>
      </c>
      <c r="D1418" s="179">
        <v>1160</v>
      </c>
      <c r="E1418" s="180" t="s">
        <v>1622</v>
      </c>
    </row>
    <row r="1419" spans="1:5" x14ac:dyDescent="0.25">
      <c r="C1419" t="s">
        <v>1623</v>
      </c>
      <c r="D1419" s="179">
        <v>1162</v>
      </c>
      <c r="E1419" s="180">
        <v>6000</v>
      </c>
    </row>
    <row r="1420" spans="1:5" x14ac:dyDescent="0.25">
      <c r="C1420" t="s">
        <v>1624</v>
      </c>
      <c r="D1420" s="179">
        <v>1165</v>
      </c>
      <c r="E1420" s="180">
        <v>1250</v>
      </c>
    </row>
    <row r="1421" spans="1:5" x14ac:dyDescent="0.25">
      <c r="C1421" t="s">
        <v>1625</v>
      </c>
      <c r="D1421" s="179">
        <v>1180</v>
      </c>
      <c r="E1421" s="180">
        <v>10000</v>
      </c>
    </row>
    <row r="1422" spans="1:5" x14ac:dyDescent="0.25">
      <c r="C1422" t="s">
        <v>1626</v>
      </c>
      <c r="D1422" s="179">
        <v>1181</v>
      </c>
      <c r="E1422" s="180">
        <v>10000</v>
      </c>
    </row>
    <row r="1423" spans="1:5" x14ac:dyDescent="0.25">
      <c r="C1423" t="s">
        <v>1627</v>
      </c>
      <c r="D1423" s="179">
        <v>1181</v>
      </c>
      <c r="E1423" s="180">
        <v>9000</v>
      </c>
    </row>
    <row r="1424" spans="1:5" x14ac:dyDescent="0.25">
      <c r="C1424" t="s">
        <v>1628</v>
      </c>
      <c r="D1424" s="179">
        <v>1181</v>
      </c>
      <c r="E1424" s="180">
        <v>12000</v>
      </c>
    </row>
    <row r="1425" spans="1:5" x14ac:dyDescent="0.25">
      <c r="C1425" t="s">
        <v>1629</v>
      </c>
      <c r="D1425" s="179">
        <v>1192</v>
      </c>
      <c r="E1425" s="180" t="s">
        <v>1631</v>
      </c>
    </row>
    <row r="1426" spans="1:5" x14ac:dyDescent="0.25">
      <c r="C1426" t="s">
        <v>1632</v>
      </c>
      <c r="D1426" s="179">
        <v>1215</v>
      </c>
      <c r="E1426" s="180" t="s">
        <v>1633</v>
      </c>
    </row>
    <row r="1427" spans="1:5" x14ac:dyDescent="0.25">
      <c r="C1427" t="s">
        <v>1634</v>
      </c>
      <c r="D1427" s="179">
        <v>1222</v>
      </c>
      <c r="E1427" s="180" t="s">
        <v>1635</v>
      </c>
    </row>
    <row r="1428" spans="1:5" x14ac:dyDescent="0.25">
      <c r="C1428" t="s">
        <v>1636</v>
      </c>
      <c r="D1428" s="179">
        <v>1239</v>
      </c>
      <c r="E1428" s="180">
        <v>400</v>
      </c>
    </row>
    <row r="1429" spans="1:5" x14ac:dyDescent="0.25">
      <c r="C1429" t="s">
        <v>1637</v>
      </c>
      <c r="D1429" s="179">
        <v>1244</v>
      </c>
      <c r="E1429" s="180" t="s">
        <v>1639</v>
      </c>
    </row>
    <row r="1430" spans="1:5" x14ac:dyDescent="0.25">
      <c r="C1430" t="s">
        <v>1640</v>
      </c>
      <c r="D1430" s="179">
        <v>1244</v>
      </c>
      <c r="E1430" s="180" t="s">
        <v>1641</v>
      </c>
    </row>
    <row r="1431" spans="1:5" x14ac:dyDescent="0.25">
      <c r="C1431" t="s">
        <v>1642</v>
      </c>
      <c r="D1431" s="179">
        <v>1251</v>
      </c>
      <c r="E1431" s="180">
        <v>12000</v>
      </c>
    </row>
    <row r="1432" spans="1:5" x14ac:dyDescent="0.25">
      <c r="C1432" t="s">
        <v>1643</v>
      </c>
      <c r="D1432" s="179">
        <v>1260</v>
      </c>
      <c r="E1432" s="180" t="s">
        <v>1622</v>
      </c>
    </row>
    <row r="1433" spans="1:5" x14ac:dyDescent="0.25">
      <c r="A1433" s="175" t="s">
        <v>1645</v>
      </c>
      <c r="B1433" s="176"/>
      <c r="C1433" s="176"/>
      <c r="D1433" s="177"/>
      <c r="E1433" s="181"/>
    </row>
    <row r="1434" spans="1:5" x14ac:dyDescent="0.25">
      <c r="C1434" t="s">
        <v>1646</v>
      </c>
      <c r="D1434" s="179">
        <v>1439</v>
      </c>
      <c r="E1434" s="180">
        <v>12000</v>
      </c>
    </row>
    <row r="1435" spans="1:5" x14ac:dyDescent="0.25">
      <c r="C1435" t="s">
        <v>1647</v>
      </c>
      <c r="D1435" s="179">
        <v>1439</v>
      </c>
      <c r="E1435" s="180">
        <v>5000</v>
      </c>
    </row>
    <row r="1436" spans="1:5" x14ac:dyDescent="0.25">
      <c r="C1436" t="s">
        <v>1648</v>
      </c>
      <c r="D1436" s="179">
        <v>1440</v>
      </c>
      <c r="E1436" s="180">
        <v>5000</v>
      </c>
    </row>
    <row r="1437" spans="1:5" x14ac:dyDescent="0.25">
      <c r="C1437" t="s">
        <v>1649</v>
      </c>
      <c r="D1437" s="179">
        <v>1441</v>
      </c>
      <c r="E1437" s="180">
        <v>5000</v>
      </c>
    </row>
    <row r="1438" spans="1:5" x14ac:dyDescent="0.25">
      <c r="C1438" t="s">
        <v>1650</v>
      </c>
      <c r="D1438" s="179">
        <v>1441</v>
      </c>
      <c r="E1438" s="180">
        <v>8500</v>
      </c>
    </row>
    <row r="1439" spans="1:5" x14ac:dyDescent="0.25">
      <c r="C1439" t="s">
        <v>1651</v>
      </c>
      <c r="D1439" s="179">
        <v>1441</v>
      </c>
      <c r="E1439" s="180" t="s">
        <v>1639</v>
      </c>
    </row>
    <row r="1440" spans="1:5" x14ac:dyDescent="0.25">
      <c r="C1440" t="s">
        <v>1652</v>
      </c>
      <c r="D1440" s="179">
        <v>1442</v>
      </c>
      <c r="E1440" s="180">
        <v>5000</v>
      </c>
    </row>
    <row r="1441" spans="1:5" x14ac:dyDescent="0.25">
      <c r="C1441" t="s">
        <v>1653</v>
      </c>
      <c r="D1441" s="179">
        <v>1442</v>
      </c>
      <c r="E1441" s="180">
        <v>5000</v>
      </c>
    </row>
    <row r="1442" spans="1:5" x14ac:dyDescent="0.25">
      <c r="C1442" t="s">
        <v>1654</v>
      </c>
      <c r="D1442" s="179">
        <v>1442</v>
      </c>
      <c r="E1442" s="180">
        <v>600</v>
      </c>
    </row>
    <row r="1443" spans="1:5" x14ac:dyDescent="0.25">
      <c r="C1443" t="s">
        <v>1655</v>
      </c>
      <c r="D1443" s="179">
        <v>1444</v>
      </c>
      <c r="E1443" s="180">
        <v>6000</v>
      </c>
    </row>
    <row r="1444" spans="1:5" x14ac:dyDescent="0.25">
      <c r="C1444" t="s">
        <v>1656</v>
      </c>
      <c r="D1444" s="179">
        <v>1445</v>
      </c>
      <c r="E1444" s="180">
        <v>1000</v>
      </c>
    </row>
    <row r="1446" spans="1:5" x14ac:dyDescent="0.25">
      <c r="A1446" s="287" t="s">
        <v>454</v>
      </c>
      <c r="B1446" s="287"/>
      <c r="C1446" s="287"/>
      <c r="D1446" s="287"/>
      <c r="E1446" s="287"/>
    </row>
    <row r="1447" spans="1:5" x14ac:dyDescent="0.25">
      <c r="A1447" s="4" t="s">
        <v>680</v>
      </c>
      <c r="B1447" s="4" t="s">
        <v>166</v>
      </c>
      <c r="C1447" s="4" t="s">
        <v>167</v>
      </c>
      <c r="D1447" s="9" t="s">
        <v>168</v>
      </c>
      <c r="E1447" s="9" t="s">
        <v>170</v>
      </c>
    </row>
    <row r="1448" spans="1:5" x14ac:dyDescent="0.25">
      <c r="A1448" s="4"/>
      <c r="B1448" s="4"/>
      <c r="C1448" s="4"/>
      <c r="D1448" s="9"/>
      <c r="E1448" s="9"/>
    </row>
    <row r="1449" spans="1:5" x14ac:dyDescent="0.25">
      <c r="A1449" s="175" t="s">
        <v>1605</v>
      </c>
      <c r="B1449" s="176"/>
      <c r="C1449" s="176"/>
      <c r="D1449" s="177"/>
      <c r="E1449" s="181"/>
    </row>
    <row r="1450" spans="1:5" x14ac:dyDescent="0.25">
      <c r="A1450" s="178"/>
      <c r="C1450" t="s">
        <v>1657</v>
      </c>
      <c r="D1450" s="179">
        <v>184</v>
      </c>
      <c r="E1450" s="180">
        <v>17000</v>
      </c>
    </row>
    <row r="1451" spans="1:5" x14ac:dyDescent="0.25">
      <c r="C1451" t="s">
        <v>1658</v>
      </c>
      <c r="D1451" s="179">
        <v>187</v>
      </c>
      <c r="E1451" s="180">
        <v>20000</v>
      </c>
    </row>
    <row r="1452" spans="1:5" x14ac:dyDescent="0.25">
      <c r="C1452" t="s">
        <v>1659</v>
      </c>
      <c r="D1452" s="179">
        <v>192</v>
      </c>
      <c r="E1452" s="180">
        <v>22000</v>
      </c>
    </row>
    <row r="1453" spans="1:5" x14ac:dyDescent="0.25">
      <c r="A1453" s="175" t="s">
        <v>1609</v>
      </c>
      <c r="B1453" s="176"/>
      <c r="C1453" s="176"/>
      <c r="D1453" s="177"/>
      <c r="E1453" s="181"/>
    </row>
    <row r="1454" spans="1:5" x14ac:dyDescent="0.25">
      <c r="C1454" t="s">
        <v>1660</v>
      </c>
      <c r="D1454" s="179">
        <v>659</v>
      </c>
      <c r="E1454" s="180">
        <v>35000</v>
      </c>
    </row>
    <row r="1455" spans="1:5" x14ac:dyDescent="0.25">
      <c r="C1455" t="s">
        <v>1661</v>
      </c>
      <c r="D1455" s="179">
        <v>662</v>
      </c>
      <c r="E1455" s="180">
        <v>30000</v>
      </c>
    </row>
    <row r="1456" spans="1:5" x14ac:dyDescent="0.25">
      <c r="C1456" t="s">
        <v>1662</v>
      </c>
      <c r="D1456" s="179">
        <v>662</v>
      </c>
      <c r="E1456" s="180">
        <v>30000</v>
      </c>
    </row>
    <row r="1457" spans="3:5" x14ac:dyDescent="0.25">
      <c r="C1457" t="s">
        <v>1663</v>
      </c>
      <c r="D1457" s="179">
        <v>662</v>
      </c>
      <c r="E1457" s="180">
        <v>30000</v>
      </c>
    </row>
    <row r="1458" spans="3:5" x14ac:dyDescent="0.25">
      <c r="C1458" t="s">
        <v>1664</v>
      </c>
      <c r="D1458" s="179">
        <v>662</v>
      </c>
      <c r="E1458" s="180">
        <v>20000</v>
      </c>
    </row>
    <row r="1459" spans="3:5" x14ac:dyDescent="0.25">
      <c r="C1459" t="s">
        <v>1665</v>
      </c>
      <c r="D1459" s="179">
        <v>663</v>
      </c>
      <c r="E1459" s="180">
        <v>20000</v>
      </c>
    </row>
    <row r="1460" spans="3:5" x14ac:dyDescent="0.25">
      <c r="C1460" t="s">
        <v>1666</v>
      </c>
      <c r="D1460" s="179">
        <v>664</v>
      </c>
      <c r="E1460" s="180">
        <v>18000</v>
      </c>
    </row>
    <row r="1461" spans="3:5" x14ac:dyDescent="0.25">
      <c r="C1461" t="s">
        <v>1667</v>
      </c>
      <c r="D1461" s="179">
        <v>664</v>
      </c>
      <c r="E1461" s="180">
        <v>18000</v>
      </c>
    </row>
    <row r="1462" spans="3:5" x14ac:dyDescent="0.25">
      <c r="C1462" t="s">
        <v>1668</v>
      </c>
      <c r="D1462" s="179">
        <v>664</v>
      </c>
      <c r="E1462" s="180">
        <v>18000</v>
      </c>
    </row>
    <row r="1463" spans="3:5" x14ac:dyDescent="0.25">
      <c r="C1463" t="s">
        <v>1669</v>
      </c>
      <c r="D1463" s="179">
        <v>664</v>
      </c>
      <c r="E1463" s="180">
        <v>18000</v>
      </c>
    </row>
    <row r="1464" spans="3:5" x14ac:dyDescent="0.25">
      <c r="C1464" t="s">
        <v>1670</v>
      </c>
      <c r="D1464" s="179">
        <v>664</v>
      </c>
      <c r="E1464" s="180">
        <v>18000</v>
      </c>
    </row>
    <row r="1465" spans="3:5" x14ac:dyDescent="0.25">
      <c r="C1465" t="s">
        <v>1671</v>
      </c>
      <c r="D1465" s="179">
        <v>664</v>
      </c>
      <c r="E1465" s="180">
        <v>18000</v>
      </c>
    </row>
    <row r="1466" spans="3:5" x14ac:dyDescent="0.25">
      <c r="C1466" t="s">
        <v>1672</v>
      </c>
      <c r="D1466" s="179">
        <v>664</v>
      </c>
      <c r="E1466" s="180">
        <v>18000</v>
      </c>
    </row>
    <row r="1467" spans="3:5" x14ac:dyDescent="0.25">
      <c r="C1467" t="s">
        <v>1673</v>
      </c>
      <c r="D1467" s="179">
        <v>664</v>
      </c>
      <c r="E1467" s="180">
        <v>18000</v>
      </c>
    </row>
    <row r="1468" spans="3:5" x14ac:dyDescent="0.25">
      <c r="C1468" t="s">
        <v>1674</v>
      </c>
      <c r="D1468" s="179">
        <v>664</v>
      </c>
      <c r="E1468" s="180">
        <v>18000</v>
      </c>
    </row>
    <row r="1469" spans="3:5" x14ac:dyDescent="0.25">
      <c r="C1469" t="s">
        <v>1675</v>
      </c>
      <c r="D1469" s="179">
        <v>664</v>
      </c>
      <c r="E1469" s="180">
        <v>24000</v>
      </c>
    </row>
    <row r="1470" spans="3:5" x14ac:dyDescent="0.25">
      <c r="C1470" t="s">
        <v>1421</v>
      </c>
      <c r="D1470" s="179">
        <v>668</v>
      </c>
      <c r="E1470" s="180">
        <v>25000</v>
      </c>
    </row>
    <row r="1471" spans="3:5" x14ac:dyDescent="0.25">
      <c r="C1471" t="s">
        <v>1676</v>
      </c>
      <c r="D1471" s="179">
        <v>668</v>
      </c>
      <c r="E1471" s="180">
        <v>18000</v>
      </c>
    </row>
    <row r="1472" spans="3:5" x14ac:dyDescent="0.25">
      <c r="C1472" t="s">
        <v>1677</v>
      </c>
      <c r="D1472" s="179">
        <v>668</v>
      </c>
      <c r="E1472" s="180">
        <v>18000</v>
      </c>
    </row>
    <row r="1473" spans="1:5" x14ac:dyDescent="0.25">
      <c r="C1473" t="s">
        <v>1678</v>
      </c>
      <c r="D1473" s="179">
        <v>668</v>
      </c>
      <c r="E1473" s="180">
        <v>18000</v>
      </c>
    </row>
    <row r="1474" spans="1:5" x14ac:dyDescent="0.25">
      <c r="C1474" t="s">
        <v>1679</v>
      </c>
      <c r="D1474" s="179">
        <v>668</v>
      </c>
      <c r="E1474" s="180">
        <v>18000</v>
      </c>
    </row>
    <row r="1475" spans="1:5" x14ac:dyDescent="0.25">
      <c r="C1475" t="s">
        <v>1680</v>
      </c>
      <c r="D1475" s="179">
        <v>668</v>
      </c>
      <c r="E1475" s="180">
        <v>18000</v>
      </c>
    </row>
    <row r="1476" spans="1:5" x14ac:dyDescent="0.25">
      <c r="C1476" t="s">
        <v>1681</v>
      </c>
      <c r="D1476" s="179">
        <v>668</v>
      </c>
      <c r="E1476" s="180">
        <v>18000</v>
      </c>
    </row>
    <row r="1477" spans="1:5" x14ac:dyDescent="0.25">
      <c r="C1477" t="s">
        <v>1682</v>
      </c>
      <c r="D1477" s="179">
        <v>668</v>
      </c>
      <c r="E1477" s="180">
        <v>35000</v>
      </c>
    </row>
    <row r="1478" spans="1:5" x14ac:dyDescent="0.25">
      <c r="C1478" t="s">
        <v>1683</v>
      </c>
      <c r="D1478" s="179">
        <v>668</v>
      </c>
      <c r="E1478" s="180">
        <v>25000</v>
      </c>
    </row>
    <row r="1479" spans="1:5" x14ac:dyDescent="0.25">
      <c r="C1479" t="s">
        <v>1659</v>
      </c>
      <c r="D1479" s="179">
        <v>669</v>
      </c>
      <c r="E1479" s="180">
        <v>22000</v>
      </c>
    </row>
    <row r="1480" spans="1:5" x14ac:dyDescent="0.25">
      <c r="A1480" s="175" t="s">
        <v>1684</v>
      </c>
      <c r="B1480" s="176"/>
      <c r="C1480" s="176"/>
      <c r="D1480" s="177"/>
      <c r="E1480" s="181"/>
    </row>
    <row r="1481" spans="1:5" x14ac:dyDescent="0.25">
      <c r="C1481" t="s">
        <v>1685</v>
      </c>
      <c r="D1481" s="179">
        <v>688</v>
      </c>
      <c r="E1481" s="180">
        <v>35000</v>
      </c>
    </row>
    <row r="1482" spans="1:5" x14ac:dyDescent="0.25">
      <c r="A1482" s="175" t="s">
        <v>1611</v>
      </c>
      <c r="B1482" s="176"/>
      <c r="C1482" s="176"/>
      <c r="D1482" s="177"/>
      <c r="E1482" s="181"/>
    </row>
    <row r="1483" spans="1:5" x14ac:dyDescent="0.25">
      <c r="C1483" t="s">
        <v>765</v>
      </c>
      <c r="D1483" s="179">
        <v>692</v>
      </c>
      <c r="E1483" s="180">
        <v>30000</v>
      </c>
    </row>
    <row r="1484" spans="1:5" x14ac:dyDescent="0.25">
      <c r="C1484" t="s">
        <v>1686</v>
      </c>
      <c r="D1484" s="179">
        <v>693</v>
      </c>
      <c r="E1484" s="180">
        <v>21000</v>
      </c>
    </row>
    <row r="1485" spans="1:5" x14ac:dyDescent="0.25">
      <c r="C1485" t="s">
        <v>1687</v>
      </c>
      <c r="D1485" s="179">
        <v>695</v>
      </c>
      <c r="E1485" s="180">
        <v>30000</v>
      </c>
    </row>
    <row r="1486" spans="1:5" x14ac:dyDescent="0.25">
      <c r="C1486" t="s">
        <v>1688</v>
      </c>
      <c r="D1486" s="179">
        <v>695</v>
      </c>
      <c r="E1486" s="180">
        <v>33000</v>
      </c>
    </row>
    <row r="1487" spans="1:5" x14ac:dyDescent="0.25">
      <c r="C1487" t="s">
        <v>1689</v>
      </c>
      <c r="D1487" s="179">
        <v>695</v>
      </c>
      <c r="E1487" s="180">
        <v>33000</v>
      </c>
    </row>
    <row r="1488" spans="1:5" x14ac:dyDescent="0.25">
      <c r="A1488" s="175" t="s">
        <v>1613</v>
      </c>
      <c r="B1488" s="176"/>
      <c r="C1488" s="176"/>
      <c r="D1488" s="177"/>
      <c r="E1488" s="181"/>
    </row>
    <row r="1489" spans="3:5" x14ac:dyDescent="0.25">
      <c r="C1489" t="s">
        <v>1690</v>
      </c>
      <c r="D1489" s="179">
        <v>1137</v>
      </c>
      <c r="E1489" s="180">
        <v>24000</v>
      </c>
    </row>
    <row r="1490" spans="3:5" x14ac:dyDescent="0.25">
      <c r="C1490" t="s">
        <v>1691</v>
      </c>
      <c r="D1490" s="179">
        <v>1137</v>
      </c>
      <c r="E1490" s="180">
        <v>24000</v>
      </c>
    </row>
    <row r="1491" spans="3:5" x14ac:dyDescent="0.25">
      <c r="C1491" t="s">
        <v>1692</v>
      </c>
      <c r="D1491" s="179">
        <v>1140</v>
      </c>
      <c r="E1491" s="180">
        <v>24000</v>
      </c>
    </row>
    <row r="1492" spans="3:5" x14ac:dyDescent="0.25">
      <c r="C1492" t="s">
        <v>1693</v>
      </c>
      <c r="D1492" s="179">
        <v>1140</v>
      </c>
      <c r="E1492" s="180">
        <v>16000</v>
      </c>
    </row>
    <row r="1493" spans="3:5" x14ac:dyDescent="0.25">
      <c r="C1493" t="s">
        <v>1694</v>
      </c>
      <c r="D1493" s="179">
        <v>1140</v>
      </c>
      <c r="E1493" s="180">
        <v>24000</v>
      </c>
    </row>
    <row r="1494" spans="3:5" x14ac:dyDescent="0.25">
      <c r="C1494" t="s">
        <v>1695</v>
      </c>
      <c r="D1494" s="179">
        <v>1140</v>
      </c>
      <c r="E1494" s="180">
        <v>16000</v>
      </c>
    </row>
    <row r="1495" spans="3:5" x14ac:dyDescent="0.25">
      <c r="C1495" t="s">
        <v>1696</v>
      </c>
      <c r="D1495" s="179">
        <v>1140</v>
      </c>
      <c r="E1495" s="180">
        <v>20000</v>
      </c>
    </row>
    <row r="1496" spans="3:5" x14ac:dyDescent="0.25">
      <c r="C1496" t="s">
        <v>1697</v>
      </c>
      <c r="D1496" s="179">
        <v>1143</v>
      </c>
      <c r="E1496" s="180">
        <v>16000</v>
      </c>
    </row>
    <row r="1497" spans="3:5" x14ac:dyDescent="0.25">
      <c r="C1497" t="s">
        <v>1698</v>
      </c>
      <c r="D1497" s="179">
        <v>1152</v>
      </c>
      <c r="E1497" s="180">
        <v>28000</v>
      </c>
    </row>
    <row r="1498" spans="3:5" x14ac:dyDescent="0.25">
      <c r="C1498" t="s">
        <v>1699</v>
      </c>
      <c r="D1498" s="179">
        <v>1155</v>
      </c>
      <c r="E1498" s="180">
        <v>16000</v>
      </c>
    </row>
    <row r="1499" spans="3:5" x14ac:dyDescent="0.25">
      <c r="C1499" t="s">
        <v>1700</v>
      </c>
      <c r="D1499" s="179">
        <v>1157</v>
      </c>
      <c r="E1499" s="180">
        <v>28000</v>
      </c>
    </row>
    <row r="1500" spans="3:5" x14ac:dyDescent="0.25">
      <c r="C1500" t="s">
        <v>1701</v>
      </c>
      <c r="D1500" s="179">
        <v>1157</v>
      </c>
      <c r="E1500" s="180">
        <v>32000</v>
      </c>
    </row>
    <row r="1501" spans="3:5" x14ac:dyDescent="0.25">
      <c r="C1501" t="s">
        <v>1702</v>
      </c>
      <c r="D1501" s="179">
        <v>1157</v>
      </c>
      <c r="E1501" s="180">
        <v>24000</v>
      </c>
    </row>
    <row r="1502" spans="3:5" x14ac:dyDescent="0.25">
      <c r="C1502" t="s">
        <v>1703</v>
      </c>
      <c r="D1502" s="179">
        <v>1157</v>
      </c>
      <c r="E1502" s="180">
        <v>24000</v>
      </c>
    </row>
    <row r="1503" spans="3:5" x14ac:dyDescent="0.25">
      <c r="C1503" t="s">
        <v>1704</v>
      </c>
      <c r="D1503" s="179">
        <v>1157</v>
      </c>
      <c r="E1503" s="180">
        <v>16000</v>
      </c>
    </row>
    <row r="1504" spans="3:5" x14ac:dyDescent="0.25">
      <c r="C1504" t="s">
        <v>1705</v>
      </c>
      <c r="D1504" s="179">
        <v>1160</v>
      </c>
      <c r="E1504" s="180">
        <v>16000</v>
      </c>
    </row>
    <row r="1505" spans="3:5" x14ac:dyDescent="0.25">
      <c r="C1505" t="s">
        <v>1706</v>
      </c>
      <c r="D1505" s="179">
        <v>1162</v>
      </c>
      <c r="E1505" s="180">
        <v>20000</v>
      </c>
    </row>
    <row r="1506" spans="3:5" x14ac:dyDescent="0.25">
      <c r="C1506" t="s">
        <v>1707</v>
      </c>
      <c r="D1506" s="179">
        <v>1162</v>
      </c>
      <c r="E1506" s="180">
        <v>20000</v>
      </c>
    </row>
    <row r="1507" spans="3:5" x14ac:dyDescent="0.25">
      <c r="C1507" t="s">
        <v>1708</v>
      </c>
      <c r="D1507" s="179">
        <v>1165</v>
      </c>
      <c r="E1507" s="180">
        <v>20000</v>
      </c>
    </row>
    <row r="1508" spans="3:5" x14ac:dyDescent="0.25">
      <c r="C1508" t="s">
        <v>1709</v>
      </c>
      <c r="D1508" s="179">
        <v>1165</v>
      </c>
      <c r="E1508" s="180">
        <v>16000</v>
      </c>
    </row>
    <row r="1509" spans="3:5" x14ac:dyDescent="0.25">
      <c r="C1509" t="s">
        <v>1710</v>
      </c>
      <c r="D1509" s="179">
        <v>1165</v>
      </c>
      <c r="E1509" s="180">
        <v>24000</v>
      </c>
    </row>
    <row r="1510" spans="3:5" x14ac:dyDescent="0.25">
      <c r="C1510" t="s">
        <v>1711</v>
      </c>
      <c r="D1510" s="179">
        <v>1165</v>
      </c>
      <c r="E1510" s="180">
        <v>16000</v>
      </c>
    </row>
    <row r="1511" spans="3:5" x14ac:dyDescent="0.25">
      <c r="C1511" t="s">
        <v>1712</v>
      </c>
      <c r="D1511" s="179">
        <v>1165</v>
      </c>
      <c r="E1511" s="180">
        <v>16000</v>
      </c>
    </row>
    <row r="1512" spans="3:5" x14ac:dyDescent="0.25">
      <c r="C1512" t="s">
        <v>1713</v>
      </c>
      <c r="D1512" s="179">
        <v>1166</v>
      </c>
      <c r="E1512" s="180">
        <v>24000</v>
      </c>
    </row>
    <row r="1513" spans="3:5" x14ac:dyDescent="0.25">
      <c r="C1513" t="s">
        <v>1714</v>
      </c>
      <c r="D1513" s="179">
        <v>1166</v>
      </c>
      <c r="E1513" s="180">
        <v>28000</v>
      </c>
    </row>
    <row r="1514" spans="3:5" x14ac:dyDescent="0.25">
      <c r="C1514" t="s">
        <v>1715</v>
      </c>
      <c r="D1514" s="179">
        <v>1171</v>
      </c>
      <c r="E1514" s="180">
        <v>20000</v>
      </c>
    </row>
    <row r="1515" spans="3:5" x14ac:dyDescent="0.25">
      <c r="C1515" t="s">
        <v>1716</v>
      </c>
      <c r="D1515" s="179">
        <v>1171</v>
      </c>
      <c r="E1515" s="180">
        <v>16000</v>
      </c>
    </row>
    <row r="1516" spans="3:5" x14ac:dyDescent="0.25">
      <c r="C1516" t="s">
        <v>1717</v>
      </c>
      <c r="D1516" s="179">
        <v>1172</v>
      </c>
      <c r="E1516" s="180">
        <v>24000</v>
      </c>
    </row>
    <row r="1517" spans="3:5" x14ac:dyDescent="0.25">
      <c r="C1517" t="s">
        <v>1718</v>
      </c>
      <c r="D1517" s="179">
        <v>1174</v>
      </c>
      <c r="E1517" s="180">
        <v>24000</v>
      </c>
    </row>
    <row r="1518" spans="3:5" x14ac:dyDescent="0.25">
      <c r="C1518" t="s">
        <v>1719</v>
      </c>
      <c r="D1518" s="179">
        <v>1174</v>
      </c>
      <c r="E1518" s="180">
        <v>16000</v>
      </c>
    </row>
    <row r="1519" spans="3:5" x14ac:dyDescent="0.25">
      <c r="C1519" t="s">
        <v>1720</v>
      </c>
      <c r="D1519" s="179">
        <v>1178</v>
      </c>
      <c r="E1519" s="180">
        <v>20000</v>
      </c>
    </row>
    <row r="1520" spans="3:5" x14ac:dyDescent="0.25">
      <c r="C1520" t="s">
        <v>1721</v>
      </c>
      <c r="D1520" s="179">
        <v>1181</v>
      </c>
      <c r="E1520" s="180">
        <v>24000</v>
      </c>
    </row>
    <row r="1521" spans="3:5" x14ac:dyDescent="0.25">
      <c r="C1521" t="s">
        <v>1722</v>
      </c>
      <c r="D1521" s="179">
        <v>1181</v>
      </c>
      <c r="E1521" s="180">
        <v>24000</v>
      </c>
    </row>
    <row r="1522" spans="3:5" x14ac:dyDescent="0.25">
      <c r="C1522" t="s">
        <v>1723</v>
      </c>
      <c r="D1522" s="179">
        <v>1181</v>
      </c>
      <c r="E1522" s="180">
        <v>28000</v>
      </c>
    </row>
    <row r="1523" spans="3:5" x14ac:dyDescent="0.25">
      <c r="C1523" t="s">
        <v>1724</v>
      </c>
      <c r="D1523" s="179">
        <v>1182</v>
      </c>
      <c r="E1523" s="180">
        <v>16000</v>
      </c>
    </row>
    <row r="1524" spans="3:5" x14ac:dyDescent="0.25">
      <c r="C1524" t="s">
        <v>1725</v>
      </c>
      <c r="D1524" s="179">
        <v>1182</v>
      </c>
      <c r="E1524" s="180">
        <v>20000</v>
      </c>
    </row>
    <row r="1525" spans="3:5" x14ac:dyDescent="0.25">
      <c r="C1525" t="s">
        <v>1726</v>
      </c>
      <c r="D1525" s="179">
        <v>1184</v>
      </c>
      <c r="E1525" s="180">
        <v>32000</v>
      </c>
    </row>
    <row r="1526" spans="3:5" x14ac:dyDescent="0.25">
      <c r="C1526" t="s">
        <v>1727</v>
      </c>
      <c r="D1526" s="179">
        <v>1191</v>
      </c>
      <c r="E1526" s="180">
        <v>24000</v>
      </c>
    </row>
    <row r="1527" spans="3:5" x14ac:dyDescent="0.25">
      <c r="C1527" t="s">
        <v>1728</v>
      </c>
      <c r="D1527" s="179">
        <v>1191</v>
      </c>
      <c r="E1527" s="180">
        <v>20000</v>
      </c>
    </row>
    <row r="1528" spans="3:5" x14ac:dyDescent="0.25">
      <c r="C1528" t="s">
        <v>1729</v>
      </c>
      <c r="D1528" s="179">
        <v>1192</v>
      </c>
      <c r="E1528" s="180">
        <v>32000</v>
      </c>
    </row>
    <row r="1529" spans="3:5" x14ac:dyDescent="0.25">
      <c r="C1529" t="s">
        <v>1730</v>
      </c>
      <c r="D1529" s="179">
        <v>1192</v>
      </c>
      <c r="E1529" s="180">
        <v>20000</v>
      </c>
    </row>
    <row r="1530" spans="3:5" x14ac:dyDescent="0.25">
      <c r="C1530" t="s">
        <v>1731</v>
      </c>
      <c r="D1530" s="179">
        <v>1194</v>
      </c>
      <c r="E1530" s="180">
        <v>16000</v>
      </c>
    </row>
    <row r="1531" spans="3:5" x14ac:dyDescent="0.25">
      <c r="C1531" t="s">
        <v>1732</v>
      </c>
      <c r="D1531" s="179">
        <v>1194</v>
      </c>
      <c r="E1531" s="180">
        <v>24000</v>
      </c>
    </row>
    <row r="1532" spans="3:5" x14ac:dyDescent="0.25">
      <c r="C1532" t="s">
        <v>1733</v>
      </c>
      <c r="D1532" s="179">
        <v>1196</v>
      </c>
      <c r="E1532" s="180">
        <v>24000</v>
      </c>
    </row>
    <row r="1533" spans="3:5" x14ac:dyDescent="0.25">
      <c r="C1533" t="s">
        <v>1734</v>
      </c>
      <c r="D1533" s="179">
        <v>1196</v>
      </c>
      <c r="E1533" s="180">
        <v>16000</v>
      </c>
    </row>
    <row r="1534" spans="3:5" x14ac:dyDescent="0.25">
      <c r="C1534" t="s">
        <v>1735</v>
      </c>
      <c r="D1534" s="179">
        <v>1196</v>
      </c>
      <c r="E1534" s="180">
        <v>16000</v>
      </c>
    </row>
    <row r="1535" spans="3:5" x14ac:dyDescent="0.25">
      <c r="C1535" t="s">
        <v>1736</v>
      </c>
      <c r="D1535" s="179">
        <v>1197</v>
      </c>
      <c r="E1535" s="180">
        <v>28000</v>
      </c>
    </row>
    <row r="1536" spans="3:5" x14ac:dyDescent="0.25">
      <c r="C1536" t="s">
        <v>1737</v>
      </c>
      <c r="D1536" s="179">
        <v>1202</v>
      </c>
      <c r="E1536" s="180">
        <v>16000</v>
      </c>
    </row>
    <row r="1537" spans="3:5" x14ac:dyDescent="0.25">
      <c r="C1537" t="s">
        <v>1738</v>
      </c>
      <c r="D1537" s="179">
        <v>1205</v>
      </c>
      <c r="E1537" s="180">
        <v>16000</v>
      </c>
    </row>
    <row r="1538" spans="3:5" x14ac:dyDescent="0.25">
      <c r="C1538" t="s">
        <v>1739</v>
      </c>
      <c r="D1538" s="179">
        <v>1211</v>
      </c>
      <c r="E1538" s="180">
        <v>24000</v>
      </c>
    </row>
    <row r="1539" spans="3:5" x14ac:dyDescent="0.25">
      <c r="C1539" t="s">
        <v>1740</v>
      </c>
      <c r="D1539" s="179">
        <v>1211</v>
      </c>
      <c r="E1539" s="180">
        <v>16000</v>
      </c>
    </row>
    <row r="1540" spans="3:5" x14ac:dyDescent="0.25">
      <c r="C1540" t="s">
        <v>1741</v>
      </c>
      <c r="D1540" s="179">
        <v>1211</v>
      </c>
      <c r="E1540" s="180">
        <v>16000</v>
      </c>
    </row>
    <row r="1541" spans="3:5" x14ac:dyDescent="0.25">
      <c r="C1541" t="s">
        <v>1742</v>
      </c>
      <c r="D1541" s="179">
        <v>1211</v>
      </c>
      <c r="E1541" s="180">
        <v>28000</v>
      </c>
    </row>
    <row r="1542" spans="3:5" x14ac:dyDescent="0.25">
      <c r="C1542" t="s">
        <v>1743</v>
      </c>
      <c r="D1542" s="179">
        <v>1214</v>
      </c>
      <c r="E1542" s="180">
        <v>12000</v>
      </c>
    </row>
    <row r="1543" spans="3:5" x14ac:dyDescent="0.25">
      <c r="C1543" t="s">
        <v>1744</v>
      </c>
      <c r="D1543" s="179">
        <v>1215</v>
      </c>
      <c r="E1543" s="180">
        <v>32000</v>
      </c>
    </row>
    <row r="1544" spans="3:5" x14ac:dyDescent="0.25">
      <c r="C1544" t="s">
        <v>1745</v>
      </c>
      <c r="D1544" s="179">
        <v>1215</v>
      </c>
      <c r="E1544" s="180">
        <v>16000</v>
      </c>
    </row>
    <row r="1545" spans="3:5" x14ac:dyDescent="0.25">
      <c r="C1545" t="s">
        <v>1746</v>
      </c>
      <c r="D1545" s="179">
        <v>1215</v>
      </c>
      <c r="E1545" s="180">
        <v>16000</v>
      </c>
    </row>
    <row r="1546" spans="3:5" x14ac:dyDescent="0.25">
      <c r="C1546" t="s">
        <v>1747</v>
      </c>
      <c r="D1546" s="179">
        <v>1220</v>
      </c>
      <c r="E1546" s="180">
        <v>24000</v>
      </c>
    </row>
    <row r="1547" spans="3:5" x14ac:dyDescent="0.25">
      <c r="C1547" t="s">
        <v>1748</v>
      </c>
      <c r="D1547" s="179">
        <v>1220</v>
      </c>
      <c r="E1547" s="180">
        <v>16000</v>
      </c>
    </row>
    <row r="1548" spans="3:5" x14ac:dyDescent="0.25">
      <c r="C1548" t="s">
        <v>1749</v>
      </c>
      <c r="D1548" s="179">
        <v>1220</v>
      </c>
      <c r="E1548" s="180">
        <v>20000</v>
      </c>
    </row>
    <row r="1549" spans="3:5" x14ac:dyDescent="0.25">
      <c r="C1549" t="s">
        <v>1750</v>
      </c>
      <c r="D1549" s="179">
        <v>1231</v>
      </c>
      <c r="E1549" s="180">
        <v>24000</v>
      </c>
    </row>
    <row r="1550" spans="3:5" x14ac:dyDescent="0.25">
      <c r="C1550" t="s">
        <v>1751</v>
      </c>
      <c r="D1550" s="179">
        <v>1231</v>
      </c>
      <c r="E1550" s="180">
        <v>32000</v>
      </c>
    </row>
    <row r="1551" spans="3:5" x14ac:dyDescent="0.25">
      <c r="C1551" t="s">
        <v>1752</v>
      </c>
      <c r="D1551" s="179">
        <v>1236</v>
      </c>
      <c r="E1551" s="180">
        <v>16000</v>
      </c>
    </row>
    <row r="1552" spans="3:5" x14ac:dyDescent="0.25">
      <c r="C1552" t="s">
        <v>1753</v>
      </c>
      <c r="D1552" s="179">
        <v>1244</v>
      </c>
      <c r="E1552" s="180">
        <v>24000</v>
      </c>
    </row>
    <row r="1553" spans="3:5" x14ac:dyDescent="0.25">
      <c r="C1553" t="s">
        <v>1754</v>
      </c>
      <c r="D1553" s="179">
        <v>1244</v>
      </c>
      <c r="E1553" s="180">
        <v>16000</v>
      </c>
    </row>
    <row r="1554" spans="3:5" x14ac:dyDescent="0.25">
      <c r="C1554" t="s">
        <v>1755</v>
      </c>
      <c r="D1554" s="179">
        <v>1244</v>
      </c>
      <c r="E1554" s="180">
        <v>16000</v>
      </c>
    </row>
    <row r="1555" spans="3:5" x14ac:dyDescent="0.25">
      <c r="C1555" t="s">
        <v>1756</v>
      </c>
      <c r="D1555" s="179">
        <v>1244</v>
      </c>
      <c r="E1555" s="180">
        <v>16000</v>
      </c>
    </row>
    <row r="1556" spans="3:5" x14ac:dyDescent="0.25">
      <c r="C1556" t="s">
        <v>1757</v>
      </c>
      <c r="D1556" s="179">
        <v>1247</v>
      </c>
      <c r="E1556" s="180">
        <v>20000</v>
      </c>
    </row>
    <row r="1557" spans="3:5" x14ac:dyDescent="0.25">
      <c r="C1557" t="s">
        <v>1758</v>
      </c>
      <c r="D1557" s="179">
        <v>1251</v>
      </c>
      <c r="E1557" s="180">
        <v>16000</v>
      </c>
    </row>
    <row r="1558" spans="3:5" x14ac:dyDescent="0.25">
      <c r="C1558" t="s">
        <v>1759</v>
      </c>
      <c r="D1558" s="179">
        <v>1251</v>
      </c>
      <c r="E1558" s="180">
        <v>16000</v>
      </c>
    </row>
    <row r="1559" spans="3:5" x14ac:dyDescent="0.25">
      <c r="C1559" t="s">
        <v>1760</v>
      </c>
      <c r="D1559" s="179">
        <v>1251</v>
      </c>
      <c r="E1559" s="180">
        <v>16000</v>
      </c>
    </row>
    <row r="1560" spans="3:5" x14ac:dyDescent="0.25">
      <c r="C1560" t="s">
        <v>1761</v>
      </c>
      <c r="D1560" s="179">
        <v>1251</v>
      </c>
      <c r="E1560" s="180">
        <v>16000</v>
      </c>
    </row>
    <row r="1561" spans="3:5" x14ac:dyDescent="0.25">
      <c r="C1561" t="s">
        <v>1762</v>
      </c>
      <c r="D1561" s="179">
        <v>1252</v>
      </c>
      <c r="E1561" s="180">
        <v>16000</v>
      </c>
    </row>
    <row r="1562" spans="3:5" x14ac:dyDescent="0.25">
      <c r="C1562" t="s">
        <v>1763</v>
      </c>
      <c r="D1562" s="179">
        <v>1253</v>
      </c>
      <c r="E1562" s="180">
        <v>16000</v>
      </c>
    </row>
    <row r="1563" spans="3:5" x14ac:dyDescent="0.25">
      <c r="C1563" t="s">
        <v>1764</v>
      </c>
      <c r="D1563" s="179">
        <v>1259</v>
      </c>
      <c r="E1563" s="180">
        <v>16000</v>
      </c>
    </row>
    <row r="1564" spans="3:5" x14ac:dyDescent="0.25">
      <c r="C1564" t="s">
        <v>1765</v>
      </c>
      <c r="D1564" s="179">
        <v>1259</v>
      </c>
      <c r="E1564" s="180">
        <v>20000</v>
      </c>
    </row>
    <row r="1565" spans="3:5" x14ac:dyDescent="0.25">
      <c r="C1565" t="s">
        <v>1766</v>
      </c>
      <c r="D1565" s="179">
        <v>1259</v>
      </c>
      <c r="E1565" s="180">
        <v>24000</v>
      </c>
    </row>
    <row r="1566" spans="3:5" x14ac:dyDescent="0.25">
      <c r="C1566" t="s">
        <v>1767</v>
      </c>
      <c r="D1566" s="179">
        <v>1261</v>
      </c>
      <c r="E1566" s="180">
        <v>16000</v>
      </c>
    </row>
    <row r="1567" spans="3:5" x14ac:dyDescent="0.25">
      <c r="C1567" t="s">
        <v>1768</v>
      </c>
      <c r="D1567" s="179">
        <v>1261</v>
      </c>
      <c r="E1567" s="180">
        <v>24000</v>
      </c>
    </row>
    <row r="1568" spans="3:5" x14ac:dyDescent="0.25">
      <c r="C1568" t="s">
        <v>1769</v>
      </c>
      <c r="D1568" s="179">
        <v>1261</v>
      </c>
      <c r="E1568" s="180">
        <v>20000</v>
      </c>
    </row>
    <row r="1569" spans="1:5" x14ac:dyDescent="0.25">
      <c r="C1569" t="s">
        <v>1770</v>
      </c>
      <c r="D1569" s="179">
        <v>1261</v>
      </c>
      <c r="E1569" s="180">
        <v>28000</v>
      </c>
    </row>
    <row r="1570" spans="1:5" x14ac:dyDescent="0.25">
      <c r="C1570" t="s">
        <v>1771</v>
      </c>
      <c r="D1570" s="179">
        <v>1265</v>
      </c>
      <c r="E1570" s="180">
        <v>16000</v>
      </c>
    </row>
    <row r="1571" spans="1:5" x14ac:dyDescent="0.25">
      <c r="A1571" s="175" t="s">
        <v>1645</v>
      </c>
      <c r="B1571" s="176"/>
      <c r="C1571" s="176"/>
      <c r="D1571" s="177"/>
      <c r="E1571" s="181"/>
    </row>
    <row r="1572" spans="1:5" x14ac:dyDescent="0.25">
      <c r="C1572" t="s">
        <v>1772</v>
      </c>
      <c r="D1572" s="179">
        <v>1442</v>
      </c>
      <c r="E1572" s="180">
        <v>20000</v>
      </c>
    </row>
    <row r="1573" spans="1:5" x14ac:dyDescent="0.25">
      <c r="C1573" t="s">
        <v>1773</v>
      </c>
      <c r="D1573" s="179">
        <v>1442</v>
      </c>
      <c r="E1573" s="180">
        <v>30000</v>
      </c>
    </row>
    <row r="1574" spans="1:5" x14ac:dyDescent="0.25">
      <c r="C1574" t="s">
        <v>1774</v>
      </c>
      <c r="D1574" s="179">
        <v>1444</v>
      </c>
      <c r="E1574" s="180">
        <v>25000</v>
      </c>
    </row>
    <row r="1576" spans="1:5" x14ac:dyDescent="0.25">
      <c r="A1576" s="287" t="s">
        <v>455</v>
      </c>
      <c r="B1576" s="287"/>
      <c r="C1576" s="287"/>
      <c r="D1576" s="287"/>
      <c r="E1576" s="287"/>
    </row>
    <row r="1577" spans="1:5" x14ac:dyDescent="0.25">
      <c r="A1577" s="4" t="s">
        <v>680</v>
      </c>
      <c r="B1577" s="4" t="s">
        <v>166</v>
      </c>
      <c r="C1577" s="4" t="s">
        <v>167</v>
      </c>
      <c r="D1577" s="9" t="s">
        <v>168</v>
      </c>
      <c r="E1577" s="9" t="s">
        <v>170</v>
      </c>
    </row>
    <row r="1578" spans="1:5" x14ac:dyDescent="0.25">
      <c r="A1578" s="4"/>
      <c r="B1578" s="4"/>
      <c r="C1578" s="4"/>
      <c r="D1578" s="9"/>
      <c r="E1578" s="9"/>
    </row>
    <row r="1579" spans="1:5" x14ac:dyDescent="0.25">
      <c r="A1579" s="175" t="s">
        <v>1605</v>
      </c>
      <c r="B1579" s="176"/>
      <c r="C1579" s="176"/>
      <c r="D1579" s="177"/>
      <c r="E1579" s="181"/>
    </row>
    <row r="1580" spans="1:5" x14ac:dyDescent="0.25">
      <c r="C1580" t="s">
        <v>1775</v>
      </c>
      <c r="D1580" s="179">
        <v>185</v>
      </c>
      <c r="E1580" s="180">
        <v>60000</v>
      </c>
    </row>
    <row r="1581" spans="1:5" x14ac:dyDescent="0.25">
      <c r="C1581" t="s">
        <v>1776</v>
      </c>
      <c r="D1581" s="179">
        <v>188</v>
      </c>
      <c r="E1581" s="180">
        <v>40000</v>
      </c>
    </row>
    <row r="1582" spans="1:5" x14ac:dyDescent="0.25">
      <c r="C1582" t="s">
        <v>1777</v>
      </c>
      <c r="D1582" s="179">
        <v>192</v>
      </c>
      <c r="E1582" s="180">
        <v>40000</v>
      </c>
    </row>
    <row r="1583" spans="1:5" x14ac:dyDescent="0.25">
      <c r="A1583" s="175" t="s">
        <v>1609</v>
      </c>
      <c r="B1583" s="176"/>
      <c r="C1583" s="176"/>
      <c r="D1583" s="177"/>
      <c r="E1583" s="181"/>
    </row>
    <row r="1584" spans="1:5" x14ac:dyDescent="0.25">
      <c r="C1584" t="s">
        <v>1778</v>
      </c>
      <c r="D1584" s="179">
        <v>657</v>
      </c>
      <c r="E1584" s="180">
        <v>45000</v>
      </c>
    </row>
    <row r="1585" spans="1:5" x14ac:dyDescent="0.25">
      <c r="C1585" t="s">
        <v>1779</v>
      </c>
      <c r="D1585" s="179">
        <v>660</v>
      </c>
      <c r="E1585" s="180">
        <v>40000</v>
      </c>
    </row>
    <row r="1586" spans="1:5" x14ac:dyDescent="0.25">
      <c r="C1586" t="s">
        <v>1780</v>
      </c>
      <c r="D1586" s="179">
        <v>662</v>
      </c>
      <c r="E1586" s="180">
        <v>40000</v>
      </c>
    </row>
    <row r="1587" spans="1:5" x14ac:dyDescent="0.25">
      <c r="C1587" t="s">
        <v>1781</v>
      </c>
      <c r="D1587" s="179">
        <v>663</v>
      </c>
      <c r="E1587" s="180">
        <v>40000</v>
      </c>
    </row>
    <row r="1588" spans="1:5" x14ac:dyDescent="0.25">
      <c r="C1588" t="s">
        <v>1782</v>
      </c>
      <c r="D1588" s="179">
        <v>663</v>
      </c>
      <c r="E1588" s="180">
        <v>25000</v>
      </c>
    </row>
    <row r="1589" spans="1:5" x14ac:dyDescent="0.25">
      <c r="C1589" t="s">
        <v>1783</v>
      </c>
      <c r="D1589" s="179">
        <v>663</v>
      </c>
      <c r="E1589" s="180">
        <v>40000</v>
      </c>
    </row>
    <row r="1590" spans="1:5" x14ac:dyDescent="0.25">
      <c r="C1590" t="s">
        <v>1607</v>
      </c>
      <c r="D1590" s="179">
        <v>664</v>
      </c>
      <c r="E1590" s="180">
        <v>45000</v>
      </c>
    </row>
    <row r="1591" spans="1:5" x14ac:dyDescent="0.25">
      <c r="C1591" t="s">
        <v>1784</v>
      </c>
      <c r="D1591" s="179">
        <v>668</v>
      </c>
      <c r="E1591" s="180">
        <v>40000</v>
      </c>
    </row>
    <row r="1592" spans="1:5" x14ac:dyDescent="0.25">
      <c r="C1592" t="s">
        <v>1785</v>
      </c>
      <c r="D1592" s="179">
        <v>669</v>
      </c>
      <c r="E1592" s="180">
        <v>42000</v>
      </c>
    </row>
    <row r="1593" spans="1:5" x14ac:dyDescent="0.25">
      <c r="A1593" s="175" t="s">
        <v>1684</v>
      </c>
      <c r="B1593" s="176"/>
      <c r="C1593" s="176"/>
      <c r="D1593" s="177"/>
      <c r="E1593" s="181"/>
    </row>
    <row r="1594" spans="1:5" x14ac:dyDescent="0.25">
      <c r="C1594" t="s">
        <v>1786</v>
      </c>
      <c r="D1594" s="179">
        <v>688</v>
      </c>
      <c r="E1594" s="180">
        <v>40000</v>
      </c>
    </row>
    <row r="1595" spans="1:5" x14ac:dyDescent="0.25">
      <c r="C1595" t="s">
        <v>1787</v>
      </c>
      <c r="D1595" s="179">
        <v>688</v>
      </c>
      <c r="E1595" s="180">
        <v>40000</v>
      </c>
    </row>
    <row r="1596" spans="1:5" x14ac:dyDescent="0.25">
      <c r="C1596" t="s">
        <v>1788</v>
      </c>
      <c r="D1596" s="179">
        <v>689</v>
      </c>
      <c r="E1596" s="180">
        <v>59500</v>
      </c>
    </row>
    <row r="1597" spans="1:5" x14ac:dyDescent="0.25">
      <c r="A1597" s="175" t="s">
        <v>1611</v>
      </c>
      <c r="B1597" s="176"/>
      <c r="C1597" s="176"/>
      <c r="D1597" s="177"/>
      <c r="E1597" s="181"/>
    </row>
    <row r="1598" spans="1:5" x14ac:dyDescent="0.25">
      <c r="C1598" t="s">
        <v>1789</v>
      </c>
      <c r="D1598" s="179">
        <v>690</v>
      </c>
      <c r="E1598" s="180">
        <v>57000</v>
      </c>
    </row>
    <row r="1599" spans="1:5" x14ac:dyDescent="0.25">
      <c r="C1599" t="s">
        <v>708</v>
      </c>
      <c r="D1599" s="179">
        <v>692</v>
      </c>
      <c r="E1599" s="180">
        <v>36000</v>
      </c>
    </row>
    <row r="1600" spans="1:5" x14ac:dyDescent="0.25">
      <c r="C1600" t="s">
        <v>1790</v>
      </c>
      <c r="D1600" s="179">
        <v>692</v>
      </c>
      <c r="E1600" s="180">
        <v>52500</v>
      </c>
    </row>
    <row r="1601" spans="1:5" x14ac:dyDescent="0.25">
      <c r="C1601" t="s">
        <v>1791</v>
      </c>
      <c r="D1601" s="179">
        <v>692</v>
      </c>
      <c r="E1601" s="180">
        <v>52500</v>
      </c>
    </row>
    <row r="1602" spans="1:5" x14ac:dyDescent="0.25">
      <c r="C1602" t="s">
        <v>1792</v>
      </c>
      <c r="D1602" s="179">
        <v>692</v>
      </c>
      <c r="E1602" s="180">
        <v>45000</v>
      </c>
    </row>
    <row r="1603" spans="1:5" x14ac:dyDescent="0.25">
      <c r="C1603" t="s">
        <v>1793</v>
      </c>
      <c r="D1603" s="179">
        <v>692</v>
      </c>
      <c r="E1603" s="180">
        <v>48000</v>
      </c>
    </row>
    <row r="1604" spans="1:5" x14ac:dyDescent="0.25">
      <c r="C1604" t="s">
        <v>1794</v>
      </c>
      <c r="D1604" s="179">
        <v>693</v>
      </c>
      <c r="E1604" s="180">
        <v>48000</v>
      </c>
    </row>
    <row r="1605" spans="1:5" x14ac:dyDescent="0.25">
      <c r="C1605" t="s">
        <v>1795</v>
      </c>
      <c r="D1605" s="179">
        <v>693</v>
      </c>
      <c r="E1605" s="180">
        <v>39000</v>
      </c>
    </row>
    <row r="1606" spans="1:5" x14ac:dyDescent="0.25">
      <c r="C1606" t="s">
        <v>1796</v>
      </c>
      <c r="D1606" s="179">
        <v>693</v>
      </c>
      <c r="E1606" s="180">
        <v>36000</v>
      </c>
    </row>
    <row r="1607" spans="1:5" x14ac:dyDescent="0.25">
      <c r="C1607" t="s">
        <v>1797</v>
      </c>
      <c r="D1607" s="179">
        <v>693</v>
      </c>
      <c r="E1607" s="180">
        <v>37500</v>
      </c>
    </row>
    <row r="1608" spans="1:5" x14ac:dyDescent="0.25">
      <c r="C1608" t="s">
        <v>1798</v>
      </c>
      <c r="D1608" s="179">
        <v>694</v>
      </c>
      <c r="E1608" s="180">
        <v>37500</v>
      </c>
    </row>
    <row r="1609" spans="1:5" x14ac:dyDescent="0.25">
      <c r="C1609" t="s">
        <v>1799</v>
      </c>
      <c r="D1609" s="179">
        <v>695</v>
      </c>
      <c r="E1609" s="180">
        <v>49500</v>
      </c>
    </row>
    <row r="1610" spans="1:5" x14ac:dyDescent="0.25">
      <c r="A1610" s="175" t="s">
        <v>1613</v>
      </c>
      <c r="B1610" s="176"/>
      <c r="C1610" s="176"/>
      <c r="D1610" s="177"/>
      <c r="E1610" s="181"/>
    </row>
    <row r="1611" spans="1:5" x14ac:dyDescent="0.25">
      <c r="C1611" t="s">
        <v>1800</v>
      </c>
      <c r="D1611" s="179">
        <v>1137</v>
      </c>
      <c r="E1611" s="180">
        <v>48000</v>
      </c>
    </row>
    <row r="1612" spans="1:5" x14ac:dyDescent="0.25">
      <c r="C1612" t="s">
        <v>1801</v>
      </c>
      <c r="D1612" s="179">
        <v>1146</v>
      </c>
      <c r="E1612" s="180">
        <v>60000</v>
      </c>
    </row>
    <row r="1613" spans="1:5" x14ac:dyDescent="0.25">
      <c r="C1613" t="s">
        <v>1802</v>
      </c>
      <c r="D1613" s="179">
        <v>1146</v>
      </c>
      <c r="E1613" s="180">
        <v>40000</v>
      </c>
    </row>
    <row r="1614" spans="1:5" x14ac:dyDescent="0.25">
      <c r="C1614" t="s">
        <v>1803</v>
      </c>
      <c r="D1614" s="179">
        <v>1152</v>
      </c>
      <c r="E1614" s="180">
        <v>40000</v>
      </c>
    </row>
    <row r="1615" spans="1:5" x14ac:dyDescent="0.25">
      <c r="C1615" t="s">
        <v>1804</v>
      </c>
      <c r="D1615" s="179">
        <v>1154</v>
      </c>
      <c r="E1615" s="180">
        <v>60000</v>
      </c>
    </row>
    <row r="1616" spans="1:5" x14ac:dyDescent="0.25">
      <c r="C1616" t="s">
        <v>1805</v>
      </c>
      <c r="D1616" s="179">
        <v>1156</v>
      </c>
      <c r="E1616" s="180">
        <v>44000</v>
      </c>
    </row>
    <row r="1617" spans="3:5" x14ac:dyDescent="0.25">
      <c r="C1617" t="s">
        <v>1806</v>
      </c>
      <c r="D1617" s="179">
        <v>1160</v>
      </c>
      <c r="E1617" s="180">
        <v>52000</v>
      </c>
    </row>
    <row r="1618" spans="3:5" x14ac:dyDescent="0.25">
      <c r="C1618" t="s">
        <v>1807</v>
      </c>
      <c r="D1618" s="179">
        <v>1165</v>
      </c>
      <c r="E1618" s="180">
        <v>36000</v>
      </c>
    </row>
    <row r="1619" spans="3:5" x14ac:dyDescent="0.25">
      <c r="C1619" t="s">
        <v>1808</v>
      </c>
      <c r="D1619" s="179">
        <v>1165</v>
      </c>
      <c r="E1619" s="180">
        <v>60000</v>
      </c>
    </row>
    <row r="1620" spans="3:5" x14ac:dyDescent="0.25">
      <c r="C1620" t="s">
        <v>1809</v>
      </c>
      <c r="D1620" s="179">
        <v>1166</v>
      </c>
      <c r="E1620" s="180">
        <v>36000</v>
      </c>
    </row>
    <row r="1621" spans="3:5" x14ac:dyDescent="0.25">
      <c r="C1621" t="s">
        <v>1810</v>
      </c>
      <c r="D1621" s="179">
        <v>1176</v>
      </c>
      <c r="E1621" s="180">
        <v>40000</v>
      </c>
    </row>
    <row r="1622" spans="3:5" x14ac:dyDescent="0.25">
      <c r="C1622" t="s">
        <v>1811</v>
      </c>
      <c r="D1622" s="179">
        <v>1184</v>
      </c>
      <c r="E1622" s="180">
        <v>45000</v>
      </c>
    </row>
    <row r="1623" spans="3:5" x14ac:dyDescent="0.25">
      <c r="C1623" t="s">
        <v>1812</v>
      </c>
      <c r="D1623" s="179">
        <v>1187</v>
      </c>
      <c r="E1623" s="180">
        <v>40000</v>
      </c>
    </row>
    <row r="1624" spans="3:5" x14ac:dyDescent="0.25">
      <c r="C1624" t="s">
        <v>1813</v>
      </c>
      <c r="D1624" s="179">
        <v>1190</v>
      </c>
      <c r="E1624" s="180">
        <v>40000</v>
      </c>
    </row>
    <row r="1625" spans="3:5" x14ac:dyDescent="0.25">
      <c r="C1625" t="s">
        <v>1814</v>
      </c>
      <c r="D1625" s="179">
        <v>1191</v>
      </c>
      <c r="E1625" s="180">
        <v>50000</v>
      </c>
    </row>
    <row r="1626" spans="3:5" x14ac:dyDescent="0.25">
      <c r="C1626" t="s">
        <v>1815</v>
      </c>
      <c r="D1626" s="179">
        <v>1192</v>
      </c>
      <c r="E1626" s="180">
        <v>40000</v>
      </c>
    </row>
    <row r="1627" spans="3:5" x14ac:dyDescent="0.25">
      <c r="C1627" t="s">
        <v>1816</v>
      </c>
      <c r="D1627" s="179">
        <v>1193</v>
      </c>
      <c r="E1627" s="180">
        <v>50000</v>
      </c>
    </row>
    <row r="1628" spans="3:5" x14ac:dyDescent="0.25">
      <c r="C1628" t="s">
        <v>1817</v>
      </c>
      <c r="D1628" s="179">
        <v>1207</v>
      </c>
      <c r="E1628" s="180">
        <v>48000</v>
      </c>
    </row>
    <row r="1629" spans="3:5" x14ac:dyDescent="0.25">
      <c r="C1629" t="s">
        <v>1818</v>
      </c>
      <c r="D1629" s="179">
        <v>1211</v>
      </c>
      <c r="E1629" s="180">
        <v>52000</v>
      </c>
    </row>
    <row r="1630" spans="3:5" x14ac:dyDescent="0.25">
      <c r="C1630" t="s">
        <v>1819</v>
      </c>
      <c r="D1630" s="179">
        <v>1215</v>
      </c>
      <c r="E1630" s="180">
        <v>48000</v>
      </c>
    </row>
    <row r="1631" spans="3:5" x14ac:dyDescent="0.25">
      <c r="C1631" t="s">
        <v>1820</v>
      </c>
      <c r="D1631" s="179">
        <v>1221</v>
      </c>
      <c r="E1631" s="180">
        <v>56000</v>
      </c>
    </row>
    <row r="1632" spans="3:5" x14ac:dyDescent="0.25">
      <c r="C1632" t="s">
        <v>1821</v>
      </c>
      <c r="D1632" s="179">
        <v>1227</v>
      </c>
      <c r="E1632" s="180">
        <v>52000</v>
      </c>
    </row>
    <row r="1633" spans="1:5" x14ac:dyDescent="0.25">
      <c r="C1633" t="s">
        <v>1822</v>
      </c>
      <c r="D1633" s="179">
        <v>1244</v>
      </c>
      <c r="E1633" s="180">
        <v>48000</v>
      </c>
    </row>
    <row r="1634" spans="1:5" x14ac:dyDescent="0.25">
      <c r="C1634" t="s">
        <v>1823</v>
      </c>
      <c r="D1634" s="179">
        <v>1252</v>
      </c>
      <c r="E1634" s="180">
        <v>44000</v>
      </c>
    </row>
    <row r="1635" spans="1:5" x14ac:dyDescent="0.25">
      <c r="C1635" t="s">
        <v>1824</v>
      </c>
      <c r="D1635" s="179">
        <v>1255</v>
      </c>
      <c r="E1635" s="180" t="s">
        <v>1826</v>
      </c>
    </row>
    <row r="1636" spans="1:5" x14ac:dyDescent="0.25">
      <c r="A1636" s="175" t="s">
        <v>1645</v>
      </c>
      <c r="B1636" s="176"/>
      <c r="C1636" s="176"/>
      <c r="D1636" s="177"/>
      <c r="E1636" s="181"/>
    </row>
    <row r="1637" spans="1:5" x14ac:dyDescent="0.25">
      <c r="C1637" t="s">
        <v>1828</v>
      </c>
      <c r="D1637" s="179">
        <v>1439</v>
      </c>
      <c r="E1637" s="180">
        <v>50000</v>
      </c>
    </row>
    <row r="1638" spans="1:5" x14ac:dyDescent="0.25">
      <c r="C1638" t="s">
        <v>900</v>
      </c>
      <c r="D1638" s="179">
        <v>1439</v>
      </c>
      <c r="E1638" s="180">
        <v>48000</v>
      </c>
    </row>
    <row r="1639" spans="1:5" x14ac:dyDescent="0.25">
      <c r="C1639" t="s">
        <v>1829</v>
      </c>
      <c r="D1639" s="179">
        <v>1441</v>
      </c>
      <c r="E1639" s="180">
        <v>40000</v>
      </c>
    </row>
    <row r="1640" spans="1:5" x14ac:dyDescent="0.25">
      <c r="C1640" t="s">
        <v>1830</v>
      </c>
      <c r="D1640" s="179">
        <v>1442</v>
      </c>
      <c r="E1640" s="180">
        <v>45000</v>
      </c>
    </row>
    <row r="1641" spans="1:5" x14ac:dyDescent="0.25">
      <c r="C1641" t="s">
        <v>1831</v>
      </c>
      <c r="D1641" s="179">
        <v>1444</v>
      </c>
      <c r="E1641" s="180">
        <v>60000</v>
      </c>
    </row>
    <row r="1642" spans="1:5" x14ac:dyDescent="0.25">
      <c r="C1642" t="s">
        <v>1832</v>
      </c>
      <c r="D1642" s="179">
        <v>1444</v>
      </c>
      <c r="E1642" s="180">
        <v>50000</v>
      </c>
    </row>
    <row r="1643" spans="1:5" x14ac:dyDescent="0.25">
      <c r="C1643" t="s">
        <v>1833</v>
      </c>
      <c r="D1643" s="179">
        <v>1444</v>
      </c>
      <c r="E1643" s="180">
        <v>50000</v>
      </c>
    </row>
    <row r="1644" spans="1:5" x14ac:dyDescent="0.25">
      <c r="C1644" t="s">
        <v>1834</v>
      </c>
      <c r="D1644" s="179">
        <v>1445</v>
      </c>
      <c r="E1644" s="180">
        <v>43500</v>
      </c>
    </row>
    <row r="1646" spans="1:5" x14ac:dyDescent="0.25">
      <c r="A1646" s="287" t="s">
        <v>524</v>
      </c>
      <c r="B1646" s="287"/>
      <c r="C1646" s="287"/>
      <c r="D1646" s="287"/>
      <c r="E1646" s="287"/>
    </row>
    <row r="1647" spans="1:5" x14ac:dyDescent="0.25">
      <c r="A1647" s="4" t="s">
        <v>680</v>
      </c>
      <c r="B1647" s="4" t="s">
        <v>166</v>
      </c>
      <c r="C1647" s="4" t="s">
        <v>167</v>
      </c>
      <c r="D1647" s="9" t="s">
        <v>168</v>
      </c>
      <c r="E1647" s="9" t="s">
        <v>170</v>
      </c>
    </row>
    <row r="1648" spans="1:5" x14ac:dyDescent="0.25">
      <c r="A1648" s="4"/>
      <c r="B1648" s="4"/>
      <c r="C1648" s="4"/>
      <c r="D1648" s="9"/>
      <c r="E1648" s="9"/>
    </row>
    <row r="1649" spans="1:5" x14ac:dyDescent="0.25">
      <c r="A1649" s="175" t="s">
        <v>1609</v>
      </c>
      <c r="B1649" s="176"/>
      <c r="C1649" s="176"/>
      <c r="D1649" s="177"/>
      <c r="E1649" s="181"/>
    </row>
    <row r="1650" spans="1:5" x14ac:dyDescent="0.25">
      <c r="C1650" t="s">
        <v>1835</v>
      </c>
      <c r="D1650" s="179">
        <v>657</v>
      </c>
      <c r="E1650" s="180">
        <v>80000</v>
      </c>
    </row>
    <row r="1651" spans="1:5" x14ac:dyDescent="0.25">
      <c r="C1651" t="s">
        <v>1836</v>
      </c>
      <c r="D1651" s="179">
        <v>659</v>
      </c>
      <c r="E1651" s="180">
        <v>62500</v>
      </c>
    </row>
    <row r="1652" spans="1:5" x14ac:dyDescent="0.25">
      <c r="A1652" s="175" t="s">
        <v>1613</v>
      </c>
      <c r="B1652" s="176"/>
      <c r="C1652" s="176"/>
      <c r="D1652" s="177"/>
      <c r="E1652" s="181"/>
    </row>
    <row r="1653" spans="1:5" x14ac:dyDescent="0.25">
      <c r="C1653" t="s">
        <v>1837</v>
      </c>
      <c r="D1653" s="179">
        <v>1137</v>
      </c>
      <c r="E1653" s="180">
        <v>72000</v>
      </c>
    </row>
    <row r="1654" spans="1:5" x14ac:dyDescent="0.25">
      <c r="C1654" t="s">
        <v>1838</v>
      </c>
      <c r="D1654" s="179">
        <v>1137</v>
      </c>
      <c r="E1654" s="180">
        <v>68000</v>
      </c>
    </row>
    <row r="1655" spans="1:5" x14ac:dyDescent="0.25">
      <c r="C1655" t="s">
        <v>1839</v>
      </c>
      <c r="D1655" s="179">
        <v>1140</v>
      </c>
      <c r="E1655" s="180">
        <v>92000</v>
      </c>
    </row>
    <row r="1656" spans="1:5" x14ac:dyDescent="0.25">
      <c r="C1656" t="s">
        <v>1840</v>
      </c>
      <c r="D1656" s="179">
        <v>1141</v>
      </c>
      <c r="E1656" s="180">
        <v>72000</v>
      </c>
    </row>
    <row r="1657" spans="1:5" x14ac:dyDescent="0.25">
      <c r="C1657" t="s">
        <v>1841</v>
      </c>
      <c r="D1657" s="179">
        <v>1143</v>
      </c>
      <c r="E1657" s="180">
        <v>88000</v>
      </c>
    </row>
    <row r="1658" spans="1:5" x14ac:dyDescent="0.25">
      <c r="C1658" t="s">
        <v>1842</v>
      </c>
      <c r="D1658" s="179">
        <v>1143</v>
      </c>
      <c r="E1658" s="180">
        <v>96000</v>
      </c>
    </row>
    <row r="1659" spans="1:5" x14ac:dyDescent="0.25">
      <c r="C1659" t="s">
        <v>1843</v>
      </c>
      <c r="D1659" s="179">
        <v>1143</v>
      </c>
      <c r="E1659" s="180">
        <v>88000</v>
      </c>
    </row>
    <row r="1660" spans="1:5" x14ac:dyDescent="0.25">
      <c r="C1660" t="s">
        <v>1844</v>
      </c>
      <c r="D1660" s="179">
        <v>1150</v>
      </c>
      <c r="E1660" s="180">
        <v>84000</v>
      </c>
    </row>
    <row r="1661" spans="1:5" x14ac:dyDescent="0.25">
      <c r="C1661" t="s">
        <v>1845</v>
      </c>
      <c r="D1661" s="179">
        <v>1162</v>
      </c>
      <c r="E1661" s="180">
        <v>88000</v>
      </c>
    </row>
    <row r="1662" spans="1:5" x14ac:dyDescent="0.25">
      <c r="C1662" t="s">
        <v>1846</v>
      </c>
      <c r="D1662" s="179">
        <v>1182</v>
      </c>
      <c r="E1662" s="180">
        <v>80000</v>
      </c>
    </row>
    <row r="1663" spans="1:5" x14ac:dyDescent="0.25">
      <c r="C1663" t="s">
        <v>1847</v>
      </c>
      <c r="D1663" s="179">
        <v>1190</v>
      </c>
      <c r="E1663" s="180">
        <v>64000</v>
      </c>
    </row>
    <row r="1664" spans="1:5" x14ac:dyDescent="0.25">
      <c r="C1664" t="s">
        <v>1848</v>
      </c>
      <c r="D1664" s="179">
        <v>1197</v>
      </c>
      <c r="E1664" s="180">
        <v>76000</v>
      </c>
    </row>
    <row r="1665" spans="1:5" x14ac:dyDescent="0.25">
      <c r="C1665" t="s">
        <v>1849</v>
      </c>
      <c r="D1665" s="179">
        <v>1200</v>
      </c>
      <c r="E1665" s="180">
        <v>64000</v>
      </c>
    </row>
    <row r="1666" spans="1:5" x14ac:dyDescent="0.25">
      <c r="C1666" t="s">
        <v>1850</v>
      </c>
      <c r="D1666" s="179">
        <v>1205</v>
      </c>
      <c r="E1666" s="180">
        <v>96000</v>
      </c>
    </row>
    <row r="1667" spans="1:5" x14ac:dyDescent="0.25">
      <c r="C1667" t="s">
        <v>1851</v>
      </c>
      <c r="D1667" s="179">
        <v>1221</v>
      </c>
      <c r="E1667" s="180">
        <v>72000</v>
      </c>
    </row>
    <row r="1668" spans="1:5" x14ac:dyDescent="0.25">
      <c r="C1668" t="s">
        <v>1852</v>
      </c>
      <c r="D1668" s="179">
        <v>1225</v>
      </c>
      <c r="E1668" s="180">
        <v>92000</v>
      </c>
    </row>
    <row r="1669" spans="1:5" x14ac:dyDescent="0.25">
      <c r="C1669" t="s">
        <v>1853</v>
      </c>
      <c r="D1669" s="179">
        <v>1226</v>
      </c>
      <c r="E1669" s="180">
        <v>84000</v>
      </c>
    </row>
    <row r="1670" spans="1:5" x14ac:dyDescent="0.25">
      <c r="C1670" t="s">
        <v>1854</v>
      </c>
      <c r="D1670" s="179">
        <v>1231</v>
      </c>
      <c r="E1670" s="180">
        <v>72000</v>
      </c>
    </row>
    <row r="1671" spans="1:5" x14ac:dyDescent="0.25">
      <c r="C1671" t="s">
        <v>1855</v>
      </c>
      <c r="D1671" s="179">
        <v>1233</v>
      </c>
      <c r="E1671" s="180">
        <v>100000</v>
      </c>
    </row>
    <row r="1672" spans="1:5" x14ac:dyDescent="0.25">
      <c r="C1672" t="s">
        <v>1856</v>
      </c>
      <c r="D1672" s="179">
        <v>1244</v>
      </c>
      <c r="E1672" s="180">
        <v>76000</v>
      </c>
    </row>
    <row r="1673" spans="1:5" x14ac:dyDescent="0.25">
      <c r="C1673" t="s">
        <v>1857</v>
      </c>
      <c r="D1673" s="179">
        <v>1244</v>
      </c>
      <c r="E1673" s="180">
        <v>64000</v>
      </c>
    </row>
    <row r="1674" spans="1:5" x14ac:dyDescent="0.25">
      <c r="C1674" t="s">
        <v>1858</v>
      </c>
      <c r="D1674" s="179">
        <v>1245</v>
      </c>
      <c r="E1674" s="180">
        <v>64000</v>
      </c>
    </row>
    <row r="1675" spans="1:5" x14ac:dyDescent="0.25">
      <c r="C1675" t="s">
        <v>1859</v>
      </c>
      <c r="D1675" s="179">
        <v>1252</v>
      </c>
      <c r="E1675" s="180">
        <v>100000</v>
      </c>
    </row>
    <row r="1676" spans="1:5" x14ac:dyDescent="0.25">
      <c r="C1676" t="s">
        <v>1860</v>
      </c>
      <c r="D1676" s="179">
        <v>1253</v>
      </c>
      <c r="E1676" s="180">
        <v>72000</v>
      </c>
    </row>
    <row r="1677" spans="1:5" x14ac:dyDescent="0.25">
      <c r="C1677" t="s">
        <v>1861</v>
      </c>
      <c r="D1677" s="179">
        <v>1255</v>
      </c>
      <c r="E1677" s="180">
        <v>84000</v>
      </c>
    </row>
    <row r="1678" spans="1:5" x14ac:dyDescent="0.25">
      <c r="A1678" s="175" t="s">
        <v>1645</v>
      </c>
      <c r="B1678" s="176"/>
      <c r="C1678" s="176"/>
      <c r="D1678" s="177"/>
      <c r="E1678" s="181"/>
    </row>
    <row r="1679" spans="1:5" x14ac:dyDescent="0.25">
      <c r="C1679" t="s">
        <v>1862</v>
      </c>
      <c r="D1679" s="179">
        <v>1440</v>
      </c>
      <c r="E1679" s="180">
        <v>65000</v>
      </c>
    </row>
    <row r="1681" spans="1:5" x14ac:dyDescent="0.25">
      <c r="A1681" s="287" t="s">
        <v>523</v>
      </c>
      <c r="B1681" s="287"/>
      <c r="C1681" s="287"/>
      <c r="D1681" s="287"/>
      <c r="E1681" s="287"/>
    </row>
    <row r="1682" spans="1:5" x14ac:dyDescent="0.25">
      <c r="A1682" s="4" t="s">
        <v>680</v>
      </c>
      <c r="B1682" s="4" t="s">
        <v>166</v>
      </c>
      <c r="C1682" s="4" t="s">
        <v>167</v>
      </c>
      <c r="D1682" s="9" t="s">
        <v>168</v>
      </c>
      <c r="E1682" s="9" t="s">
        <v>170</v>
      </c>
    </row>
    <row r="1683" spans="1:5" x14ac:dyDescent="0.25">
      <c r="A1683" s="4"/>
      <c r="B1683" s="4"/>
      <c r="C1683" s="4"/>
      <c r="D1683" s="9"/>
      <c r="E1683" s="9"/>
    </row>
    <row r="1684" spans="1:5" x14ac:dyDescent="0.25">
      <c r="A1684" s="175" t="s">
        <v>1609</v>
      </c>
      <c r="B1684" s="176"/>
      <c r="C1684" s="176"/>
      <c r="D1684" s="177"/>
      <c r="E1684" s="181"/>
    </row>
    <row r="1685" spans="1:5" x14ac:dyDescent="0.25">
      <c r="C1685" t="s">
        <v>1863</v>
      </c>
      <c r="D1685" s="179">
        <v>663</v>
      </c>
      <c r="E1685" s="180">
        <v>120000</v>
      </c>
    </row>
    <row r="1686" spans="1:5" x14ac:dyDescent="0.25">
      <c r="A1686" s="175" t="s">
        <v>1613</v>
      </c>
      <c r="B1686" s="176"/>
      <c r="C1686" s="176"/>
      <c r="D1686" s="177"/>
      <c r="E1686" s="181"/>
    </row>
    <row r="1687" spans="1:5" x14ac:dyDescent="0.25">
      <c r="C1687" t="s">
        <v>1864</v>
      </c>
      <c r="D1687" s="179">
        <v>1133</v>
      </c>
      <c r="E1687" s="180">
        <v>176000</v>
      </c>
    </row>
    <row r="1688" spans="1:5" x14ac:dyDescent="0.25">
      <c r="C1688" t="s">
        <v>1865</v>
      </c>
      <c r="D1688" s="179">
        <v>1137</v>
      </c>
      <c r="E1688" s="180">
        <v>172000</v>
      </c>
    </row>
    <row r="1689" spans="1:5" x14ac:dyDescent="0.25">
      <c r="C1689" t="s">
        <v>1866</v>
      </c>
      <c r="D1689" s="179">
        <v>1160</v>
      </c>
      <c r="E1689" s="180">
        <v>136000</v>
      </c>
    </row>
    <row r="1690" spans="1:5" x14ac:dyDescent="0.25">
      <c r="C1690" t="s">
        <v>1867</v>
      </c>
      <c r="D1690" s="179">
        <v>1179</v>
      </c>
      <c r="E1690" s="180">
        <v>108000</v>
      </c>
    </row>
    <row r="1691" spans="1:5" x14ac:dyDescent="0.25">
      <c r="C1691" t="s">
        <v>1868</v>
      </c>
      <c r="D1691" s="179">
        <v>1192</v>
      </c>
      <c r="E1691" s="180">
        <v>128000</v>
      </c>
    </row>
    <row r="1692" spans="1:5" x14ac:dyDescent="0.25">
      <c r="C1692" t="s">
        <v>1869</v>
      </c>
      <c r="D1692" s="179">
        <v>1192</v>
      </c>
      <c r="E1692" s="180">
        <v>104000</v>
      </c>
    </row>
    <row r="1693" spans="1:5" x14ac:dyDescent="0.25">
      <c r="C1693" t="s">
        <v>1870</v>
      </c>
      <c r="D1693" s="179">
        <v>1197</v>
      </c>
      <c r="E1693" s="180">
        <v>116000</v>
      </c>
    </row>
    <row r="1694" spans="1:5" x14ac:dyDescent="0.25">
      <c r="C1694" t="s">
        <v>1871</v>
      </c>
      <c r="D1694" s="179">
        <v>1215</v>
      </c>
      <c r="E1694" s="180">
        <v>112000</v>
      </c>
    </row>
    <row r="1695" spans="1:5" x14ac:dyDescent="0.25">
      <c r="C1695" t="s">
        <v>1872</v>
      </c>
      <c r="D1695" s="179">
        <v>1222</v>
      </c>
      <c r="E1695" s="180">
        <v>116000</v>
      </c>
    </row>
    <row r="1696" spans="1:5" x14ac:dyDescent="0.25">
      <c r="C1696" t="s">
        <v>1873</v>
      </c>
      <c r="D1696" s="179">
        <v>1227</v>
      </c>
      <c r="E1696" s="180">
        <v>128000</v>
      </c>
    </row>
    <row r="1697" spans="1:5" x14ac:dyDescent="0.25">
      <c r="C1697" t="s">
        <v>1874</v>
      </c>
      <c r="D1697" s="179">
        <v>1230</v>
      </c>
      <c r="E1697" s="180">
        <v>104000</v>
      </c>
    </row>
    <row r="1698" spans="1:5" x14ac:dyDescent="0.25">
      <c r="C1698" t="s">
        <v>1875</v>
      </c>
      <c r="D1698" s="179">
        <v>1231</v>
      </c>
      <c r="E1698" s="180">
        <v>108000</v>
      </c>
    </row>
    <row r="1699" spans="1:5" x14ac:dyDescent="0.25">
      <c r="C1699" t="s">
        <v>1876</v>
      </c>
      <c r="D1699" s="179">
        <v>1239</v>
      </c>
      <c r="E1699" s="180">
        <v>136000</v>
      </c>
    </row>
    <row r="1700" spans="1:5" x14ac:dyDescent="0.25">
      <c r="C1700" t="s">
        <v>1877</v>
      </c>
      <c r="D1700" s="179">
        <v>1243</v>
      </c>
      <c r="E1700" s="180">
        <v>128000</v>
      </c>
    </row>
    <row r="1701" spans="1:5" x14ac:dyDescent="0.25">
      <c r="C1701" t="s">
        <v>1878</v>
      </c>
      <c r="D1701" s="179">
        <v>1247</v>
      </c>
      <c r="E1701" s="180">
        <v>116000</v>
      </c>
    </row>
    <row r="1702" spans="1:5" x14ac:dyDescent="0.25">
      <c r="A1702" s="175" t="s">
        <v>1645</v>
      </c>
      <c r="B1702" s="176"/>
      <c r="C1702" s="176"/>
      <c r="D1702" s="177"/>
      <c r="E1702" s="181"/>
    </row>
    <row r="1703" spans="1:5" x14ac:dyDescent="0.25">
      <c r="C1703" t="s">
        <v>1879</v>
      </c>
      <c r="D1703" s="179">
        <v>1439</v>
      </c>
      <c r="E1703" s="180">
        <v>120000</v>
      </c>
    </row>
    <row r="1705" spans="1:5" x14ac:dyDescent="0.25">
      <c r="A1705" s="287" t="s">
        <v>552</v>
      </c>
      <c r="B1705" s="287"/>
      <c r="C1705" s="287"/>
      <c r="D1705" s="287"/>
      <c r="E1705" s="287"/>
    </row>
    <row r="1706" spans="1:5" x14ac:dyDescent="0.25">
      <c r="A1706" s="4" t="s">
        <v>680</v>
      </c>
      <c r="B1706" s="4" t="s">
        <v>166</v>
      </c>
      <c r="C1706" s="4" t="s">
        <v>167</v>
      </c>
      <c r="D1706" s="9" t="s">
        <v>168</v>
      </c>
      <c r="E1706" s="9" t="s">
        <v>170</v>
      </c>
    </row>
    <row r="1707" spans="1:5" x14ac:dyDescent="0.25">
      <c r="A1707" s="4"/>
      <c r="B1707" s="4"/>
      <c r="C1707" s="4"/>
      <c r="D1707" s="9"/>
      <c r="E1707" s="9"/>
    </row>
    <row r="1708" spans="1:5" x14ac:dyDescent="0.25">
      <c r="A1708" s="175" t="s">
        <v>1605</v>
      </c>
      <c r="B1708" s="176"/>
      <c r="C1708" s="176"/>
      <c r="D1708" s="177"/>
      <c r="E1708" s="181"/>
    </row>
    <row r="1709" spans="1:5" x14ac:dyDescent="0.25">
      <c r="C1709" t="s">
        <v>1880</v>
      </c>
      <c r="D1709" s="179">
        <v>185</v>
      </c>
      <c r="E1709" s="180">
        <v>500000</v>
      </c>
    </row>
    <row r="1710" spans="1:5" x14ac:dyDescent="0.25">
      <c r="C1710" t="s">
        <v>1881</v>
      </c>
      <c r="D1710" s="179">
        <v>187</v>
      </c>
      <c r="E1710" s="180">
        <v>500000</v>
      </c>
    </row>
    <row r="1711" spans="1:5" x14ac:dyDescent="0.25">
      <c r="A1711" s="175" t="s">
        <v>1613</v>
      </c>
      <c r="B1711" s="176"/>
      <c r="C1711" s="176"/>
      <c r="D1711" s="177"/>
      <c r="E1711" s="181"/>
    </row>
    <row r="1712" spans="1:5" x14ac:dyDescent="0.25">
      <c r="C1712" t="s">
        <v>1882</v>
      </c>
      <c r="D1712" s="179">
        <v>1150</v>
      </c>
      <c r="E1712" s="180">
        <v>216000</v>
      </c>
    </row>
    <row r="1713" spans="1:5" x14ac:dyDescent="0.25">
      <c r="C1713" t="s">
        <v>1883</v>
      </c>
      <c r="D1713" s="179">
        <v>1218</v>
      </c>
      <c r="E1713" s="180">
        <v>204000</v>
      </c>
    </row>
    <row r="1714" spans="1:5" x14ac:dyDescent="0.25">
      <c r="C1714" t="s">
        <v>1884</v>
      </c>
      <c r="D1714" s="179">
        <v>1230</v>
      </c>
      <c r="E1714" s="180">
        <v>304000</v>
      </c>
    </row>
    <row r="1715" spans="1:5" x14ac:dyDescent="0.25">
      <c r="A1715" s="287" t="s">
        <v>174</v>
      </c>
      <c r="B1715" s="287"/>
      <c r="C1715" s="287"/>
      <c r="D1715" s="287"/>
      <c r="E1715" s="287"/>
    </row>
    <row r="1716" spans="1:5" x14ac:dyDescent="0.25">
      <c r="A1716" s="4" t="s">
        <v>680</v>
      </c>
      <c r="B1716" s="4" t="s">
        <v>166</v>
      </c>
      <c r="C1716" s="4" t="s">
        <v>167</v>
      </c>
      <c r="D1716" s="9" t="s">
        <v>168</v>
      </c>
      <c r="E1716" s="9" t="s">
        <v>170</v>
      </c>
    </row>
    <row r="1717" spans="1:5" x14ac:dyDescent="0.25">
      <c r="A1717" s="4"/>
      <c r="B1717" s="4"/>
      <c r="C1717" s="4"/>
      <c r="D1717" s="9"/>
      <c r="E1717" s="9"/>
    </row>
    <row r="1718" spans="1:5" x14ac:dyDescent="0.25">
      <c r="A1718" s="175" t="s">
        <v>1885</v>
      </c>
      <c r="B1718" s="176"/>
      <c r="C1718" s="176"/>
      <c r="D1718" s="177"/>
      <c r="E1718" s="181"/>
    </row>
    <row r="1719" spans="1:5" x14ac:dyDescent="0.25">
      <c r="C1719" t="s">
        <v>1886</v>
      </c>
      <c r="D1719" s="179">
        <v>27</v>
      </c>
      <c r="E1719" s="180">
        <v>1000</v>
      </c>
    </row>
    <row r="1720" spans="1:5" x14ac:dyDescent="0.25">
      <c r="C1720" t="s">
        <v>1887</v>
      </c>
      <c r="D1720" s="179">
        <v>27</v>
      </c>
      <c r="E1720" s="180">
        <v>3500</v>
      </c>
    </row>
    <row r="1721" spans="1:5" x14ac:dyDescent="0.25">
      <c r="C1721" t="s">
        <v>1888</v>
      </c>
      <c r="D1721" s="179">
        <v>29</v>
      </c>
      <c r="E1721" s="180">
        <v>25</v>
      </c>
    </row>
    <row r="1722" spans="1:5" x14ac:dyDescent="0.25">
      <c r="C1722" t="s">
        <v>1889</v>
      </c>
      <c r="D1722" s="179">
        <v>29</v>
      </c>
      <c r="E1722" s="180">
        <v>4000</v>
      </c>
    </row>
    <row r="1723" spans="1:5" x14ac:dyDescent="0.25">
      <c r="C1723" t="s">
        <v>1890</v>
      </c>
      <c r="D1723" s="179">
        <v>29</v>
      </c>
      <c r="E1723" s="180">
        <v>5000</v>
      </c>
    </row>
    <row r="1724" spans="1:5" x14ac:dyDescent="0.25">
      <c r="C1724" t="s">
        <v>1891</v>
      </c>
      <c r="D1724" s="179">
        <v>29</v>
      </c>
      <c r="E1724" s="180">
        <v>1500</v>
      </c>
    </row>
    <row r="1725" spans="1:5" x14ac:dyDescent="0.25">
      <c r="C1725" t="s">
        <v>1892</v>
      </c>
      <c r="D1725" s="179">
        <v>31</v>
      </c>
      <c r="E1725" s="180">
        <v>5000</v>
      </c>
    </row>
    <row r="1726" spans="1:5" x14ac:dyDescent="0.25">
      <c r="C1726" t="s">
        <v>1893</v>
      </c>
      <c r="D1726" s="179">
        <v>31</v>
      </c>
      <c r="E1726" s="180">
        <v>5000</v>
      </c>
    </row>
    <row r="1727" spans="1:5" x14ac:dyDescent="0.25">
      <c r="C1727" t="s">
        <v>1894</v>
      </c>
      <c r="D1727" s="179">
        <v>32</v>
      </c>
      <c r="E1727" s="180">
        <v>2500</v>
      </c>
    </row>
    <row r="1728" spans="1:5" x14ac:dyDescent="0.25">
      <c r="C1728" t="s">
        <v>1895</v>
      </c>
      <c r="D1728" s="179">
        <v>34</v>
      </c>
      <c r="E1728" s="180">
        <v>1500</v>
      </c>
    </row>
    <row r="1729" spans="3:5" x14ac:dyDescent="0.25">
      <c r="C1729" t="s">
        <v>1896</v>
      </c>
      <c r="D1729" s="179">
        <v>34</v>
      </c>
      <c r="E1729" s="180">
        <v>2000</v>
      </c>
    </row>
    <row r="1730" spans="3:5" x14ac:dyDescent="0.25">
      <c r="C1730" t="s">
        <v>1897</v>
      </c>
      <c r="D1730" s="179">
        <v>34</v>
      </c>
      <c r="E1730" s="180">
        <v>1500</v>
      </c>
    </row>
    <row r="1731" spans="3:5" x14ac:dyDescent="0.25">
      <c r="C1731" t="s">
        <v>1898</v>
      </c>
      <c r="D1731" s="179">
        <v>35</v>
      </c>
      <c r="E1731" s="180">
        <v>1000</v>
      </c>
    </row>
    <row r="1732" spans="3:5" x14ac:dyDescent="0.25">
      <c r="C1732" t="s">
        <v>1899</v>
      </c>
      <c r="D1732" s="179">
        <v>35</v>
      </c>
      <c r="E1732" s="180">
        <v>1500</v>
      </c>
    </row>
    <row r="1733" spans="3:5" x14ac:dyDescent="0.25">
      <c r="C1733" t="s">
        <v>1900</v>
      </c>
      <c r="D1733" s="179">
        <v>37</v>
      </c>
      <c r="E1733" s="180">
        <v>5000</v>
      </c>
    </row>
    <row r="1734" spans="3:5" x14ac:dyDescent="0.25">
      <c r="C1734" t="s">
        <v>1901</v>
      </c>
      <c r="D1734" s="179">
        <v>37</v>
      </c>
      <c r="E1734" s="180">
        <v>5000</v>
      </c>
    </row>
    <row r="1735" spans="3:5" x14ac:dyDescent="0.25">
      <c r="C1735" t="s">
        <v>1902</v>
      </c>
      <c r="D1735" s="179">
        <v>37</v>
      </c>
      <c r="E1735" s="180">
        <v>1000</v>
      </c>
    </row>
    <row r="1736" spans="3:5" x14ac:dyDescent="0.25">
      <c r="C1736" t="s">
        <v>1903</v>
      </c>
      <c r="D1736" s="179">
        <v>37</v>
      </c>
      <c r="E1736" s="180">
        <v>2500</v>
      </c>
    </row>
    <row r="1737" spans="3:5" x14ac:dyDescent="0.25">
      <c r="C1737" t="s">
        <v>1904</v>
      </c>
      <c r="D1737" s="179">
        <v>38</v>
      </c>
      <c r="E1737" s="180">
        <v>2000</v>
      </c>
    </row>
    <row r="1738" spans="3:5" x14ac:dyDescent="0.25">
      <c r="C1738" t="s">
        <v>1905</v>
      </c>
      <c r="D1738" s="179">
        <v>40</v>
      </c>
      <c r="E1738" s="180">
        <v>3000</v>
      </c>
    </row>
    <row r="1739" spans="3:5" x14ac:dyDescent="0.25">
      <c r="C1739" t="s">
        <v>1906</v>
      </c>
      <c r="D1739" s="179">
        <v>40</v>
      </c>
      <c r="E1739" s="180">
        <v>2000</v>
      </c>
    </row>
    <row r="1740" spans="3:5" x14ac:dyDescent="0.25">
      <c r="C1740" t="s">
        <v>408</v>
      </c>
      <c r="D1740" s="179">
        <v>42</v>
      </c>
      <c r="E1740" s="180">
        <v>5000</v>
      </c>
    </row>
    <row r="1741" spans="3:5" x14ac:dyDescent="0.25">
      <c r="C1741" t="s">
        <v>1907</v>
      </c>
      <c r="D1741" s="179">
        <v>42</v>
      </c>
      <c r="E1741" s="180">
        <v>3000</v>
      </c>
    </row>
    <row r="1742" spans="3:5" x14ac:dyDescent="0.25">
      <c r="C1742" t="s">
        <v>1908</v>
      </c>
      <c r="D1742" s="179">
        <v>43</v>
      </c>
      <c r="E1742" s="180">
        <v>1000</v>
      </c>
    </row>
    <row r="1743" spans="3:5" x14ac:dyDescent="0.25">
      <c r="C1743" t="s">
        <v>1909</v>
      </c>
      <c r="D1743" s="179">
        <v>43</v>
      </c>
      <c r="E1743" s="180">
        <v>4500</v>
      </c>
    </row>
    <row r="1744" spans="3:5" x14ac:dyDescent="0.25">
      <c r="C1744" t="s">
        <v>287</v>
      </c>
      <c r="D1744" s="179">
        <v>43</v>
      </c>
      <c r="E1744" s="180">
        <v>5000</v>
      </c>
    </row>
    <row r="1745" spans="1:5" x14ac:dyDescent="0.25">
      <c r="C1745" t="s">
        <v>1910</v>
      </c>
      <c r="D1745" s="179">
        <v>43</v>
      </c>
      <c r="E1745" s="180">
        <v>500</v>
      </c>
    </row>
    <row r="1746" spans="1:5" x14ac:dyDescent="0.25">
      <c r="C1746" t="s">
        <v>1911</v>
      </c>
      <c r="D1746" s="179">
        <v>43</v>
      </c>
      <c r="E1746" s="180">
        <v>3500</v>
      </c>
    </row>
    <row r="1747" spans="1:5" x14ac:dyDescent="0.25">
      <c r="C1747" t="s">
        <v>1912</v>
      </c>
      <c r="D1747" s="179">
        <v>44</v>
      </c>
      <c r="E1747" s="180">
        <v>4000</v>
      </c>
    </row>
    <row r="1748" spans="1:5" x14ac:dyDescent="0.25">
      <c r="C1748" t="s">
        <v>1913</v>
      </c>
      <c r="D1748" s="179">
        <v>44</v>
      </c>
      <c r="E1748" s="180">
        <v>2500</v>
      </c>
    </row>
    <row r="1749" spans="1:5" x14ac:dyDescent="0.25">
      <c r="C1749" t="s">
        <v>1914</v>
      </c>
      <c r="D1749" s="179">
        <v>44</v>
      </c>
      <c r="E1749" s="180">
        <v>1200</v>
      </c>
    </row>
    <row r="1750" spans="1:5" x14ac:dyDescent="0.25">
      <c r="A1750" s="175" t="s">
        <v>1915</v>
      </c>
      <c r="B1750" s="176"/>
      <c r="C1750" s="176"/>
      <c r="D1750" s="177"/>
      <c r="E1750" s="181"/>
    </row>
    <row r="1751" spans="1:5" x14ac:dyDescent="0.25">
      <c r="C1751" t="s">
        <v>1916</v>
      </c>
      <c r="D1751" s="179">
        <v>47</v>
      </c>
      <c r="E1751" s="180">
        <v>2000</v>
      </c>
    </row>
    <row r="1752" spans="1:5" x14ac:dyDescent="0.25">
      <c r="C1752" t="s">
        <v>1917</v>
      </c>
      <c r="D1752" s="179">
        <v>47</v>
      </c>
      <c r="E1752" s="180">
        <v>3000</v>
      </c>
    </row>
    <row r="1753" spans="1:5" x14ac:dyDescent="0.25">
      <c r="C1753" t="s">
        <v>1918</v>
      </c>
      <c r="D1753" s="179">
        <v>47</v>
      </c>
      <c r="E1753" s="180">
        <v>2500</v>
      </c>
    </row>
    <row r="1754" spans="1:5" x14ac:dyDescent="0.25">
      <c r="C1754" t="s">
        <v>1919</v>
      </c>
      <c r="D1754" s="179">
        <v>47</v>
      </c>
      <c r="E1754" s="180">
        <v>2000</v>
      </c>
    </row>
    <row r="1755" spans="1:5" x14ac:dyDescent="0.25">
      <c r="C1755" t="s">
        <v>1920</v>
      </c>
      <c r="D1755" s="179">
        <v>47</v>
      </c>
      <c r="E1755" s="180">
        <v>2000</v>
      </c>
    </row>
    <row r="1756" spans="1:5" x14ac:dyDescent="0.25">
      <c r="A1756" s="175" t="s">
        <v>1921</v>
      </c>
      <c r="B1756" s="176"/>
      <c r="C1756" s="176"/>
      <c r="D1756" s="177"/>
      <c r="E1756" s="181"/>
    </row>
    <row r="1757" spans="1:5" x14ac:dyDescent="0.25">
      <c r="C1757" t="s">
        <v>1922</v>
      </c>
      <c r="D1757" s="179">
        <v>123</v>
      </c>
      <c r="E1757" s="180">
        <v>1000</v>
      </c>
    </row>
    <row r="1758" spans="1:5" x14ac:dyDescent="0.25">
      <c r="C1758" t="s">
        <v>1923</v>
      </c>
      <c r="D1758" s="179">
        <v>123</v>
      </c>
      <c r="E1758" s="180">
        <v>1000</v>
      </c>
    </row>
    <row r="1759" spans="1:5" x14ac:dyDescent="0.25">
      <c r="A1759" s="175" t="s">
        <v>1924</v>
      </c>
      <c r="B1759" s="176"/>
      <c r="C1759" s="176"/>
      <c r="D1759" s="177"/>
      <c r="E1759" s="181"/>
    </row>
    <row r="1760" spans="1:5" x14ac:dyDescent="0.25">
      <c r="C1760" t="s">
        <v>1925</v>
      </c>
      <c r="D1760" s="179">
        <v>217</v>
      </c>
      <c r="E1760" s="180">
        <v>100</v>
      </c>
    </row>
    <row r="1761" spans="1:5" x14ac:dyDescent="0.25">
      <c r="C1761" t="s">
        <v>1926</v>
      </c>
      <c r="D1761" s="179">
        <v>218</v>
      </c>
      <c r="E1761" s="180">
        <v>4000</v>
      </c>
    </row>
    <row r="1762" spans="1:5" x14ac:dyDescent="0.25">
      <c r="A1762" s="175" t="s">
        <v>1927</v>
      </c>
      <c r="B1762" s="176"/>
      <c r="C1762" s="176"/>
      <c r="D1762" s="177"/>
      <c r="E1762" s="181"/>
    </row>
    <row r="1763" spans="1:5" x14ac:dyDescent="0.25">
      <c r="C1763" t="s">
        <v>1928</v>
      </c>
      <c r="D1763" s="179">
        <v>225</v>
      </c>
      <c r="E1763" s="180">
        <v>4000</v>
      </c>
    </row>
    <row r="1764" spans="1:5" x14ac:dyDescent="0.25">
      <c r="C1764" t="s">
        <v>1929</v>
      </c>
      <c r="D1764" s="179">
        <v>226</v>
      </c>
      <c r="E1764" s="180">
        <v>4000</v>
      </c>
    </row>
    <row r="1765" spans="1:5" x14ac:dyDescent="0.25">
      <c r="C1765" t="s">
        <v>1930</v>
      </c>
      <c r="D1765" s="179">
        <v>228</v>
      </c>
      <c r="E1765" s="180">
        <v>5000</v>
      </c>
    </row>
    <row r="1766" spans="1:5" x14ac:dyDescent="0.25">
      <c r="A1766" s="175" t="s">
        <v>1931</v>
      </c>
      <c r="B1766" s="176"/>
      <c r="C1766" s="176"/>
      <c r="D1766" s="177"/>
      <c r="E1766" s="181"/>
    </row>
    <row r="1767" spans="1:5" x14ac:dyDescent="0.25">
      <c r="C1767" t="s">
        <v>1932</v>
      </c>
      <c r="D1767" s="179">
        <v>236</v>
      </c>
      <c r="E1767" s="180">
        <v>1200</v>
      </c>
    </row>
    <row r="1768" spans="1:5" x14ac:dyDescent="0.25">
      <c r="A1768" s="175" t="s">
        <v>1933</v>
      </c>
      <c r="B1768" s="176"/>
      <c r="C1768" s="176"/>
      <c r="D1768" s="177"/>
      <c r="E1768" s="181"/>
    </row>
    <row r="1769" spans="1:5" x14ac:dyDescent="0.25">
      <c r="C1769" t="s">
        <v>1934</v>
      </c>
      <c r="D1769" s="179">
        <v>281</v>
      </c>
      <c r="E1769" s="180">
        <v>1000</v>
      </c>
    </row>
    <row r="1770" spans="1:5" x14ac:dyDescent="0.25">
      <c r="C1770" t="s">
        <v>1935</v>
      </c>
      <c r="D1770" s="179">
        <v>281</v>
      </c>
      <c r="E1770" s="180">
        <v>5000</v>
      </c>
    </row>
    <row r="1771" spans="1:5" x14ac:dyDescent="0.25">
      <c r="C1771" t="s">
        <v>1936</v>
      </c>
      <c r="D1771" s="179">
        <v>281</v>
      </c>
      <c r="E1771" s="180">
        <v>5000</v>
      </c>
    </row>
    <row r="1772" spans="1:5" x14ac:dyDescent="0.25">
      <c r="C1772" t="s">
        <v>1937</v>
      </c>
      <c r="D1772" s="179">
        <v>282</v>
      </c>
      <c r="E1772" s="180">
        <v>500</v>
      </c>
    </row>
    <row r="1773" spans="1:5" x14ac:dyDescent="0.25">
      <c r="C1773" t="s">
        <v>1938</v>
      </c>
      <c r="D1773" s="179">
        <v>282</v>
      </c>
      <c r="E1773" s="180">
        <v>1500</v>
      </c>
    </row>
    <row r="1774" spans="1:5" x14ac:dyDescent="0.25">
      <c r="C1774" t="s">
        <v>1939</v>
      </c>
      <c r="D1774" s="179">
        <v>282</v>
      </c>
      <c r="E1774" s="180">
        <v>5000</v>
      </c>
    </row>
    <row r="1775" spans="1:5" x14ac:dyDescent="0.25">
      <c r="C1775" t="s">
        <v>1940</v>
      </c>
      <c r="D1775" s="179">
        <v>283</v>
      </c>
      <c r="E1775" s="180">
        <v>5000</v>
      </c>
    </row>
    <row r="1776" spans="1:5" x14ac:dyDescent="0.25">
      <c r="C1776" t="s">
        <v>1941</v>
      </c>
      <c r="D1776" s="179">
        <v>283</v>
      </c>
      <c r="E1776" s="180">
        <v>5000</v>
      </c>
    </row>
    <row r="1777" spans="1:5" x14ac:dyDescent="0.25">
      <c r="C1777" t="s">
        <v>1942</v>
      </c>
      <c r="D1777" s="179">
        <v>283</v>
      </c>
      <c r="E1777" s="180">
        <v>5000</v>
      </c>
    </row>
    <row r="1778" spans="1:5" x14ac:dyDescent="0.25">
      <c r="C1778" t="s">
        <v>1943</v>
      </c>
      <c r="D1778" s="179">
        <v>283</v>
      </c>
      <c r="E1778" s="180">
        <v>1250</v>
      </c>
    </row>
    <row r="1779" spans="1:5" x14ac:dyDescent="0.25">
      <c r="C1779" t="s">
        <v>1944</v>
      </c>
      <c r="D1779" s="179">
        <v>283</v>
      </c>
      <c r="E1779" s="180">
        <v>1250</v>
      </c>
    </row>
    <row r="1780" spans="1:5" x14ac:dyDescent="0.25">
      <c r="C1780" t="s">
        <v>1945</v>
      </c>
      <c r="D1780" s="179">
        <v>283</v>
      </c>
      <c r="E1780" s="180">
        <v>3000</v>
      </c>
    </row>
    <row r="1781" spans="1:5" x14ac:dyDescent="0.25">
      <c r="C1781" t="s">
        <v>1946</v>
      </c>
      <c r="D1781" s="179">
        <v>283</v>
      </c>
      <c r="E1781" s="180">
        <v>500</v>
      </c>
    </row>
    <row r="1782" spans="1:5" x14ac:dyDescent="0.25">
      <c r="C1782" t="s">
        <v>1947</v>
      </c>
      <c r="D1782" s="179">
        <v>284</v>
      </c>
      <c r="E1782" s="180">
        <v>2500</v>
      </c>
    </row>
    <row r="1783" spans="1:5" x14ac:dyDescent="0.25">
      <c r="A1783" s="175" t="s">
        <v>1948</v>
      </c>
      <c r="B1783" s="176"/>
      <c r="C1783" s="176"/>
      <c r="D1783" s="177"/>
      <c r="E1783" s="181"/>
    </row>
    <row r="1784" spans="1:5" x14ac:dyDescent="0.25">
      <c r="C1784" t="s">
        <v>1949</v>
      </c>
      <c r="D1784" s="179">
        <v>332</v>
      </c>
      <c r="E1784" s="180">
        <v>2000</v>
      </c>
    </row>
    <row r="1785" spans="1:5" x14ac:dyDescent="0.25">
      <c r="C1785" t="s">
        <v>1950</v>
      </c>
      <c r="D1785" s="179">
        <v>339</v>
      </c>
      <c r="E1785" s="180">
        <v>5000</v>
      </c>
    </row>
    <row r="1786" spans="1:5" x14ac:dyDescent="0.25">
      <c r="A1786" s="175" t="s">
        <v>1951</v>
      </c>
      <c r="B1786" s="176"/>
      <c r="C1786" s="176"/>
      <c r="D1786" s="177"/>
      <c r="E1786" s="181"/>
    </row>
    <row r="1787" spans="1:5" x14ac:dyDescent="0.25">
      <c r="C1787" t="s">
        <v>1952</v>
      </c>
      <c r="D1787" s="179">
        <v>341</v>
      </c>
      <c r="E1787" s="180">
        <v>5000</v>
      </c>
    </row>
    <row r="1788" spans="1:5" x14ac:dyDescent="0.25">
      <c r="C1788" t="s">
        <v>1953</v>
      </c>
      <c r="D1788" s="179">
        <v>344</v>
      </c>
      <c r="E1788" s="180">
        <v>50</v>
      </c>
    </row>
    <row r="1789" spans="1:5" x14ac:dyDescent="0.25">
      <c r="A1789" s="175" t="s">
        <v>1954</v>
      </c>
      <c r="B1789" s="176"/>
      <c r="C1789" s="176"/>
      <c r="D1789" s="177"/>
      <c r="E1789" s="181"/>
    </row>
    <row r="1790" spans="1:5" x14ac:dyDescent="0.25">
      <c r="C1790" t="s">
        <v>1955</v>
      </c>
      <c r="D1790" s="179">
        <v>425</v>
      </c>
      <c r="E1790" s="180">
        <v>5000</v>
      </c>
    </row>
    <row r="1791" spans="1:5" x14ac:dyDescent="0.25">
      <c r="C1791" t="s">
        <v>1956</v>
      </c>
      <c r="D1791" s="179">
        <v>425</v>
      </c>
      <c r="E1791" s="180">
        <v>1000</v>
      </c>
    </row>
    <row r="1792" spans="1:5" x14ac:dyDescent="0.25">
      <c r="C1792" t="s">
        <v>1957</v>
      </c>
      <c r="D1792" s="179">
        <v>426</v>
      </c>
      <c r="E1792" s="180">
        <v>4500</v>
      </c>
    </row>
    <row r="1793" spans="1:5" x14ac:dyDescent="0.25">
      <c r="C1793" t="s">
        <v>745</v>
      </c>
      <c r="D1793" s="179">
        <v>426</v>
      </c>
      <c r="E1793" s="180">
        <v>2500</v>
      </c>
    </row>
    <row r="1794" spans="1:5" x14ac:dyDescent="0.25">
      <c r="C1794" t="s">
        <v>1958</v>
      </c>
      <c r="D1794" s="179">
        <v>428</v>
      </c>
      <c r="E1794" s="180">
        <v>2500</v>
      </c>
    </row>
    <row r="1795" spans="1:5" x14ac:dyDescent="0.25">
      <c r="C1795" t="s">
        <v>1959</v>
      </c>
      <c r="D1795" s="179">
        <v>428</v>
      </c>
      <c r="E1795" s="180">
        <v>4000</v>
      </c>
    </row>
    <row r="1796" spans="1:5" x14ac:dyDescent="0.25">
      <c r="A1796" s="175" t="s">
        <v>1960</v>
      </c>
      <c r="B1796" s="176"/>
      <c r="C1796" s="176"/>
      <c r="D1796" s="177"/>
      <c r="E1796" s="181"/>
    </row>
    <row r="1797" spans="1:5" x14ac:dyDescent="0.25">
      <c r="C1797" t="s">
        <v>1961</v>
      </c>
      <c r="D1797" s="180">
        <v>451</v>
      </c>
      <c r="E1797" s="180">
        <v>500</v>
      </c>
    </row>
    <row r="1798" spans="1:5" x14ac:dyDescent="0.25">
      <c r="C1798" t="s">
        <v>1962</v>
      </c>
      <c r="D1798" s="180">
        <v>452</v>
      </c>
      <c r="E1798" s="180">
        <v>2500</v>
      </c>
    </row>
    <row r="1799" spans="1:5" x14ac:dyDescent="0.25">
      <c r="C1799" t="s">
        <v>1963</v>
      </c>
      <c r="D1799" s="179"/>
      <c r="E1799" s="180">
        <v>1500</v>
      </c>
    </row>
    <row r="1800" spans="1:5" x14ac:dyDescent="0.25">
      <c r="C1800" t="s">
        <v>99</v>
      </c>
      <c r="D1800" s="179"/>
      <c r="E1800" s="180">
        <v>5000</v>
      </c>
    </row>
    <row r="1801" spans="1:5" x14ac:dyDescent="0.25">
      <c r="C1801" t="s">
        <v>916</v>
      </c>
      <c r="D1801" s="179"/>
      <c r="E1801" s="180">
        <v>5000</v>
      </c>
    </row>
    <row r="1802" spans="1:5" x14ac:dyDescent="0.25">
      <c r="A1802" s="175" t="s">
        <v>1964</v>
      </c>
      <c r="B1802" s="176"/>
      <c r="C1802" s="176"/>
      <c r="D1802" s="177"/>
      <c r="E1802" s="181"/>
    </row>
    <row r="1803" spans="1:5" x14ac:dyDescent="0.25">
      <c r="C1803" t="s">
        <v>1965</v>
      </c>
      <c r="D1803" s="179">
        <v>517</v>
      </c>
      <c r="E1803" s="180">
        <v>4000</v>
      </c>
    </row>
    <row r="1804" spans="1:5" x14ac:dyDescent="0.25">
      <c r="C1804" t="s">
        <v>1966</v>
      </c>
      <c r="D1804" s="179">
        <v>518</v>
      </c>
      <c r="E1804" s="180">
        <v>5000</v>
      </c>
    </row>
    <row r="1805" spans="1:5" x14ac:dyDescent="0.25">
      <c r="C1805" t="s">
        <v>1967</v>
      </c>
      <c r="D1805" s="179"/>
      <c r="E1805" s="180">
        <v>5000</v>
      </c>
    </row>
    <row r="1806" spans="1:5" x14ac:dyDescent="0.25">
      <c r="C1806" t="s">
        <v>1968</v>
      </c>
      <c r="D1806" s="179"/>
      <c r="E1806" s="180">
        <v>3000</v>
      </c>
    </row>
    <row r="1807" spans="1:5" x14ac:dyDescent="0.25">
      <c r="C1807" t="s">
        <v>1433</v>
      </c>
      <c r="D1807" s="179">
        <v>519</v>
      </c>
      <c r="E1807" s="180">
        <v>5000</v>
      </c>
    </row>
    <row r="1808" spans="1:5" x14ac:dyDescent="0.25">
      <c r="C1808" t="s">
        <v>72</v>
      </c>
      <c r="D1808" s="179">
        <v>519</v>
      </c>
      <c r="E1808" s="180">
        <v>5000</v>
      </c>
    </row>
    <row r="1809" spans="1:5" x14ac:dyDescent="0.25">
      <c r="C1809" t="s">
        <v>1969</v>
      </c>
      <c r="D1809" s="179">
        <v>519</v>
      </c>
      <c r="E1809" s="180">
        <v>500</v>
      </c>
    </row>
    <row r="1810" spans="1:5" x14ac:dyDescent="0.25">
      <c r="C1810" t="s">
        <v>1970</v>
      </c>
      <c r="D1810" s="179">
        <v>519</v>
      </c>
      <c r="E1810" s="180">
        <v>500</v>
      </c>
    </row>
    <row r="1811" spans="1:5" x14ac:dyDescent="0.25">
      <c r="C1811" t="s">
        <v>1971</v>
      </c>
      <c r="D1811" s="179">
        <v>519</v>
      </c>
      <c r="E1811" s="180">
        <v>500</v>
      </c>
    </row>
    <row r="1812" spans="1:5" x14ac:dyDescent="0.25">
      <c r="C1812" t="s">
        <v>1972</v>
      </c>
      <c r="D1812" s="179">
        <v>519</v>
      </c>
      <c r="E1812" s="180">
        <v>500</v>
      </c>
    </row>
    <row r="1813" spans="1:5" x14ac:dyDescent="0.25">
      <c r="C1813" t="s">
        <v>1973</v>
      </c>
      <c r="D1813" s="179">
        <v>519</v>
      </c>
      <c r="E1813" s="180">
        <v>500</v>
      </c>
    </row>
    <row r="1814" spans="1:5" x14ac:dyDescent="0.25">
      <c r="C1814" t="s">
        <v>1974</v>
      </c>
      <c r="D1814" s="179">
        <v>519</v>
      </c>
      <c r="E1814" s="180">
        <v>500</v>
      </c>
    </row>
    <row r="1815" spans="1:5" x14ac:dyDescent="0.25">
      <c r="C1815" t="s">
        <v>1975</v>
      </c>
      <c r="D1815" s="179">
        <v>519</v>
      </c>
      <c r="E1815" s="180">
        <v>500</v>
      </c>
    </row>
    <row r="1816" spans="1:5" x14ac:dyDescent="0.25">
      <c r="C1816" t="s">
        <v>1976</v>
      </c>
      <c r="D1816" s="179">
        <v>519</v>
      </c>
      <c r="E1816" s="180">
        <v>500</v>
      </c>
    </row>
    <row r="1817" spans="1:5" x14ac:dyDescent="0.25">
      <c r="C1817" t="s">
        <v>1977</v>
      </c>
      <c r="D1817" s="179">
        <v>519</v>
      </c>
      <c r="E1817" s="180">
        <v>500</v>
      </c>
    </row>
    <row r="1818" spans="1:5" x14ac:dyDescent="0.25">
      <c r="C1818" t="s">
        <v>1978</v>
      </c>
      <c r="D1818" s="179">
        <v>519</v>
      </c>
      <c r="E1818" s="180">
        <v>500</v>
      </c>
    </row>
    <row r="1819" spans="1:5" x14ac:dyDescent="0.25">
      <c r="C1819" t="s">
        <v>1979</v>
      </c>
      <c r="D1819" s="179">
        <v>521</v>
      </c>
      <c r="E1819" s="180">
        <v>4500</v>
      </c>
    </row>
    <row r="1820" spans="1:5" x14ac:dyDescent="0.25">
      <c r="C1820" t="s">
        <v>1980</v>
      </c>
      <c r="D1820" s="179">
        <v>521</v>
      </c>
      <c r="E1820" s="180">
        <v>5000</v>
      </c>
    </row>
    <row r="1821" spans="1:5" x14ac:dyDescent="0.25">
      <c r="C1821" t="s">
        <v>1981</v>
      </c>
      <c r="D1821" s="179">
        <v>520</v>
      </c>
      <c r="E1821" s="180">
        <v>1000</v>
      </c>
    </row>
    <row r="1822" spans="1:5" x14ac:dyDescent="0.25">
      <c r="C1822" t="s">
        <v>1982</v>
      </c>
      <c r="D1822" s="179">
        <v>520</v>
      </c>
      <c r="E1822" s="180">
        <v>1000</v>
      </c>
    </row>
    <row r="1823" spans="1:5" x14ac:dyDescent="0.25">
      <c r="C1823" t="s">
        <v>1983</v>
      </c>
      <c r="D1823" s="179">
        <v>523</v>
      </c>
      <c r="E1823" s="180">
        <v>2500</v>
      </c>
    </row>
    <row r="1824" spans="1:5" x14ac:dyDescent="0.25">
      <c r="A1824" s="175" t="s">
        <v>1984</v>
      </c>
      <c r="B1824" s="176"/>
      <c r="C1824" s="176"/>
      <c r="D1824" s="177"/>
      <c r="E1824" s="181"/>
    </row>
    <row r="1825" spans="1:5" x14ac:dyDescent="0.25">
      <c r="C1825" t="s">
        <v>1985</v>
      </c>
      <c r="D1825" s="179">
        <v>547</v>
      </c>
      <c r="E1825" s="180">
        <v>1400</v>
      </c>
    </row>
    <row r="1826" spans="1:5" x14ac:dyDescent="0.25">
      <c r="C1826" t="s">
        <v>1986</v>
      </c>
      <c r="D1826" s="179">
        <v>547</v>
      </c>
      <c r="E1826" s="180">
        <v>3500</v>
      </c>
    </row>
    <row r="1827" spans="1:5" x14ac:dyDescent="0.25">
      <c r="A1827" s="175" t="s">
        <v>1987</v>
      </c>
      <c r="B1827" s="176"/>
      <c r="C1827" s="176"/>
      <c r="D1827" s="177"/>
      <c r="E1827" s="181"/>
    </row>
    <row r="1828" spans="1:5" x14ac:dyDescent="0.25">
      <c r="C1828" t="s">
        <v>1988</v>
      </c>
      <c r="D1828" s="179">
        <v>573</v>
      </c>
      <c r="E1828" s="180">
        <v>2000</v>
      </c>
    </row>
    <row r="1829" spans="1:5" x14ac:dyDescent="0.25">
      <c r="C1829" t="s">
        <v>1989</v>
      </c>
      <c r="D1829" s="179">
        <v>573</v>
      </c>
      <c r="E1829" s="180">
        <v>1000</v>
      </c>
    </row>
    <row r="1830" spans="1:5" x14ac:dyDescent="0.25">
      <c r="C1830" t="s">
        <v>1990</v>
      </c>
      <c r="D1830" s="179">
        <v>573</v>
      </c>
      <c r="E1830" s="180">
        <v>3000</v>
      </c>
    </row>
    <row r="1831" spans="1:5" x14ac:dyDescent="0.25">
      <c r="C1831" t="s">
        <v>1601</v>
      </c>
      <c r="D1831" s="179">
        <v>573</v>
      </c>
      <c r="E1831" s="180">
        <v>5000</v>
      </c>
    </row>
    <row r="1832" spans="1:5" x14ac:dyDescent="0.25">
      <c r="A1832" s="175" t="s">
        <v>1991</v>
      </c>
      <c r="B1832" s="176"/>
      <c r="C1832" s="176"/>
      <c r="D1832" s="177"/>
      <c r="E1832" s="181"/>
    </row>
    <row r="1833" spans="1:5" x14ac:dyDescent="0.25">
      <c r="C1833" t="s">
        <v>1992</v>
      </c>
      <c r="D1833" s="179">
        <v>597</v>
      </c>
      <c r="E1833" s="180">
        <v>3000</v>
      </c>
    </row>
    <row r="1834" spans="1:5" x14ac:dyDescent="0.25">
      <c r="C1834" t="s">
        <v>1993</v>
      </c>
      <c r="D1834" s="179">
        <v>597</v>
      </c>
      <c r="E1834" s="180">
        <v>3000</v>
      </c>
    </row>
    <row r="1835" spans="1:5" x14ac:dyDescent="0.25">
      <c r="C1835" t="s">
        <v>1994</v>
      </c>
      <c r="D1835" s="179">
        <v>597</v>
      </c>
      <c r="E1835" s="180">
        <v>5000</v>
      </c>
    </row>
    <row r="1836" spans="1:5" x14ac:dyDescent="0.25">
      <c r="C1836" t="s">
        <v>1995</v>
      </c>
      <c r="D1836" s="179">
        <v>597</v>
      </c>
      <c r="E1836" s="180">
        <v>5000</v>
      </c>
    </row>
    <row r="1837" spans="1:5" x14ac:dyDescent="0.25">
      <c r="C1837" t="s">
        <v>1996</v>
      </c>
      <c r="D1837" s="179">
        <v>597</v>
      </c>
      <c r="E1837" s="180">
        <v>5000</v>
      </c>
    </row>
    <row r="1838" spans="1:5" x14ac:dyDescent="0.25">
      <c r="C1838" t="s">
        <v>1997</v>
      </c>
      <c r="D1838" s="179">
        <v>597</v>
      </c>
      <c r="E1838" s="180">
        <v>5000</v>
      </c>
    </row>
    <row r="1839" spans="1:5" x14ac:dyDescent="0.25">
      <c r="C1839" t="s">
        <v>1998</v>
      </c>
      <c r="D1839" s="179">
        <v>597</v>
      </c>
      <c r="E1839" s="180">
        <v>5000</v>
      </c>
    </row>
    <row r="1840" spans="1:5" x14ac:dyDescent="0.25">
      <c r="C1840" t="s">
        <v>1999</v>
      </c>
      <c r="D1840" s="179">
        <v>598</v>
      </c>
      <c r="E1840" s="180">
        <v>3000</v>
      </c>
    </row>
    <row r="1841" spans="1:5" x14ac:dyDescent="0.25">
      <c r="C1841" t="s">
        <v>2000</v>
      </c>
      <c r="D1841" s="179">
        <v>598</v>
      </c>
      <c r="E1841" s="180">
        <v>3000</v>
      </c>
    </row>
    <row r="1842" spans="1:5" x14ac:dyDescent="0.25">
      <c r="A1842" s="175" t="s">
        <v>2001</v>
      </c>
      <c r="B1842" s="176"/>
      <c r="C1842" s="176"/>
      <c r="D1842" s="177"/>
      <c r="E1842" s="181"/>
    </row>
    <row r="1843" spans="1:5" x14ac:dyDescent="0.25">
      <c r="C1843" t="s">
        <v>2002</v>
      </c>
      <c r="D1843" s="179">
        <v>607</v>
      </c>
      <c r="E1843" s="180">
        <v>5000</v>
      </c>
    </row>
    <row r="1844" spans="1:5" x14ac:dyDescent="0.25">
      <c r="C1844" t="s">
        <v>2003</v>
      </c>
      <c r="D1844" s="179">
        <v>619</v>
      </c>
      <c r="E1844" s="180">
        <v>4500</v>
      </c>
    </row>
    <row r="1845" spans="1:5" x14ac:dyDescent="0.25">
      <c r="A1845" s="175" t="s">
        <v>2004</v>
      </c>
      <c r="B1845" s="176"/>
      <c r="C1845" s="176"/>
      <c r="D1845" s="177"/>
      <c r="E1845" s="181"/>
    </row>
    <row r="1846" spans="1:5" x14ac:dyDescent="0.25">
      <c r="C1846" t="s">
        <v>2005</v>
      </c>
      <c r="D1846" s="179">
        <v>650</v>
      </c>
      <c r="E1846" s="180">
        <v>2000</v>
      </c>
    </row>
    <row r="1847" spans="1:5" x14ac:dyDescent="0.25">
      <c r="C1847" t="s">
        <v>2006</v>
      </c>
      <c r="D1847" s="179"/>
      <c r="E1847" s="180">
        <v>3000</v>
      </c>
    </row>
    <row r="1848" spans="1:5" x14ac:dyDescent="0.25">
      <c r="C1848" t="s">
        <v>2007</v>
      </c>
      <c r="D1848" s="179">
        <v>652</v>
      </c>
      <c r="E1848" s="180">
        <v>2500</v>
      </c>
    </row>
    <row r="1849" spans="1:5" x14ac:dyDescent="0.25">
      <c r="C1849" s="186" t="s">
        <v>2008</v>
      </c>
      <c r="D1849" s="179">
        <v>652</v>
      </c>
      <c r="E1849" s="180">
        <v>4000</v>
      </c>
    </row>
    <row r="1850" spans="1:5" x14ac:dyDescent="0.25">
      <c r="C1850" s="186" t="s">
        <v>2009</v>
      </c>
      <c r="D1850" s="179">
        <v>652</v>
      </c>
      <c r="E1850" s="180">
        <v>2500</v>
      </c>
    </row>
    <row r="1851" spans="1:5" x14ac:dyDescent="0.25">
      <c r="C1851" s="186" t="s">
        <v>2010</v>
      </c>
      <c r="D1851" s="179">
        <v>652</v>
      </c>
      <c r="E1851" s="180">
        <v>4000</v>
      </c>
    </row>
    <row r="1852" spans="1:5" x14ac:dyDescent="0.25">
      <c r="C1852" s="186" t="s">
        <v>2011</v>
      </c>
      <c r="D1852" s="179">
        <v>652</v>
      </c>
      <c r="E1852" s="180">
        <v>2500</v>
      </c>
    </row>
    <row r="1853" spans="1:5" x14ac:dyDescent="0.25">
      <c r="C1853" t="s">
        <v>1929</v>
      </c>
      <c r="D1853" s="179">
        <v>653</v>
      </c>
      <c r="E1853" s="180">
        <v>1500</v>
      </c>
    </row>
    <row r="1854" spans="1:5" x14ac:dyDescent="0.25">
      <c r="C1854" t="s">
        <v>2012</v>
      </c>
      <c r="D1854" s="179">
        <v>653</v>
      </c>
      <c r="E1854" s="180">
        <v>500</v>
      </c>
    </row>
    <row r="1855" spans="1:5" x14ac:dyDescent="0.25">
      <c r="A1855" s="175" t="s">
        <v>2013</v>
      </c>
      <c r="B1855" s="176"/>
      <c r="C1855" s="176"/>
      <c r="D1855" s="177"/>
      <c r="E1855" s="181"/>
    </row>
    <row r="1856" spans="1:5" x14ac:dyDescent="0.25">
      <c r="C1856" t="s">
        <v>2014</v>
      </c>
      <c r="D1856" s="179">
        <v>653</v>
      </c>
      <c r="E1856" s="180">
        <v>1200</v>
      </c>
    </row>
    <row r="1857" spans="1:5" x14ac:dyDescent="0.25">
      <c r="C1857" t="s">
        <v>1388</v>
      </c>
      <c r="D1857" s="179">
        <v>654</v>
      </c>
      <c r="E1857" s="180">
        <v>2500</v>
      </c>
    </row>
    <row r="1858" spans="1:5" x14ac:dyDescent="0.25">
      <c r="C1858" t="s">
        <v>2015</v>
      </c>
      <c r="D1858" s="179">
        <v>654</v>
      </c>
      <c r="E1858" s="180">
        <v>4000</v>
      </c>
    </row>
    <row r="1859" spans="1:5" x14ac:dyDescent="0.25">
      <c r="C1859" t="s">
        <v>1368</v>
      </c>
      <c r="D1859" s="179">
        <v>654</v>
      </c>
      <c r="E1859" s="180">
        <v>4000</v>
      </c>
    </row>
    <row r="1860" spans="1:5" x14ac:dyDescent="0.25">
      <c r="C1860" t="s">
        <v>115</v>
      </c>
      <c r="D1860" s="179">
        <v>654</v>
      </c>
      <c r="E1860" s="180">
        <v>1800</v>
      </c>
    </row>
    <row r="1861" spans="1:5" x14ac:dyDescent="0.25">
      <c r="C1861" t="s">
        <v>2016</v>
      </c>
      <c r="D1861" s="179">
        <v>654</v>
      </c>
      <c r="E1861" s="180">
        <v>2200</v>
      </c>
    </row>
    <row r="1862" spans="1:5" x14ac:dyDescent="0.25">
      <c r="C1862" t="s">
        <v>409</v>
      </c>
      <c r="D1862" s="179">
        <v>655</v>
      </c>
      <c r="E1862" s="180">
        <v>2500</v>
      </c>
    </row>
    <row r="1863" spans="1:5" x14ac:dyDescent="0.25">
      <c r="C1863" t="s">
        <v>2017</v>
      </c>
      <c r="D1863" s="179">
        <v>655</v>
      </c>
      <c r="E1863" s="180">
        <v>5000</v>
      </c>
    </row>
    <row r="1864" spans="1:5" x14ac:dyDescent="0.25">
      <c r="C1864" t="s">
        <v>2018</v>
      </c>
      <c r="D1864" s="179">
        <v>655</v>
      </c>
      <c r="E1864" s="180">
        <v>2500</v>
      </c>
    </row>
    <row r="1865" spans="1:5" x14ac:dyDescent="0.25">
      <c r="C1865" t="s">
        <v>2019</v>
      </c>
      <c r="D1865" s="179">
        <v>656</v>
      </c>
      <c r="E1865" s="180">
        <v>5000</v>
      </c>
    </row>
    <row r="1866" spans="1:5" x14ac:dyDescent="0.25">
      <c r="C1866" t="s">
        <v>2020</v>
      </c>
      <c r="D1866" s="179">
        <v>657</v>
      </c>
      <c r="E1866" s="180">
        <v>5000</v>
      </c>
    </row>
    <row r="1867" spans="1:5" x14ac:dyDescent="0.25">
      <c r="A1867" s="175" t="s">
        <v>2021</v>
      </c>
      <c r="B1867" s="176"/>
      <c r="C1867" s="176"/>
      <c r="D1867" s="177"/>
      <c r="E1867" s="181"/>
    </row>
    <row r="1868" spans="1:5" x14ac:dyDescent="0.25">
      <c r="C1868" t="s">
        <v>105</v>
      </c>
      <c r="D1868" s="179">
        <v>672</v>
      </c>
      <c r="E1868" s="180">
        <v>5000</v>
      </c>
    </row>
    <row r="1869" spans="1:5" x14ac:dyDescent="0.25">
      <c r="A1869" s="175" t="s">
        <v>2022</v>
      </c>
      <c r="B1869" s="176"/>
      <c r="C1869" s="176"/>
      <c r="D1869" s="177"/>
      <c r="E1869" s="181"/>
    </row>
    <row r="1870" spans="1:5" x14ac:dyDescent="0.25">
      <c r="C1870" t="s">
        <v>2023</v>
      </c>
      <c r="D1870" s="179">
        <v>710</v>
      </c>
      <c r="E1870" s="180">
        <v>2000</v>
      </c>
    </row>
    <row r="1871" spans="1:5" x14ac:dyDescent="0.25">
      <c r="C1871" t="s">
        <v>2024</v>
      </c>
      <c r="D1871" s="179">
        <v>710</v>
      </c>
      <c r="E1871" s="180">
        <v>5000</v>
      </c>
    </row>
    <row r="1872" spans="1:5" x14ac:dyDescent="0.25">
      <c r="C1872" t="s">
        <v>2025</v>
      </c>
      <c r="D1872" s="179">
        <v>712</v>
      </c>
      <c r="E1872" s="180">
        <v>2000</v>
      </c>
    </row>
    <row r="1873" spans="1:5" x14ac:dyDescent="0.25">
      <c r="C1873" t="s">
        <v>2026</v>
      </c>
      <c r="D1873" s="179">
        <v>713</v>
      </c>
      <c r="E1873" s="180">
        <v>5000</v>
      </c>
    </row>
    <row r="1874" spans="1:5" x14ac:dyDescent="0.25">
      <c r="C1874" t="s">
        <v>2027</v>
      </c>
      <c r="D1874" s="179">
        <v>713</v>
      </c>
      <c r="E1874" s="180">
        <v>4000</v>
      </c>
    </row>
    <row r="1875" spans="1:5" x14ac:dyDescent="0.25">
      <c r="C1875" t="s">
        <v>2028</v>
      </c>
      <c r="D1875" s="179">
        <v>713</v>
      </c>
      <c r="E1875" s="180">
        <v>1000</v>
      </c>
    </row>
    <row r="1876" spans="1:5" x14ac:dyDescent="0.25">
      <c r="C1876" t="s">
        <v>919</v>
      </c>
      <c r="D1876" s="179">
        <v>713</v>
      </c>
      <c r="E1876" s="180">
        <v>5000</v>
      </c>
    </row>
    <row r="1877" spans="1:5" x14ac:dyDescent="0.25">
      <c r="C1877" t="s">
        <v>2029</v>
      </c>
      <c r="D1877" s="179">
        <v>715</v>
      </c>
      <c r="E1877" s="180">
        <v>2000</v>
      </c>
    </row>
    <row r="1878" spans="1:5" x14ac:dyDescent="0.25">
      <c r="C1878" t="s">
        <v>2030</v>
      </c>
      <c r="D1878" s="179">
        <v>715</v>
      </c>
      <c r="E1878" s="180">
        <v>1000</v>
      </c>
    </row>
    <row r="1879" spans="1:5" x14ac:dyDescent="0.25">
      <c r="C1879" t="s">
        <v>479</v>
      </c>
      <c r="D1879" s="179">
        <v>715</v>
      </c>
      <c r="E1879" s="180">
        <v>5000</v>
      </c>
    </row>
    <row r="1880" spans="1:5" x14ac:dyDescent="0.25">
      <c r="C1880" t="s">
        <v>2031</v>
      </c>
      <c r="D1880" s="179">
        <v>716</v>
      </c>
      <c r="E1880" s="180">
        <v>2500</v>
      </c>
    </row>
    <row r="1881" spans="1:5" x14ac:dyDescent="0.25">
      <c r="A1881" s="175" t="s">
        <v>2032</v>
      </c>
      <c r="B1881" s="176"/>
      <c r="C1881" s="176"/>
      <c r="D1881" s="177"/>
      <c r="E1881" s="181"/>
    </row>
    <row r="1882" spans="1:5" x14ac:dyDescent="0.25">
      <c r="C1882" t="s">
        <v>2033</v>
      </c>
      <c r="D1882" s="179">
        <v>746</v>
      </c>
      <c r="E1882" s="180">
        <v>500</v>
      </c>
    </row>
    <row r="1883" spans="1:5" x14ac:dyDescent="0.25">
      <c r="C1883" t="s">
        <v>2034</v>
      </c>
      <c r="D1883" s="179">
        <v>746</v>
      </c>
      <c r="E1883" s="180">
        <v>2000</v>
      </c>
    </row>
    <row r="1884" spans="1:5" x14ac:dyDescent="0.25">
      <c r="C1884" t="s">
        <v>2035</v>
      </c>
      <c r="D1884" s="179">
        <v>747</v>
      </c>
      <c r="E1884" s="180">
        <v>5000</v>
      </c>
    </row>
    <row r="1885" spans="1:5" x14ac:dyDescent="0.25">
      <c r="C1885" t="s">
        <v>2036</v>
      </c>
      <c r="D1885" s="179">
        <v>748</v>
      </c>
      <c r="E1885" s="180">
        <v>1000</v>
      </c>
    </row>
    <row r="1886" spans="1:5" x14ac:dyDescent="0.25">
      <c r="C1886" t="s">
        <v>2038</v>
      </c>
      <c r="D1886" s="179">
        <v>749</v>
      </c>
      <c r="E1886" s="180">
        <v>3000</v>
      </c>
    </row>
    <row r="1887" spans="1:5" x14ac:dyDescent="0.25">
      <c r="C1887" t="s">
        <v>2039</v>
      </c>
      <c r="D1887" s="179">
        <v>749</v>
      </c>
      <c r="E1887" s="180">
        <v>2500</v>
      </c>
    </row>
    <row r="1888" spans="1:5" x14ac:dyDescent="0.25">
      <c r="C1888" t="s">
        <v>2040</v>
      </c>
      <c r="D1888" s="179">
        <v>749</v>
      </c>
      <c r="E1888" s="180">
        <v>1200</v>
      </c>
    </row>
    <row r="1889" spans="1:5" x14ac:dyDescent="0.25">
      <c r="C1889" t="s">
        <v>2041</v>
      </c>
      <c r="D1889" s="179">
        <v>750</v>
      </c>
      <c r="E1889" s="180">
        <v>1200</v>
      </c>
    </row>
    <row r="1890" spans="1:5" x14ac:dyDescent="0.25">
      <c r="C1890" t="s">
        <v>2042</v>
      </c>
      <c r="D1890" s="179">
        <v>750</v>
      </c>
      <c r="E1890" s="180">
        <v>5000</v>
      </c>
    </row>
    <row r="1891" spans="1:5" x14ac:dyDescent="0.25">
      <c r="C1891" t="s">
        <v>2043</v>
      </c>
      <c r="D1891" s="179">
        <v>751</v>
      </c>
      <c r="E1891" s="180">
        <v>2000</v>
      </c>
    </row>
    <row r="1892" spans="1:5" x14ac:dyDescent="0.25">
      <c r="C1892" t="s">
        <v>2044</v>
      </c>
      <c r="D1892" s="179">
        <v>751</v>
      </c>
      <c r="E1892" s="180">
        <v>1000</v>
      </c>
    </row>
    <row r="1893" spans="1:5" x14ac:dyDescent="0.25">
      <c r="C1893" t="s">
        <v>115</v>
      </c>
      <c r="D1893" s="179">
        <v>751</v>
      </c>
      <c r="E1893" s="180">
        <v>2000</v>
      </c>
    </row>
    <row r="1894" spans="1:5" x14ac:dyDescent="0.25">
      <c r="C1894" t="s">
        <v>2045</v>
      </c>
      <c r="D1894" s="179">
        <v>751</v>
      </c>
      <c r="E1894" s="180">
        <v>3000</v>
      </c>
    </row>
    <row r="1895" spans="1:5" x14ac:dyDescent="0.25">
      <c r="C1895" t="s">
        <v>2046</v>
      </c>
      <c r="D1895" s="179">
        <v>751</v>
      </c>
      <c r="E1895" s="180">
        <v>5000</v>
      </c>
    </row>
    <row r="1896" spans="1:5" x14ac:dyDescent="0.25">
      <c r="C1896" t="s">
        <v>2047</v>
      </c>
      <c r="D1896" s="179">
        <v>752</v>
      </c>
      <c r="E1896" s="180">
        <v>1000</v>
      </c>
    </row>
    <row r="1897" spans="1:5" x14ac:dyDescent="0.25">
      <c r="C1897" t="s">
        <v>2048</v>
      </c>
      <c r="D1897" s="179">
        <v>752</v>
      </c>
      <c r="E1897" s="180">
        <v>1000</v>
      </c>
    </row>
    <row r="1898" spans="1:5" x14ac:dyDescent="0.25">
      <c r="C1898" t="s">
        <v>154</v>
      </c>
      <c r="D1898" s="179">
        <v>752</v>
      </c>
      <c r="E1898" s="180">
        <v>1200</v>
      </c>
    </row>
    <row r="1899" spans="1:5" x14ac:dyDescent="0.25">
      <c r="A1899" s="175" t="s">
        <v>2049</v>
      </c>
      <c r="B1899" s="176"/>
      <c r="C1899" s="176"/>
      <c r="D1899" s="177"/>
      <c r="E1899" s="181"/>
    </row>
    <row r="1900" spans="1:5" x14ac:dyDescent="0.25">
      <c r="C1900" t="s">
        <v>2050</v>
      </c>
      <c r="D1900" s="179">
        <v>804</v>
      </c>
      <c r="E1900" s="180">
        <v>2500</v>
      </c>
    </row>
    <row r="1901" spans="1:5" x14ac:dyDescent="0.25">
      <c r="C1901" t="s">
        <v>2051</v>
      </c>
      <c r="D1901" s="179">
        <v>805</v>
      </c>
      <c r="E1901" s="180">
        <v>2000</v>
      </c>
    </row>
    <row r="1902" spans="1:5" x14ac:dyDescent="0.25">
      <c r="C1902" t="s">
        <v>299</v>
      </c>
      <c r="D1902" s="179">
        <v>805</v>
      </c>
      <c r="E1902" s="180">
        <v>1500</v>
      </c>
    </row>
    <row r="1903" spans="1:5" x14ac:dyDescent="0.25">
      <c r="C1903" t="s">
        <v>2052</v>
      </c>
      <c r="D1903" s="179">
        <v>805</v>
      </c>
      <c r="E1903" s="180">
        <v>2000</v>
      </c>
    </row>
    <row r="1904" spans="1:5" x14ac:dyDescent="0.25">
      <c r="C1904" t="s">
        <v>2053</v>
      </c>
      <c r="D1904" s="179">
        <v>805</v>
      </c>
      <c r="E1904" s="180">
        <v>5000</v>
      </c>
    </row>
    <row r="1905" spans="1:5" x14ac:dyDescent="0.25">
      <c r="C1905" t="s">
        <v>1940</v>
      </c>
      <c r="D1905" s="179">
        <v>807</v>
      </c>
      <c r="E1905" s="180">
        <v>5000</v>
      </c>
    </row>
    <row r="1906" spans="1:5" x14ac:dyDescent="0.25">
      <c r="C1906" t="s">
        <v>2054</v>
      </c>
      <c r="D1906" s="179">
        <v>807</v>
      </c>
      <c r="E1906" s="180">
        <v>3500</v>
      </c>
    </row>
    <row r="1907" spans="1:5" x14ac:dyDescent="0.25">
      <c r="C1907" t="s">
        <v>2055</v>
      </c>
      <c r="D1907" s="179">
        <v>807</v>
      </c>
      <c r="E1907" s="180">
        <v>3000</v>
      </c>
    </row>
    <row r="1908" spans="1:5" x14ac:dyDescent="0.25">
      <c r="C1908" t="s">
        <v>2056</v>
      </c>
      <c r="D1908" s="179">
        <v>807</v>
      </c>
      <c r="E1908" s="180">
        <v>4500</v>
      </c>
    </row>
    <row r="1909" spans="1:5" x14ac:dyDescent="0.25">
      <c r="C1909" t="s">
        <v>2057</v>
      </c>
      <c r="D1909" s="179">
        <v>807</v>
      </c>
      <c r="E1909" s="180">
        <v>3750</v>
      </c>
    </row>
    <row r="1910" spans="1:5" x14ac:dyDescent="0.25">
      <c r="C1910" t="s">
        <v>2058</v>
      </c>
      <c r="D1910" s="179">
        <v>808</v>
      </c>
      <c r="E1910" s="180">
        <v>600</v>
      </c>
    </row>
    <row r="1911" spans="1:5" x14ac:dyDescent="0.25">
      <c r="C1911" t="s">
        <v>2059</v>
      </c>
      <c r="D1911" s="179">
        <v>808</v>
      </c>
      <c r="E1911" s="180">
        <v>5000</v>
      </c>
    </row>
    <row r="1912" spans="1:5" x14ac:dyDescent="0.25">
      <c r="C1912" t="s">
        <v>2060</v>
      </c>
      <c r="D1912" s="179">
        <v>808</v>
      </c>
      <c r="E1912" s="180">
        <v>500</v>
      </c>
    </row>
    <row r="1913" spans="1:5" x14ac:dyDescent="0.25">
      <c r="A1913" s="175" t="s">
        <v>2061</v>
      </c>
      <c r="B1913" s="176"/>
      <c r="C1913" s="176"/>
      <c r="D1913" s="177"/>
      <c r="E1913" s="181"/>
    </row>
    <row r="1914" spans="1:5" x14ac:dyDescent="0.25">
      <c r="C1914" t="s">
        <v>2062</v>
      </c>
      <c r="D1914" s="179">
        <v>825</v>
      </c>
      <c r="E1914" s="180">
        <v>1000</v>
      </c>
    </row>
    <row r="1915" spans="1:5" x14ac:dyDescent="0.25">
      <c r="A1915" s="175" t="s">
        <v>2063</v>
      </c>
      <c r="B1915" s="176"/>
      <c r="C1915" s="176"/>
      <c r="D1915" s="177"/>
      <c r="E1915" s="181"/>
    </row>
    <row r="1916" spans="1:5" x14ac:dyDescent="0.25">
      <c r="C1916" t="s">
        <v>2064</v>
      </c>
      <c r="D1916" s="179">
        <v>831</v>
      </c>
      <c r="E1916" s="180">
        <v>2000</v>
      </c>
    </row>
    <row r="1917" spans="1:5" x14ac:dyDescent="0.25">
      <c r="C1917" t="s">
        <v>2065</v>
      </c>
      <c r="D1917" s="179">
        <v>831</v>
      </c>
      <c r="E1917" s="180">
        <v>2000</v>
      </c>
    </row>
    <row r="1918" spans="1:5" x14ac:dyDescent="0.25">
      <c r="A1918" s="175" t="s">
        <v>2066</v>
      </c>
      <c r="B1918" s="176"/>
      <c r="C1918" s="176"/>
      <c r="D1918" s="177"/>
      <c r="E1918" s="181"/>
    </row>
    <row r="1919" spans="1:5" x14ac:dyDescent="0.25">
      <c r="C1919" t="s">
        <v>1935</v>
      </c>
      <c r="D1919" s="179">
        <v>912</v>
      </c>
      <c r="E1919" s="180">
        <v>4000</v>
      </c>
    </row>
    <row r="1920" spans="1:5" x14ac:dyDescent="0.25">
      <c r="C1920" t="s">
        <v>1992</v>
      </c>
      <c r="D1920" s="179">
        <v>912</v>
      </c>
      <c r="E1920" s="180">
        <v>4500</v>
      </c>
    </row>
    <row r="1921" spans="1:5" x14ac:dyDescent="0.25">
      <c r="A1921" s="175" t="s">
        <v>2067</v>
      </c>
      <c r="B1921" s="176"/>
      <c r="C1921" s="176"/>
      <c r="D1921" s="177"/>
      <c r="E1921" s="181"/>
    </row>
    <row r="1922" spans="1:5" x14ac:dyDescent="0.25">
      <c r="C1922" t="s">
        <v>2068</v>
      </c>
      <c r="D1922" s="179">
        <v>1055</v>
      </c>
      <c r="E1922" s="180">
        <v>5000</v>
      </c>
    </row>
    <row r="1923" spans="1:5" x14ac:dyDescent="0.25">
      <c r="C1923" t="s">
        <v>1375</v>
      </c>
      <c r="D1923" s="179">
        <v>1055</v>
      </c>
      <c r="E1923" s="180">
        <v>2500</v>
      </c>
    </row>
    <row r="1924" spans="1:5" x14ac:dyDescent="0.25">
      <c r="C1924" t="s">
        <v>2069</v>
      </c>
      <c r="D1924" s="179">
        <v>1058</v>
      </c>
      <c r="E1924" s="180">
        <v>2500</v>
      </c>
    </row>
    <row r="1925" spans="1:5" x14ac:dyDescent="0.25">
      <c r="C1925" t="s">
        <v>2070</v>
      </c>
      <c r="D1925" s="179">
        <v>1058</v>
      </c>
      <c r="E1925" s="180">
        <v>5000</v>
      </c>
    </row>
    <row r="1926" spans="1:5" x14ac:dyDescent="0.25">
      <c r="C1926" t="s">
        <v>1938</v>
      </c>
      <c r="D1926" s="179">
        <v>1058</v>
      </c>
      <c r="E1926" s="180">
        <v>5000</v>
      </c>
    </row>
    <row r="1927" spans="1:5" x14ac:dyDescent="0.25">
      <c r="C1927" t="s">
        <v>2071</v>
      </c>
      <c r="D1927" s="179">
        <v>1058</v>
      </c>
      <c r="E1927" s="180">
        <v>5000</v>
      </c>
    </row>
    <row r="1928" spans="1:5" x14ac:dyDescent="0.25">
      <c r="C1928" t="s">
        <v>2072</v>
      </c>
      <c r="D1928" s="179">
        <v>1058</v>
      </c>
      <c r="E1928" s="180">
        <v>1000</v>
      </c>
    </row>
    <row r="1929" spans="1:5" x14ac:dyDescent="0.25">
      <c r="C1929" t="s">
        <v>2073</v>
      </c>
      <c r="D1929" s="179">
        <v>1058</v>
      </c>
      <c r="E1929" s="180">
        <v>5000</v>
      </c>
    </row>
    <row r="1930" spans="1:5" x14ac:dyDescent="0.25">
      <c r="A1930" s="175" t="s">
        <v>2074</v>
      </c>
      <c r="B1930" s="176"/>
      <c r="C1930" s="176"/>
      <c r="D1930" s="177"/>
      <c r="E1930" s="181"/>
    </row>
    <row r="1931" spans="1:5" x14ac:dyDescent="0.25">
      <c r="C1931" t="s">
        <v>2024</v>
      </c>
      <c r="D1931" s="179">
        <v>1060</v>
      </c>
      <c r="E1931" s="180">
        <v>4000</v>
      </c>
    </row>
    <row r="1932" spans="1:5" x14ac:dyDescent="0.25">
      <c r="C1932" t="s">
        <v>436</v>
      </c>
      <c r="D1932" s="179">
        <v>1066</v>
      </c>
      <c r="E1932" s="180">
        <v>2000</v>
      </c>
    </row>
    <row r="1933" spans="1:5" x14ac:dyDescent="0.25">
      <c r="A1933" s="175" t="s">
        <v>2075</v>
      </c>
      <c r="B1933" s="176"/>
      <c r="C1933" s="176"/>
      <c r="D1933" s="177"/>
      <c r="E1933" s="181"/>
    </row>
    <row r="1934" spans="1:5" x14ac:dyDescent="0.25">
      <c r="C1934" t="s">
        <v>2076</v>
      </c>
      <c r="D1934" s="179">
        <v>1271</v>
      </c>
      <c r="E1934" s="180">
        <v>2500</v>
      </c>
    </row>
    <row r="1935" spans="1:5" x14ac:dyDescent="0.25">
      <c r="A1935" s="175" t="s">
        <v>2077</v>
      </c>
      <c r="B1935" s="176"/>
      <c r="C1935" s="176"/>
      <c r="D1935" s="177"/>
      <c r="E1935" s="181"/>
    </row>
    <row r="1936" spans="1:5" x14ac:dyDescent="0.25">
      <c r="C1936" t="s">
        <v>2078</v>
      </c>
      <c r="D1936" s="179">
        <v>1420</v>
      </c>
      <c r="E1936" s="180">
        <v>1750</v>
      </c>
    </row>
    <row r="1937" spans="1:5" x14ac:dyDescent="0.25">
      <c r="C1937" t="s">
        <v>2079</v>
      </c>
      <c r="D1937" s="179">
        <v>1420</v>
      </c>
      <c r="E1937" s="180">
        <v>750</v>
      </c>
    </row>
    <row r="1938" spans="1:5" x14ac:dyDescent="0.25">
      <c r="C1938" t="s">
        <v>2080</v>
      </c>
      <c r="D1938" s="179">
        <v>1420</v>
      </c>
      <c r="E1938" s="180">
        <v>1750</v>
      </c>
    </row>
    <row r="1939" spans="1:5" x14ac:dyDescent="0.25">
      <c r="C1939" t="s">
        <v>2081</v>
      </c>
      <c r="D1939" s="179">
        <v>1421</v>
      </c>
      <c r="E1939" s="180">
        <v>5000</v>
      </c>
    </row>
    <row r="1940" spans="1:5" x14ac:dyDescent="0.25">
      <c r="C1940" t="s">
        <v>2082</v>
      </c>
      <c r="D1940" s="179">
        <v>1421</v>
      </c>
      <c r="E1940" s="180">
        <v>5000</v>
      </c>
    </row>
    <row r="1941" spans="1:5" x14ac:dyDescent="0.25">
      <c r="C1941" t="s">
        <v>906</v>
      </c>
      <c r="D1941" s="179">
        <v>1422</v>
      </c>
      <c r="E1941" s="180">
        <v>5000</v>
      </c>
    </row>
    <row r="1942" spans="1:5" x14ac:dyDescent="0.25">
      <c r="C1942" t="s">
        <v>2083</v>
      </c>
      <c r="D1942" s="179">
        <v>1422</v>
      </c>
      <c r="E1942" s="180">
        <v>2500</v>
      </c>
    </row>
    <row r="1943" spans="1:5" x14ac:dyDescent="0.25">
      <c r="C1943" t="s">
        <v>2084</v>
      </c>
      <c r="D1943" s="179">
        <v>1422</v>
      </c>
      <c r="E1943" s="180">
        <v>5000</v>
      </c>
    </row>
    <row r="1944" spans="1:5" x14ac:dyDescent="0.25">
      <c r="C1944" t="s">
        <v>2085</v>
      </c>
      <c r="D1944" s="179">
        <v>1423</v>
      </c>
      <c r="E1944" s="180">
        <v>5000</v>
      </c>
    </row>
    <row r="1945" spans="1:5" x14ac:dyDescent="0.25">
      <c r="C1945" t="s">
        <v>2086</v>
      </c>
      <c r="D1945" s="179">
        <v>1423</v>
      </c>
      <c r="E1945" s="180">
        <v>5000</v>
      </c>
    </row>
    <row r="1946" spans="1:5" x14ac:dyDescent="0.25">
      <c r="C1946" t="s">
        <v>2031</v>
      </c>
      <c r="D1946" s="179">
        <v>1423</v>
      </c>
      <c r="E1946" s="180">
        <v>150</v>
      </c>
    </row>
    <row r="1947" spans="1:5" x14ac:dyDescent="0.25">
      <c r="C1947" t="s">
        <v>2087</v>
      </c>
      <c r="D1947" s="179">
        <v>1424</v>
      </c>
      <c r="E1947" s="180">
        <v>5000</v>
      </c>
    </row>
    <row r="1948" spans="1:5" x14ac:dyDescent="0.25">
      <c r="C1948" t="s">
        <v>2088</v>
      </c>
      <c r="D1948" s="179">
        <v>1425</v>
      </c>
      <c r="E1948" s="180">
        <v>150</v>
      </c>
    </row>
    <row r="1949" spans="1:5" x14ac:dyDescent="0.25">
      <c r="C1949" t="s">
        <v>2089</v>
      </c>
      <c r="D1949" s="179">
        <v>1426</v>
      </c>
      <c r="E1949" s="180">
        <v>5000</v>
      </c>
    </row>
    <row r="1950" spans="1:5" x14ac:dyDescent="0.25">
      <c r="A1950" s="175" t="s">
        <v>2090</v>
      </c>
      <c r="B1950" s="176"/>
      <c r="C1950" s="176"/>
      <c r="D1950" s="177"/>
      <c r="E1950" s="181"/>
    </row>
    <row r="1951" spans="1:5" x14ac:dyDescent="0.25">
      <c r="C1951" t="s">
        <v>2091</v>
      </c>
      <c r="D1951" s="179">
        <v>1452</v>
      </c>
      <c r="E1951" s="180">
        <v>2500</v>
      </c>
    </row>
    <row r="1952" spans="1:5" x14ac:dyDescent="0.25">
      <c r="C1952" t="s">
        <v>2092</v>
      </c>
      <c r="D1952" s="179">
        <v>1469</v>
      </c>
      <c r="E1952" s="180">
        <v>5000</v>
      </c>
    </row>
    <row r="1954" spans="1:5" x14ac:dyDescent="0.25">
      <c r="A1954" s="287" t="s">
        <v>454</v>
      </c>
      <c r="B1954" s="287"/>
      <c r="C1954" s="287"/>
      <c r="D1954" s="287"/>
      <c r="E1954" s="287"/>
    </row>
    <row r="1955" spans="1:5" x14ac:dyDescent="0.25">
      <c r="A1955" s="4" t="s">
        <v>680</v>
      </c>
      <c r="B1955" s="4" t="s">
        <v>166</v>
      </c>
      <c r="C1955" s="4" t="s">
        <v>167</v>
      </c>
      <c r="D1955" s="9" t="s">
        <v>168</v>
      </c>
      <c r="E1955" s="9" t="s">
        <v>170</v>
      </c>
    </row>
    <row r="1956" spans="1:5" x14ac:dyDescent="0.25">
      <c r="A1956" s="4"/>
      <c r="B1956" s="4"/>
      <c r="C1956" s="4"/>
      <c r="D1956" s="9"/>
      <c r="E1956" s="9"/>
    </row>
    <row r="1957" spans="1:5" x14ac:dyDescent="0.25">
      <c r="A1957" s="175" t="s">
        <v>1885</v>
      </c>
      <c r="B1957" s="176"/>
      <c r="C1957" s="176"/>
      <c r="D1957" s="177"/>
      <c r="E1957" s="181"/>
    </row>
    <row r="1958" spans="1:5" x14ac:dyDescent="0.25">
      <c r="C1958" t="s">
        <v>2093</v>
      </c>
      <c r="D1958" s="179">
        <v>27</v>
      </c>
      <c r="E1958" s="180">
        <v>6000</v>
      </c>
    </row>
    <row r="1959" spans="1:5" x14ac:dyDescent="0.25">
      <c r="C1959" t="s">
        <v>2094</v>
      </c>
      <c r="D1959" s="179">
        <v>27</v>
      </c>
      <c r="E1959" s="180">
        <v>15000</v>
      </c>
    </row>
    <row r="1960" spans="1:5" x14ac:dyDescent="0.25">
      <c r="C1960" t="s">
        <v>847</v>
      </c>
      <c r="D1960" s="179">
        <v>28</v>
      </c>
      <c r="E1960" s="180">
        <v>8000</v>
      </c>
    </row>
    <row r="1961" spans="1:5" x14ac:dyDescent="0.25">
      <c r="C1961" t="s">
        <v>2095</v>
      </c>
      <c r="D1961" s="179">
        <v>29</v>
      </c>
      <c r="E1961" s="180">
        <v>12500</v>
      </c>
    </row>
    <row r="1962" spans="1:5" x14ac:dyDescent="0.25">
      <c r="C1962" t="s">
        <v>1002</v>
      </c>
      <c r="D1962" s="179">
        <v>31</v>
      </c>
      <c r="E1962" s="180">
        <v>10000</v>
      </c>
    </row>
    <row r="1963" spans="1:5" x14ac:dyDescent="0.25">
      <c r="C1963" t="s">
        <v>2096</v>
      </c>
      <c r="D1963" s="179">
        <v>31</v>
      </c>
      <c r="E1963" s="180">
        <v>6000</v>
      </c>
    </row>
    <row r="1964" spans="1:5" x14ac:dyDescent="0.25">
      <c r="C1964" t="s">
        <v>2097</v>
      </c>
      <c r="D1964" s="179">
        <v>32</v>
      </c>
      <c r="E1964" s="180">
        <v>7000</v>
      </c>
    </row>
    <row r="1965" spans="1:5" x14ac:dyDescent="0.25">
      <c r="C1965" t="s">
        <v>2098</v>
      </c>
      <c r="D1965" s="179">
        <v>32</v>
      </c>
      <c r="E1965" s="180">
        <v>12000</v>
      </c>
    </row>
    <row r="1966" spans="1:5" x14ac:dyDescent="0.25">
      <c r="C1966" t="s">
        <v>2099</v>
      </c>
      <c r="D1966" s="179">
        <v>33</v>
      </c>
      <c r="E1966" s="180">
        <v>10000</v>
      </c>
    </row>
    <row r="1967" spans="1:5" x14ac:dyDescent="0.25">
      <c r="C1967" t="s">
        <v>459</v>
      </c>
      <c r="D1967" s="179">
        <v>34</v>
      </c>
      <c r="E1967" s="180">
        <v>10000</v>
      </c>
    </row>
    <row r="1968" spans="1:5" x14ac:dyDescent="0.25">
      <c r="C1968" t="s">
        <v>2100</v>
      </c>
      <c r="D1968" s="179">
        <v>36</v>
      </c>
      <c r="E1968" s="180">
        <v>15000</v>
      </c>
    </row>
    <row r="1969" spans="1:5" x14ac:dyDescent="0.25">
      <c r="C1969" t="s">
        <v>2101</v>
      </c>
      <c r="D1969" s="179">
        <v>38</v>
      </c>
      <c r="E1969" s="180">
        <v>9000</v>
      </c>
    </row>
    <row r="1970" spans="1:5" x14ac:dyDescent="0.25">
      <c r="C1970" t="s">
        <v>2102</v>
      </c>
      <c r="D1970" s="179">
        <v>39</v>
      </c>
      <c r="E1970" s="180">
        <v>15000</v>
      </c>
    </row>
    <row r="1971" spans="1:5" x14ac:dyDescent="0.25">
      <c r="C1971" t="s">
        <v>2103</v>
      </c>
      <c r="D1971" s="179">
        <v>39</v>
      </c>
      <c r="E1971" s="180">
        <v>15000</v>
      </c>
    </row>
    <row r="1972" spans="1:5" x14ac:dyDescent="0.25">
      <c r="C1972" t="s">
        <v>2104</v>
      </c>
      <c r="D1972" s="179">
        <v>42</v>
      </c>
      <c r="E1972" s="180">
        <v>7500</v>
      </c>
    </row>
    <row r="1973" spans="1:5" x14ac:dyDescent="0.25">
      <c r="C1973" t="s">
        <v>2105</v>
      </c>
      <c r="D1973" s="179">
        <v>42</v>
      </c>
      <c r="E1973" s="180">
        <v>10000</v>
      </c>
    </row>
    <row r="1974" spans="1:5" x14ac:dyDescent="0.25">
      <c r="C1974" t="s">
        <v>2106</v>
      </c>
      <c r="D1974" s="179">
        <v>42</v>
      </c>
      <c r="E1974" s="180">
        <v>15000</v>
      </c>
    </row>
    <row r="1975" spans="1:5" x14ac:dyDescent="0.25">
      <c r="C1975" t="s">
        <v>837</v>
      </c>
      <c r="D1975" s="179">
        <v>43</v>
      </c>
      <c r="E1975" s="180">
        <v>7500</v>
      </c>
    </row>
    <row r="1976" spans="1:5" x14ac:dyDescent="0.25">
      <c r="C1976" t="s">
        <v>2107</v>
      </c>
      <c r="D1976" s="179">
        <v>44</v>
      </c>
      <c r="E1976" s="180">
        <v>14000</v>
      </c>
    </row>
    <row r="1977" spans="1:5" x14ac:dyDescent="0.25">
      <c r="A1977" s="175" t="s">
        <v>1924</v>
      </c>
      <c r="B1977" s="176"/>
      <c r="C1977" s="176"/>
      <c r="D1977" s="177"/>
      <c r="E1977" s="181"/>
    </row>
    <row r="1978" spans="1:5" x14ac:dyDescent="0.25">
      <c r="C1978" t="s">
        <v>2108</v>
      </c>
      <c r="D1978" s="179">
        <v>216</v>
      </c>
      <c r="E1978" s="180">
        <v>10000</v>
      </c>
    </row>
    <row r="1979" spans="1:5" x14ac:dyDescent="0.25">
      <c r="C1979" t="s">
        <v>2109</v>
      </c>
      <c r="D1979" s="179">
        <v>217</v>
      </c>
      <c r="E1979" s="180">
        <v>8000</v>
      </c>
    </row>
    <row r="1980" spans="1:5" x14ac:dyDescent="0.25">
      <c r="C1980" t="s">
        <v>2110</v>
      </c>
      <c r="D1980" s="179">
        <v>219</v>
      </c>
      <c r="E1980" s="180">
        <v>7500</v>
      </c>
    </row>
    <row r="1981" spans="1:5" x14ac:dyDescent="0.25">
      <c r="C1981" t="s">
        <v>2111</v>
      </c>
      <c r="D1981" s="179">
        <v>219</v>
      </c>
      <c r="E1981" s="180">
        <v>15000</v>
      </c>
    </row>
    <row r="1982" spans="1:5" x14ac:dyDescent="0.25">
      <c r="C1982" t="s">
        <v>2112</v>
      </c>
      <c r="D1982" s="179">
        <v>219</v>
      </c>
      <c r="E1982" s="180">
        <v>10000</v>
      </c>
    </row>
    <row r="1983" spans="1:5" x14ac:dyDescent="0.25">
      <c r="A1983" s="175" t="s">
        <v>1927</v>
      </c>
      <c r="B1983" s="176"/>
      <c r="C1983" s="176"/>
      <c r="D1983" s="177"/>
      <c r="E1983" s="181"/>
    </row>
    <row r="1984" spans="1:5" x14ac:dyDescent="0.25">
      <c r="C1984" t="s">
        <v>2113</v>
      </c>
      <c r="D1984" s="179">
        <v>225</v>
      </c>
      <c r="E1984" s="180">
        <v>12000</v>
      </c>
    </row>
    <row r="1985" spans="1:5" x14ac:dyDescent="0.25">
      <c r="C1985" t="s">
        <v>2109</v>
      </c>
      <c r="D1985" s="179">
        <v>225</v>
      </c>
      <c r="E1985" s="180">
        <v>8000</v>
      </c>
    </row>
    <row r="1986" spans="1:5" x14ac:dyDescent="0.25">
      <c r="C1986" t="s">
        <v>2114</v>
      </c>
      <c r="D1986" s="179">
        <v>226</v>
      </c>
      <c r="E1986" s="180">
        <v>12000</v>
      </c>
    </row>
    <row r="1987" spans="1:5" x14ac:dyDescent="0.25">
      <c r="C1987" t="s">
        <v>2115</v>
      </c>
      <c r="D1987" s="179">
        <v>227</v>
      </c>
      <c r="E1987" s="180">
        <v>9000</v>
      </c>
    </row>
    <row r="1988" spans="1:5" x14ac:dyDescent="0.25">
      <c r="C1988" t="s">
        <v>2116</v>
      </c>
      <c r="D1988" s="179">
        <v>228</v>
      </c>
      <c r="E1988" s="180">
        <v>10000</v>
      </c>
    </row>
    <row r="1989" spans="1:5" x14ac:dyDescent="0.25">
      <c r="C1989" t="s">
        <v>2117</v>
      </c>
      <c r="D1989" s="179">
        <v>228</v>
      </c>
      <c r="E1989" s="180">
        <v>10000</v>
      </c>
    </row>
    <row r="1990" spans="1:5" x14ac:dyDescent="0.25">
      <c r="A1990" s="175" t="s">
        <v>1931</v>
      </c>
      <c r="B1990" s="176"/>
      <c r="C1990" s="176"/>
      <c r="D1990" s="177"/>
      <c r="E1990" s="181"/>
    </row>
    <row r="1991" spans="1:5" x14ac:dyDescent="0.25">
      <c r="C1991" t="s">
        <v>846</v>
      </c>
      <c r="D1991" s="179">
        <v>235</v>
      </c>
      <c r="E1991" s="180">
        <v>9000</v>
      </c>
    </row>
    <row r="1992" spans="1:5" x14ac:dyDescent="0.25">
      <c r="C1992" t="s">
        <v>2109</v>
      </c>
      <c r="D1992" s="179">
        <v>235</v>
      </c>
      <c r="E1992" s="180">
        <v>8000</v>
      </c>
    </row>
    <row r="1993" spans="1:5" x14ac:dyDescent="0.25">
      <c r="A1993" s="175" t="s">
        <v>1933</v>
      </c>
      <c r="B1993" s="176"/>
      <c r="C1993" s="176"/>
      <c r="D1993" s="177"/>
      <c r="E1993" s="181"/>
    </row>
    <row r="1994" spans="1:5" x14ac:dyDescent="0.25">
      <c r="C1994" t="s">
        <v>2118</v>
      </c>
      <c r="D1994" s="179">
        <v>282</v>
      </c>
      <c r="E1994" s="180">
        <v>10000</v>
      </c>
    </row>
    <row r="1995" spans="1:5" x14ac:dyDescent="0.25">
      <c r="A1995" s="175" t="s">
        <v>1948</v>
      </c>
      <c r="B1995" s="176"/>
      <c r="C1995" s="176"/>
      <c r="D1995" s="177"/>
      <c r="E1995" s="181"/>
    </row>
    <row r="1996" spans="1:5" x14ac:dyDescent="0.25">
      <c r="C1996" t="s">
        <v>1367</v>
      </c>
      <c r="D1996" s="179">
        <v>334</v>
      </c>
      <c r="E1996" s="180">
        <v>15000</v>
      </c>
    </row>
    <row r="1997" spans="1:5" x14ac:dyDescent="0.25">
      <c r="C1997" t="s">
        <v>1378</v>
      </c>
      <c r="D1997" s="179">
        <v>336</v>
      </c>
      <c r="E1997" s="180">
        <v>15000</v>
      </c>
    </row>
    <row r="1998" spans="1:5" x14ac:dyDescent="0.25">
      <c r="C1998" t="s">
        <v>2119</v>
      </c>
      <c r="D1998" s="179">
        <v>340</v>
      </c>
      <c r="E1998" s="180">
        <v>10000</v>
      </c>
    </row>
    <row r="1999" spans="1:5" x14ac:dyDescent="0.25">
      <c r="A1999" s="175" t="s">
        <v>1951</v>
      </c>
      <c r="B1999" s="176"/>
      <c r="C1999" s="176"/>
      <c r="D1999" s="177"/>
      <c r="E1999" s="181"/>
    </row>
    <row r="2000" spans="1:5" x14ac:dyDescent="0.25">
      <c r="C2000" t="s">
        <v>2120</v>
      </c>
      <c r="D2000" s="179">
        <v>343</v>
      </c>
      <c r="E2000" s="180">
        <v>10000</v>
      </c>
    </row>
    <row r="2001" spans="1:5" x14ac:dyDescent="0.25">
      <c r="A2001" s="175" t="s">
        <v>1954</v>
      </c>
      <c r="B2001" s="176"/>
      <c r="C2001" s="176"/>
      <c r="D2001" s="177"/>
      <c r="E2001" s="181"/>
    </row>
    <row r="2002" spans="1:5" x14ac:dyDescent="0.25">
      <c r="C2002" t="s">
        <v>2024</v>
      </c>
      <c r="D2002" s="179">
        <v>425</v>
      </c>
      <c r="E2002" s="180">
        <v>7000</v>
      </c>
    </row>
    <row r="2003" spans="1:5" x14ac:dyDescent="0.25">
      <c r="C2003" t="s">
        <v>2109</v>
      </c>
      <c r="D2003" s="179">
        <v>425</v>
      </c>
      <c r="E2003" s="180">
        <v>8000</v>
      </c>
    </row>
    <row r="2004" spans="1:5" x14ac:dyDescent="0.25">
      <c r="A2004" s="175" t="s">
        <v>1960</v>
      </c>
      <c r="B2004" s="176"/>
      <c r="C2004" s="176"/>
      <c r="D2004" s="177"/>
      <c r="E2004" s="181"/>
    </row>
    <row r="2005" spans="1:5" x14ac:dyDescent="0.25">
      <c r="C2005" t="s">
        <v>2121</v>
      </c>
      <c r="D2005" s="179"/>
      <c r="E2005" s="180">
        <v>7500</v>
      </c>
    </row>
    <row r="2006" spans="1:5" x14ac:dyDescent="0.25">
      <c r="C2006" t="s">
        <v>2122</v>
      </c>
      <c r="D2006" s="179">
        <v>453</v>
      </c>
      <c r="E2006" s="180">
        <v>6000</v>
      </c>
    </row>
    <row r="2007" spans="1:5" x14ac:dyDescent="0.25">
      <c r="C2007" t="s">
        <v>2123</v>
      </c>
      <c r="D2007" s="179"/>
      <c r="E2007" s="180">
        <v>15000</v>
      </c>
    </row>
    <row r="2008" spans="1:5" x14ac:dyDescent="0.25">
      <c r="C2008" t="s">
        <v>2124</v>
      </c>
      <c r="D2008" s="179">
        <v>455</v>
      </c>
      <c r="E2008" s="180">
        <v>12500</v>
      </c>
    </row>
    <row r="2009" spans="1:5" x14ac:dyDescent="0.25">
      <c r="C2009" t="s">
        <v>2125</v>
      </c>
      <c r="D2009" s="179">
        <v>456</v>
      </c>
      <c r="E2009" s="180">
        <v>12500</v>
      </c>
    </row>
    <row r="2010" spans="1:5" x14ac:dyDescent="0.25">
      <c r="C2010" t="s">
        <v>2126</v>
      </c>
      <c r="D2010" s="179"/>
      <c r="E2010" s="180">
        <v>6000</v>
      </c>
    </row>
    <row r="2011" spans="1:5" x14ac:dyDescent="0.25">
      <c r="C2011" t="s">
        <v>2127</v>
      </c>
      <c r="D2011" s="179"/>
      <c r="E2011" s="180">
        <v>7000</v>
      </c>
    </row>
    <row r="2012" spans="1:5" x14ac:dyDescent="0.25">
      <c r="C2012" t="s">
        <v>2128</v>
      </c>
      <c r="D2012" s="179"/>
      <c r="E2012" s="180">
        <v>12500</v>
      </c>
    </row>
    <row r="2013" spans="1:5" x14ac:dyDescent="0.25">
      <c r="C2013" t="s">
        <v>115</v>
      </c>
      <c r="D2013" s="179">
        <v>458</v>
      </c>
      <c r="E2013" s="180">
        <v>13000</v>
      </c>
    </row>
    <row r="2014" spans="1:5" x14ac:dyDescent="0.25">
      <c r="C2014" t="s">
        <v>2129</v>
      </c>
      <c r="D2014" s="179">
        <v>459</v>
      </c>
      <c r="E2014" s="180">
        <v>10000</v>
      </c>
    </row>
    <row r="2015" spans="1:5" x14ac:dyDescent="0.25">
      <c r="A2015" s="175" t="s">
        <v>2130</v>
      </c>
      <c r="B2015" s="176"/>
      <c r="C2015" s="176"/>
      <c r="D2015" s="177"/>
      <c r="E2015" s="181"/>
    </row>
    <row r="2016" spans="1:5" x14ac:dyDescent="0.25">
      <c r="C2016" t="s">
        <v>2131</v>
      </c>
      <c r="D2016" s="179">
        <v>462</v>
      </c>
      <c r="E2016" s="180">
        <v>10000</v>
      </c>
    </row>
    <row r="2017" spans="1:5" x14ac:dyDescent="0.25">
      <c r="C2017" t="s">
        <v>2132</v>
      </c>
      <c r="D2017" s="179">
        <v>462</v>
      </c>
      <c r="E2017" s="180">
        <v>10000</v>
      </c>
    </row>
    <row r="2018" spans="1:5" x14ac:dyDescent="0.25">
      <c r="C2018" t="s">
        <v>2133</v>
      </c>
      <c r="D2018" s="179">
        <v>462</v>
      </c>
      <c r="E2018" s="180">
        <v>11000</v>
      </c>
    </row>
    <row r="2019" spans="1:5" x14ac:dyDescent="0.25">
      <c r="C2019" t="s">
        <v>2134</v>
      </c>
      <c r="D2019" s="179">
        <v>463</v>
      </c>
      <c r="E2019" s="180">
        <v>7500</v>
      </c>
    </row>
    <row r="2020" spans="1:5" x14ac:dyDescent="0.25">
      <c r="C2020" t="s">
        <v>135</v>
      </c>
      <c r="D2020" s="179">
        <v>463</v>
      </c>
      <c r="E2020" s="180">
        <v>15000</v>
      </c>
    </row>
    <row r="2021" spans="1:5" x14ac:dyDescent="0.25">
      <c r="C2021" t="s">
        <v>2135</v>
      </c>
      <c r="D2021" s="179">
        <v>463</v>
      </c>
      <c r="E2021" s="180">
        <v>13000</v>
      </c>
    </row>
    <row r="2022" spans="1:5" x14ac:dyDescent="0.25">
      <c r="C2022" t="s">
        <v>2136</v>
      </c>
      <c r="D2022" s="179">
        <v>463</v>
      </c>
      <c r="E2022" s="180">
        <v>15000</v>
      </c>
    </row>
    <row r="2023" spans="1:5" x14ac:dyDescent="0.25">
      <c r="A2023" s="175" t="s">
        <v>1964</v>
      </c>
      <c r="B2023" s="176"/>
      <c r="C2023" s="176"/>
      <c r="D2023" s="177"/>
      <c r="E2023" s="181"/>
    </row>
    <row r="2024" spans="1:5" x14ac:dyDescent="0.25">
      <c r="C2024" t="s">
        <v>2137</v>
      </c>
      <c r="D2024" s="179"/>
      <c r="E2024" s="180">
        <v>6000</v>
      </c>
    </row>
    <row r="2025" spans="1:5" x14ac:dyDescent="0.25">
      <c r="C2025" t="s">
        <v>2138</v>
      </c>
      <c r="D2025" s="179"/>
      <c r="E2025" s="180">
        <v>6500</v>
      </c>
    </row>
    <row r="2026" spans="1:5" x14ac:dyDescent="0.25">
      <c r="C2026" t="s">
        <v>2139</v>
      </c>
      <c r="D2026" s="179"/>
      <c r="E2026" s="180">
        <v>7500</v>
      </c>
    </row>
    <row r="2027" spans="1:5" x14ac:dyDescent="0.25">
      <c r="C2027" t="s">
        <v>2140</v>
      </c>
      <c r="D2027" s="179">
        <v>520</v>
      </c>
      <c r="E2027" s="180">
        <v>6000</v>
      </c>
    </row>
    <row r="2028" spans="1:5" x14ac:dyDescent="0.25">
      <c r="C2028" t="s">
        <v>2141</v>
      </c>
      <c r="D2028" s="179">
        <v>521</v>
      </c>
      <c r="E2028" s="180">
        <v>12500</v>
      </c>
    </row>
    <row r="2029" spans="1:5" x14ac:dyDescent="0.25">
      <c r="C2029" t="s">
        <v>2142</v>
      </c>
      <c r="D2029" s="179">
        <v>520</v>
      </c>
      <c r="E2029" s="180">
        <v>10000</v>
      </c>
    </row>
    <row r="2030" spans="1:5" x14ac:dyDescent="0.25">
      <c r="C2030" t="s">
        <v>2143</v>
      </c>
      <c r="D2030" s="179">
        <v>520</v>
      </c>
      <c r="E2030" s="180">
        <v>13500</v>
      </c>
    </row>
    <row r="2031" spans="1:5" x14ac:dyDescent="0.25">
      <c r="C2031" t="s">
        <v>2144</v>
      </c>
      <c r="D2031" s="179">
        <v>524</v>
      </c>
      <c r="E2031" s="180">
        <v>6000</v>
      </c>
    </row>
    <row r="2032" spans="1:5" x14ac:dyDescent="0.25">
      <c r="C2032" t="s">
        <v>2145</v>
      </c>
      <c r="D2032" s="179">
        <v>525</v>
      </c>
      <c r="E2032" s="180">
        <v>7500</v>
      </c>
    </row>
    <row r="2033" spans="1:5" x14ac:dyDescent="0.25">
      <c r="C2033" t="s">
        <v>2146</v>
      </c>
      <c r="D2033" s="179">
        <v>525</v>
      </c>
      <c r="E2033" s="180">
        <v>7500</v>
      </c>
    </row>
    <row r="2034" spans="1:5" x14ac:dyDescent="0.25">
      <c r="C2034" t="s">
        <v>2147</v>
      </c>
      <c r="D2034" s="179">
        <v>525</v>
      </c>
      <c r="E2034" s="180">
        <v>15000</v>
      </c>
    </row>
    <row r="2035" spans="1:5" x14ac:dyDescent="0.25">
      <c r="C2035" t="s">
        <v>2148</v>
      </c>
      <c r="D2035" s="179">
        <v>526</v>
      </c>
      <c r="E2035" s="180">
        <v>10000</v>
      </c>
    </row>
    <row r="2036" spans="1:5" x14ac:dyDescent="0.25">
      <c r="C2036" t="s">
        <v>2149</v>
      </c>
      <c r="D2036" s="179">
        <v>527</v>
      </c>
      <c r="E2036" s="180">
        <v>10000</v>
      </c>
    </row>
    <row r="2037" spans="1:5" x14ac:dyDescent="0.25">
      <c r="C2037" t="s">
        <v>2150</v>
      </c>
      <c r="D2037" s="179">
        <v>527</v>
      </c>
      <c r="E2037" s="180">
        <v>7500</v>
      </c>
    </row>
    <row r="2038" spans="1:5" x14ac:dyDescent="0.25">
      <c r="C2038" t="s">
        <v>2151</v>
      </c>
      <c r="D2038" s="179">
        <v>529</v>
      </c>
      <c r="E2038" s="180">
        <v>10000</v>
      </c>
    </row>
    <row r="2039" spans="1:5" x14ac:dyDescent="0.25">
      <c r="C2039" t="s">
        <v>2152</v>
      </c>
      <c r="D2039" s="179">
        <v>529</v>
      </c>
      <c r="E2039" s="180">
        <v>10000</v>
      </c>
    </row>
    <row r="2040" spans="1:5" x14ac:dyDescent="0.25">
      <c r="C2040" t="s">
        <v>2153</v>
      </c>
      <c r="D2040" s="179">
        <v>529</v>
      </c>
      <c r="E2040" s="180">
        <v>10000</v>
      </c>
    </row>
    <row r="2041" spans="1:5" x14ac:dyDescent="0.25">
      <c r="C2041" t="s">
        <v>2154</v>
      </c>
      <c r="D2041" s="179">
        <v>530</v>
      </c>
      <c r="E2041" s="180">
        <v>11000</v>
      </c>
    </row>
    <row r="2042" spans="1:5" x14ac:dyDescent="0.25">
      <c r="A2042" s="175" t="s">
        <v>2155</v>
      </c>
      <c r="B2042" s="176"/>
      <c r="C2042" s="176"/>
      <c r="D2042" s="177"/>
      <c r="E2042" s="181"/>
    </row>
    <row r="2043" spans="1:5" x14ac:dyDescent="0.25">
      <c r="C2043" t="s">
        <v>2156</v>
      </c>
      <c r="D2043" s="179">
        <v>536</v>
      </c>
      <c r="E2043" s="180">
        <v>10000</v>
      </c>
    </row>
    <row r="2044" spans="1:5" x14ac:dyDescent="0.25">
      <c r="C2044" t="s">
        <v>2157</v>
      </c>
      <c r="D2044" s="179">
        <v>537</v>
      </c>
      <c r="E2044" s="180">
        <v>10000</v>
      </c>
    </row>
    <row r="2045" spans="1:5" x14ac:dyDescent="0.25">
      <c r="C2045" t="s">
        <v>2158</v>
      </c>
      <c r="D2045" s="179">
        <v>537</v>
      </c>
      <c r="E2045" s="180">
        <v>10000</v>
      </c>
    </row>
    <row r="2046" spans="1:5" x14ac:dyDescent="0.25">
      <c r="A2046" s="175" t="s">
        <v>1987</v>
      </c>
      <c r="B2046" s="176"/>
      <c r="C2046" s="176"/>
      <c r="D2046" s="177"/>
      <c r="E2046" s="181"/>
    </row>
    <row r="2047" spans="1:5" x14ac:dyDescent="0.25">
      <c r="C2047" t="s">
        <v>2159</v>
      </c>
      <c r="D2047" s="179">
        <v>573</v>
      </c>
      <c r="E2047" s="180">
        <v>10000</v>
      </c>
    </row>
    <row r="2048" spans="1:5" x14ac:dyDescent="0.25">
      <c r="C2048" t="s">
        <v>2160</v>
      </c>
      <c r="D2048" s="179">
        <v>574</v>
      </c>
      <c r="E2048" s="180">
        <v>6000</v>
      </c>
    </row>
    <row r="2049" spans="1:5" x14ac:dyDescent="0.25">
      <c r="C2049" t="s">
        <v>2161</v>
      </c>
      <c r="D2049" s="179">
        <v>574</v>
      </c>
      <c r="E2049" s="180">
        <v>12000</v>
      </c>
    </row>
    <row r="2050" spans="1:5" x14ac:dyDescent="0.25">
      <c r="C2050" t="s">
        <v>2162</v>
      </c>
      <c r="D2050" s="179">
        <v>574</v>
      </c>
      <c r="E2050" s="180">
        <v>7500</v>
      </c>
    </row>
    <row r="2051" spans="1:5" x14ac:dyDescent="0.25">
      <c r="C2051" t="s">
        <v>943</v>
      </c>
      <c r="D2051" s="179">
        <v>574</v>
      </c>
      <c r="E2051" s="180">
        <v>6000</v>
      </c>
    </row>
    <row r="2052" spans="1:5" x14ac:dyDescent="0.25">
      <c r="A2052" s="175" t="s">
        <v>2004</v>
      </c>
      <c r="B2052" s="176"/>
      <c r="C2052" s="176"/>
      <c r="D2052" s="177"/>
      <c r="E2052" s="181"/>
    </row>
    <row r="2053" spans="1:5" x14ac:dyDescent="0.25">
      <c r="C2053" s="186" t="s">
        <v>2163</v>
      </c>
      <c r="D2053" s="179">
        <v>652</v>
      </c>
      <c r="E2053" s="180">
        <v>8000</v>
      </c>
    </row>
    <row r="2054" spans="1:5" x14ac:dyDescent="0.25">
      <c r="C2054" t="s">
        <v>890</v>
      </c>
      <c r="D2054" s="179">
        <v>653</v>
      </c>
      <c r="E2054" s="180">
        <v>6000</v>
      </c>
    </row>
    <row r="2055" spans="1:5" x14ac:dyDescent="0.25">
      <c r="A2055" s="175" t="s">
        <v>2013</v>
      </c>
      <c r="B2055" s="176"/>
      <c r="C2055" s="176"/>
      <c r="D2055" s="177"/>
      <c r="E2055" s="181"/>
    </row>
    <row r="2056" spans="1:5" x14ac:dyDescent="0.25">
      <c r="C2056" t="s">
        <v>2164</v>
      </c>
      <c r="D2056" s="179">
        <v>653</v>
      </c>
      <c r="E2056" s="180">
        <v>10000</v>
      </c>
    </row>
    <row r="2057" spans="1:5" x14ac:dyDescent="0.25">
      <c r="C2057" t="s">
        <v>544</v>
      </c>
      <c r="D2057" s="179">
        <v>654</v>
      </c>
      <c r="E2057" s="180">
        <v>10000</v>
      </c>
    </row>
    <row r="2058" spans="1:5" x14ac:dyDescent="0.25">
      <c r="C2058" t="s">
        <v>2128</v>
      </c>
      <c r="D2058" s="179">
        <v>654</v>
      </c>
      <c r="E2058" s="180">
        <v>10000</v>
      </c>
    </row>
    <row r="2059" spans="1:5" x14ac:dyDescent="0.25">
      <c r="C2059" t="s">
        <v>132</v>
      </c>
      <c r="D2059" s="179">
        <v>655</v>
      </c>
      <c r="E2059" s="180">
        <v>10000</v>
      </c>
    </row>
    <row r="2060" spans="1:5" x14ac:dyDescent="0.25">
      <c r="C2060" t="s">
        <v>2165</v>
      </c>
      <c r="D2060" s="179">
        <v>655</v>
      </c>
      <c r="E2060" s="180">
        <v>14000</v>
      </c>
    </row>
    <row r="2061" spans="1:5" x14ac:dyDescent="0.25">
      <c r="C2061" t="s">
        <v>2166</v>
      </c>
      <c r="D2061" s="179">
        <v>710</v>
      </c>
      <c r="E2061" s="180">
        <v>15000</v>
      </c>
    </row>
    <row r="2062" spans="1:5" x14ac:dyDescent="0.25">
      <c r="C2062" t="s">
        <v>2109</v>
      </c>
      <c r="D2062" s="179">
        <v>710</v>
      </c>
      <c r="E2062" s="180">
        <v>8000</v>
      </c>
    </row>
    <row r="2063" spans="1:5" x14ac:dyDescent="0.25">
      <c r="C2063" t="s">
        <v>2167</v>
      </c>
      <c r="D2063" s="179">
        <v>712</v>
      </c>
      <c r="E2063" s="180">
        <v>10000</v>
      </c>
    </row>
    <row r="2064" spans="1:5" x14ac:dyDescent="0.25">
      <c r="C2064" t="s">
        <v>2168</v>
      </c>
      <c r="D2064" s="179">
        <v>713</v>
      </c>
      <c r="E2064" s="180">
        <v>9000</v>
      </c>
    </row>
    <row r="2065" spans="1:5" x14ac:dyDescent="0.25">
      <c r="C2065" t="s">
        <v>2169</v>
      </c>
      <c r="D2065" s="179">
        <v>713</v>
      </c>
      <c r="E2065" s="180">
        <v>7500</v>
      </c>
    </row>
    <row r="2066" spans="1:5" x14ac:dyDescent="0.25">
      <c r="C2066" t="s">
        <v>2170</v>
      </c>
      <c r="D2066" s="179">
        <v>713</v>
      </c>
      <c r="E2066" s="180">
        <v>15000</v>
      </c>
    </row>
    <row r="2067" spans="1:5" x14ac:dyDescent="0.25">
      <c r="C2067" t="s">
        <v>2171</v>
      </c>
      <c r="D2067" s="179">
        <v>714</v>
      </c>
      <c r="E2067" s="180">
        <v>7500</v>
      </c>
    </row>
    <row r="2068" spans="1:5" x14ac:dyDescent="0.25">
      <c r="C2068" t="s">
        <v>2172</v>
      </c>
      <c r="D2068" s="179">
        <v>714</v>
      </c>
      <c r="E2068" s="180">
        <v>15000</v>
      </c>
    </row>
    <row r="2069" spans="1:5" x14ac:dyDescent="0.25">
      <c r="C2069" t="s">
        <v>2173</v>
      </c>
      <c r="D2069" s="179">
        <v>715</v>
      </c>
      <c r="E2069" s="180">
        <v>10000</v>
      </c>
    </row>
    <row r="2070" spans="1:5" x14ac:dyDescent="0.25">
      <c r="A2070" s="175" t="s">
        <v>2174</v>
      </c>
      <c r="B2070" s="176"/>
      <c r="C2070" s="176"/>
      <c r="D2070" s="177"/>
      <c r="E2070" s="181"/>
    </row>
    <row r="2071" spans="1:5" x14ac:dyDescent="0.25">
      <c r="C2071" t="s">
        <v>765</v>
      </c>
      <c r="D2071" s="179">
        <v>741</v>
      </c>
      <c r="E2071" s="180">
        <v>6000</v>
      </c>
    </row>
    <row r="2072" spans="1:5" x14ac:dyDescent="0.25">
      <c r="A2072" s="175" t="s">
        <v>2032</v>
      </c>
      <c r="B2072" s="176"/>
      <c r="C2072" s="176"/>
      <c r="D2072" s="177"/>
      <c r="E2072" s="181"/>
    </row>
    <row r="2073" spans="1:5" x14ac:dyDescent="0.25">
      <c r="C2073" t="s">
        <v>2175</v>
      </c>
      <c r="D2073" s="179">
        <v>746</v>
      </c>
      <c r="E2073" s="180">
        <v>10000</v>
      </c>
    </row>
    <row r="2074" spans="1:5" x14ac:dyDescent="0.25">
      <c r="C2074" t="s">
        <v>2176</v>
      </c>
      <c r="D2074" s="179">
        <v>749</v>
      </c>
      <c r="E2074" s="180">
        <v>10000</v>
      </c>
    </row>
    <row r="2075" spans="1:5" x14ac:dyDescent="0.25">
      <c r="C2075" t="s">
        <v>2177</v>
      </c>
      <c r="D2075" s="179">
        <v>749</v>
      </c>
      <c r="E2075" s="180">
        <v>5500</v>
      </c>
    </row>
    <row r="2076" spans="1:5" x14ac:dyDescent="0.25">
      <c r="C2076" t="s">
        <v>2178</v>
      </c>
      <c r="D2076" s="179">
        <v>750</v>
      </c>
      <c r="E2076" s="180">
        <v>15000</v>
      </c>
    </row>
    <row r="2077" spans="1:5" x14ac:dyDescent="0.25">
      <c r="C2077" t="s">
        <v>2179</v>
      </c>
      <c r="D2077" s="179">
        <v>751</v>
      </c>
      <c r="E2077" s="180">
        <v>10000</v>
      </c>
    </row>
    <row r="2078" spans="1:5" x14ac:dyDescent="0.25">
      <c r="C2078" t="s">
        <v>2180</v>
      </c>
      <c r="D2078" s="179">
        <v>752</v>
      </c>
      <c r="E2078" s="180">
        <v>10000</v>
      </c>
    </row>
    <row r="2079" spans="1:5" x14ac:dyDescent="0.25">
      <c r="C2079" t="s">
        <v>284</v>
      </c>
      <c r="D2079" s="179">
        <v>752</v>
      </c>
      <c r="E2079" s="180">
        <v>5600</v>
      </c>
    </row>
    <row r="2080" spans="1:5" x14ac:dyDescent="0.25">
      <c r="C2080" t="s">
        <v>2181</v>
      </c>
      <c r="D2080" s="179">
        <v>752</v>
      </c>
      <c r="E2080" s="180">
        <v>12000</v>
      </c>
    </row>
    <row r="2081" spans="1:5" x14ac:dyDescent="0.25">
      <c r="C2081" t="s">
        <v>2182</v>
      </c>
      <c r="D2081" s="179">
        <v>753</v>
      </c>
      <c r="E2081" s="180">
        <v>10000</v>
      </c>
    </row>
    <row r="2082" spans="1:5" x14ac:dyDescent="0.25">
      <c r="C2082" t="s">
        <v>446</v>
      </c>
      <c r="D2082" s="179">
        <v>753</v>
      </c>
      <c r="E2082" s="180">
        <v>8000</v>
      </c>
    </row>
    <row r="2083" spans="1:5" x14ac:dyDescent="0.25">
      <c r="A2083" s="175" t="s">
        <v>2049</v>
      </c>
      <c r="B2083" s="176"/>
      <c r="C2083" s="176"/>
      <c r="D2083" s="177"/>
      <c r="E2083" s="181"/>
    </row>
    <row r="2084" spans="1:5" x14ac:dyDescent="0.25">
      <c r="C2084" t="s">
        <v>2183</v>
      </c>
      <c r="D2084" s="179">
        <v>805</v>
      </c>
      <c r="E2084" s="180">
        <v>10000</v>
      </c>
    </row>
    <row r="2085" spans="1:5" x14ac:dyDescent="0.25">
      <c r="C2085" t="s">
        <v>2184</v>
      </c>
      <c r="D2085" s="179">
        <v>805</v>
      </c>
      <c r="E2085" s="180">
        <v>12000</v>
      </c>
    </row>
    <row r="2086" spans="1:5" x14ac:dyDescent="0.25">
      <c r="A2086" s="175" t="s">
        <v>2185</v>
      </c>
      <c r="B2086" s="176"/>
      <c r="C2086" s="176"/>
      <c r="D2086" s="177"/>
      <c r="E2086" s="181"/>
    </row>
    <row r="2087" spans="1:5" x14ac:dyDescent="0.25">
      <c r="C2087" t="s">
        <v>2109</v>
      </c>
      <c r="D2087" s="179">
        <v>810</v>
      </c>
      <c r="E2087" s="180">
        <v>8000</v>
      </c>
    </row>
    <row r="2088" spans="1:5" x14ac:dyDescent="0.25">
      <c r="C2088" t="s">
        <v>2186</v>
      </c>
      <c r="D2088" s="179">
        <v>811</v>
      </c>
      <c r="E2088" s="180">
        <v>15000</v>
      </c>
    </row>
    <row r="2089" spans="1:5" x14ac:dyDescent="0.25">
      <c r="A2089" s="175" t="s">
        <v>2061</v>
      </c>
      <c r="B2089" s="176"/>
      <c r="C2089" s="176"/>
      <c r="D2089" s="177"/>
      <c r="E2089" s="181"/>
    </row>
    <row r="2090" spans="1:5" x14ac:dyDescent="0.25">
      <c r="C2090" t="s">
        <v>459</v>
      </c>
      <c r="D2090" s="179">
        <v>825</v>
      </c>
      <c r="E2090" s="180">
        <v>10000</v>
      </c>
    </row>
    <row r="2091" spans="1:5" x14ac:dyDescent="0.25">
      <c r="C2091" t="s">
        <v>2187</v>
      </c>
      <c r="D2091" s="179">
        <v>827</v>
      </c>
      <c r="E2091" s="180">
        <v>10000</v>
      </c>
    </row>
    <row r="2092" spans="1:5" x14ac:dyDescent="0.25">
      <c r="C2092" t="s">
        <v>2188</v>
      </c>
      <c r="D2092" s="179">
        <v>827</v>
      </c>
      <c r="E2092" s="180">
        <v>9000</v>
      </c>
    </row>
    <row r="2093" spans="1:5" x14ac:dyDescent="0.25">
      <c r="C2093" t="s">
        <v>2189</v>
      </c>
      <c r="D2093" s="179">
        <v>827</v>
      </c>
      <c r="E2093" s="180">
        <v>10000</v>
      </c>
    </row>
    <row r="2094" spans="1:5" x14ac:dyDescent="0.25">
      <c r="A2094" s="175" t="s">
        <v>2063</v>
      </c>
      <c r="B2094" s="176"/>
      <c r="C2094" s="176"/>
      <c r="D2094" s="177"/>
      <c r="E2094" s="181"/>
    </row>
    <row r="2095" spans="1:5" x14ac:dyDescent="0.25">
      <c r="C2095" t="s">
        <v>2190</v>
      </c>
      <c r="D2095" s="179">
        <v>830</v>
      </c>
      <c r="E2095" s="180">
        <v>9000</v>
      </c>
    </row>
    <row r="2096" spans="1:5" x14ac:dyDescent="0.25">
      <c r="C2096" t="s">
        <v>2191</v>
      </c>
      <c r="D2096" s="179">
        <v>830</v>
      </c>
      <c r="E2096" s="180">
        <v>7500</v>
      </c>
    </row>
    <row r="2097" spans="1:5" x14ac:dyDescent="0.25">
      <c r="C2097" t="s">
        <v>2192</v>
      </c>
      <c r="D2097" s="179">
        <v>830</v>
      </c>
      <c r="E2097" s="180">
        <v>7500</v>
      </c>
    </row>
    <row r="2098" spans="1:5" x14ac:dyDescent="0.25">
      <c r="C2098" t="s">
        <v>2193</v>
      </c>
      <c r="D2098" s="179">
        <v>831</v>
      </c>
      <c r="E2098" s="180">
        <v>7000</v>
      </c>
    </row>
    <row r="2099" spans="1:5" x14ac:dyDescent="0.25">
      <c r="A2099" s="175" t="s">
        <v>2066</v>
      </c>
      <c r="B2099" s="176"/>
      <c r="C2099" s="176"/>
      <c r="D2099" s="177"/>
      <c r="E2099" s="181"/>
    </row>
    <row r="2100" spans="1:5" x14ac:dyDescent="0.25">
      <c r="C2100" t="s">
        <v>2194</v>
      </c>
      <c r="D2100" s="179">
        <v>913</v>
      </c>
      <c r="E2100" s="180">
        <v>7500</v>
      </c>
    </row>
    <row r="2101" spans="1:5" x14ac:dyDescent="0.25">
      <c r="A2101" s="175" t="s">
        <v>2067</v>
      </c>
      <c r="B2101" s="176"/>
      <c r="C2101" s="176"/>
      <c r="D2101" s="177"/>
      <c r="E2101" s="181"/>
    </row>
    <row r="2102" spans="1:5" x14ac:dyDescent="0.25">
      <c r="C2102" t="s">
        <v>2195</v>
      </c>
      <c r="D2102" s="179">
        <v>1055</v>
      </c>
      <c r="E2102" s="180">
        <v>7000</v>
      </c>
    </row>
    <row r="2103" spans="1:5" x14ac:dyDescent="0.25">
      <c r="C2103" t="s">
        <v>2196</v>
      </c>
      <c r="D2103" s="179">
        <v>1056</v>
      </c>
      <c r="E2103" s="180">
        <v>8000</v>
      </c>
    </row>
    <row r="2104" spans="1:5" x14ac:dyDescent="0.25">
      <c r="C2104" t="s">
        <v>2109</v>
      </c>
      <c r="D2104" s="179">
        <v>1056</v>
      </c>
      <c r="E2104" s="180">
        <v>8000</v>
      </c>
    </row>
    <row r="2105" spans="1:5" x14ac:dyDescent="0.25">
      <c r="C2105" t="s">
        <v>2197</v>
      </c>
      <c r="D2105" s="179">
        <v>1057</v>
      </c>
      <c r="E2105" s="180">
        <v>11000</v>
      </c>
    </row>
    <row r="2106" spans="1:5" x14ac:dyDescent="0.25">
      <c r="C2106" t="s">
        <v>255</v>
      </c>
      <c r="D2106" s="179">
        <v>1057</v>
      </c>
      <c r="E2106" s="180">
        <v>15000</v>
      </c>
    </row>
    <row r="2107" spans="1:5" x14ac:dyDescent="0.25">
      <c r="C2107" t="s">
        <v>2198</v>
      </c>
      <c r="D2107" s="179">
        <v>1058</v>
      </c>
      <c r="E2107" s="180">
        <v>15000</v>
      </c>
    </row>
    <row r="2108" spans="1:5" x14ac:dyDescent="0.25">
      <c r="C2108" t="s">
        <v>2199</v>
      </c>
      <c r="D2108" s="179">
        <v>1058</v>
      </c>
      <c r="E2108" s="180">
        <v>8000</v>
      </c>
    </row>
    <row r="2109" spans="1:5" x14ac:dyDescent="0.25">
      <c r="C2109" t="s">
        <v>2200</v>
      </c>
      <c r="D2109" s="179">
        <v>1058</v>
      </c>
      <c r="E2109" s="180">
        <v>10000</v>
      </c>
    </row>
    <row r="2110" spans="1:5" x14ac:dyDescent="0.25">
      <c r="C2110" t="s">
        <v>441</v>
      </c>
      <c r="D2110" s="179">
        <v>1059</v>
      </c>
      <c r="E2110" s="180">
        <v>10000</v>
      </c>
    </row>
    <row r="2111" spans="1:5" x14ac:dyDescent="0.25">
      <c r="A2111" s="175" t="s">
        <v>2074</v>
      </c>
      <c r="B2111" s="176"/>
      <c r="C2111" s="176"/>
      <c r="D2111" s="177"/>
      <c r="E2111" s="181"/>
    </row>
    <row r="2112" spans="1:5" x14ac:dyDescent="0.25">
      <c r="C2112" t="s">
        <v>2201</v>
      </c>
      <c r="D2112" s="179">
        <v>1062</v>
      </c>
      <c r="E2112" s="180">
        <v>5500</v>
      </c>
    </row>
    <row r="2113" spans="1:5" x14ac:dyDescent="0.25">
      <c r="C2113" t="s">
        <v>2202</v>
      </c>
      <c r="D2113" s="179">
        <v>1062</v>
      </c>
      <c r="E2113" s="180">
        <v>10000</v>
      </c>
    </row>
    <row r="2114" spans="1:5" x14ac:dyDescent="0.25">
      <c r="C2114" t="s">
        <v>2203</v>
      </c>
      <c r="D2114" s="179">
        <v>1063</v>
      </c>
      <c r="E2114" s="180">
        <v>10000</v>
      </c>
    </row>
    <row r="2115" spans="1:5" x14ac:dyDescent="0.25">
      <c r="C2115" t="s">
        <v>255</v>
      </c>
      <c r="D2115" s="179">
        <v>1063</v>
      </c>
      <c r="E2115" s="180">
        <v>15000</v>
      </c>
    </row>
    <row r="2116" spans="1:5" x14ac:dyDescent="0.25">
      <c r="C2116" t="s">
        <v>866</v>
      </c>
      <c r="D2116" s="179">
        <v>1063</v>
      </c>
      <c r="E2116" s="180">
        <v>6000</v>
      </c>
    </row>
    <row r="2117" spans="1:5" x14ac:dyDescent="0.25">
      <c r="C2117" t="s">
        <v>475</v>
      </c>
      <c r="D2117" s="179">
        <v>1064</v>
      </c>
      <c r="E2117" s="180">
        <v>12500</v>
      </c>
    </row>
    <row r="2118" spans="1:5" x14ac:dyDescent="0.25">
      <c r="A2118" s="175" t="s">
        <v>2075</v>
      </c>
      <c r="B2118" s="176"/>
      <c r="C2118" s="176"/>
      <c r="D2118" s="177"/>
      <c r="E2118" s="181"/>
    </row>
    <row r="2119" spans="1:5" x14ac:dyDescent="0.25">
      <c r="C2119" t="s">
        <v>2204</v>
      </c>
      <c r="D2119" s="179">
        <v>1067</v>
      </c>
      <c r="E2119" s="180">
        <v>6000</v>
      </c>
    </row>
    <row r="2120" spans="1:5" x14ac:dyDescent="0.25">
      <c r="C2120" t="s">
        <v>132</v>
      </c>
      <c r="D2120" s="179">
        <v>1067</v>
      </c>
      <c r="E2120" s="180">
        <v>10000</v>
      </c>
    </row>
    <row r="2121" spans="1:5" x14ac:dyDescent="0.25">
      <c r="C2121" t="s">
        <v>2205</v>
      </c>
      <c r="D2121" s="179">
        <v>1303</v>
      </c>
      <c r="E2121" s="180">
        <v>6000</v>
      </c>
    </row>
    <row r="2122" spans="1:5" x14ac:dyDescent="0.25">
      <c r="A2122" s="175" t="s">
        <v>2077</v>
      </c>
      <c r="B2122" s="176"/>
      <c r="C2122" s="176"/>
      <c r="D2122" s="177"/>
      <c r="E2122" s="181"/>
    </row>
    <row r="2123" spans="1:5" x14ac:dyDescent="0.25">
      <c r="C2123" t="s">
        <v>2206</v>
      </c>
      <c r="D2123" s="179">
        <v>1420</v>
      </c>
      <c r="E2123" s="180">
        <v>6000</v>
      </c>
    </row>
    <row r="2124" spans="1:5" x14ac:dyDescent="0.25">
      <c r="C2124" t="s">
        <v>2207</v>
      </c>
      <c r="D2124" s="179">
        <v>1420</v>
      </c>
      <c r="E2124" s="180">
        <v>8750</v>
      </c>
    </row>
    <row r="2125" spans="1:5" x14ac:dyDescent="0.25">
      <c r="C2125" t="s">
        <v>2208</v>
      </c>
      <c r="D2125" s="179">
        <v>1420</v>
      </c>
      <c r="E2125" s="180">
        <v>8750</v>
      </c>
    </row>
    <row r="2126" spans="1:5" x14ac:dyDescent="0.25">
      <c r="C2126" t="s">
        <v>2209</v>
      </c>
      <c r="D2126" s="179">
        <v>1420</v>
      </c>
      <c r="E2126" s="180">
        <v>6000</v>
      </c>
    </row>
    <row r="2127" spans="1:5" x14ac:dyDescent="0.25">
      <c r="C2127" t="s">
        <v>2210</v>
      </c>
      <c r="D2127" s="179">
        <v>1421</v>
      </c>
      <c r="E2127" s="180">
        <v>12500</v>
      </c>
    </row>
    <row r="2128" spans="1:5" x14ac:dyDescent="0.25">
      <c r="C2128" t="s">
        <v>2211</v>
      </c>
      <c r="D2128" s="179">
        <v>1421</v>
      </c>
      <c r="E2128" s="180">
        <v>7500</v>
      </c>
    </row>
    <row r="2129" spans="1:5" x14ac:dyDescent="0.25">
      <c r="C2129" t="s">
        <v>2212</v>
      </c>
      <c r="D2129" s="179">
        <v>1421</v>
      </c>
      <c r="E2129" s="180">
        <v>10000</v>
      </c>
    </row>
    <row r="2130" spans="1:5" x14ac:dyDescent="0.25">
      <c r="C2130" t="s">
        <v>1477</v>
      </c>
      <c r="D2130" s="179">
        <v>1422</v>
      </c>
      <c r="E2130" s="180">
        <v>10000</v>
      </c>
    </row>
    <row r="2131" spans="1:5" x14ac:dyDescent="0.25">
      <c r="C2131" t="s">
        <v>2213</v>
      </c>
      <c r="D2131" s="179">
        <v>1422</v>
      </c>
      <c r="E2131" s="180">
        <v>15000</v>
      </c>
    </row>
    <row r="2132" spans="1:5" x14ac:dyDescent="0.25">
      <c r="C2132" t="s">
        <v>2214</v>
      </c>
      <c r="D2132" s="179">
        <v>1422</v>
      </c>
      <c r="E2132" s="180">
        <v>9000</v>
      </c>
    </row>
    <row r="2133" spans="1:5" x14ac:dyDescent="0.25">
      <c r="C2133" t="s">
        <v>2215</v>
      </c>
      <c r="D2133" s="179">
        <v>1422</v>
      </c>
      <c r="E2133" s="180">
        <v>13000</v>
      </c>
    </row>
    <row r="2134" spans="1:5" x14ac:dyDescent="0.25">
      <c r="C2134" t="s">
        <v>2216</v>
      </c>
      <c r="D2134" s="179">
        <v>1422</v>
      </c>
      <c r="E2134" s="180">
        <v>10000</v>
      </c>
    </row>
    <row r="2135" spans="1:5" x14ac:dyDescent="0.25">
      <c r="C2135" t="s">
        <v>2217</v>
      </c>
      <c r="D2135" s="179">
        <v>1424</v>
      </c>
      <c r="E2135" s="180">
        <v>6750</v>
      </c>
    </row>
    <row r="2136" spans="1:5" x14ac:dyDescent="0.25">
      <c r="C2136" t="s">
        <v>2218</v>
      </c>
      <c r="D2136" s="179">
        <v>1424</v>
      </c>
      <c r="E2136" s="180">
        <v>10000</v>
      </c>
    </row>
    <row r="2137" spans="1:5" x14ac:dyDescent="0.25">
      <c r="C2137" t="s">
        <v>2219</v>
      </c>
      <c r="D2137" s="179">
        <v>1424</v>
      </c>
      <c r="E2137" s="180">
        <v>10000</v>
      </c>
    </row>
    <row r="2138" spans="1:5" x14ac:dyDescent="0.25">
      <c r="C2138" t="s">
        <v>2220</v>
      </c>
      <c r="D2138" s="179">
        <v>1425</v>
      </c>
      <c r="E2138" s="180">
        <v>10000</v>
      </c>
    </row>
    <row r="2139" spans="1:5" x14ac:dyDescent="0.25">
      <c r="C2139" t="s">
        <v>2221</v>
      </c>
      <c r="D2139" s="179">
        <v>1426</v>
      </c>
      <c r="E2139" s="180">
        <v>13000</v>
      </c>
    </row>
    <row r="2140" spans="1:5" x14ac:dyDescent="0.25">
      <c r="C2140" t="s">
        <v>2222</v>
      </c>
      <c r="D2140" s="179">
        <v>1426</v>
      </c>
      <c r="E2140" s="180">
        <v>8000</v>
      </c>
    </row>
    <row r="2141" spans="1:5" x14ac:dyDescent="0.25">
      <c r="C2141" t="s">
        <v>2223</v>
      </c>
      <c r="D2141" s="179">
        <v>1426</v>
      </c>
      <c r="E2141" s="180">
        <v>10000</v>
      </c>
    </row>
    <row r="2142" spans="1:5" x14ac:dyDescent="0.25">
      <c r="A2142" s="175" t="s">
        <v>2090</v>
      </c>
      <c r="B2142" s="176"/>
      <c r="C2142" s="176"/>
      <c r="D2142" s="177"/>
      <c r="E2142" s="181"/>
    </row>
    <row r="2143" spans="1:5" x14ac:dyDescent="0.25">
      <c r="C2143" t="s">
        <v>2224</v>
      </c>
      <c r="D2143" s="179">
        <v>1451</v>
      </c>
      <c r="E2143" s="180">
        <v>15000</v>
      </c>
    </row>
    <row r="2145" spans="1:5" x14ac:dyDescent="0.25">
      <c r="A2145" s="287" t="s">
        <v>455</v>
      </c>
      <c r="B2145" s="287"/>
      <c r="C2145" s="287"/>
      <c r="D2145" s="287"/>
      <c r="E2145" s="287"/>
    </row>
    <row r="2146" spans="1:5" x14ac:dyDescent="0.25">
      <c r="A2146" s="4" t="s">
        <v>680</v>
      </c>
      <c r="B2146" s="4" t="s">
        <v>166</v>
      </c>
      <c r="C2146" s="4" t="s">
        <v>167</v>
      </c>
      <c r="D2146" s="9" t="s">
        <v>168</v>
      </c>
      <c r="E2146" s="9" t="s">
        <v>170</v>
      </c>
    </row>
    <row r="2147" spans="1:5" x14ac:dyDescent="0.25">
      <c r="A2147" s="4"/>
      <c r="B2147" s="4"/>
      <c r="C2147" s="4"/>
      <c r="D2147" s="9"/>
      <c r="E2147" s="9"/>
    </row>
    <row r="2148" spans="1:5" x14ac:dyDescent="0.25">
      <c r="A2148" s="175" t="s">
        <v>1885</v>
      </c>
      <c r="B2148" s="176"/>
      <c r="C2148" s="176"/>
      <c r="D2148" s="177"/>
      <c r="E2148" s="181"/>
    </row>
    <row r="2149" spans="1:5" x14ac:dyDescent="0.25">
      <c r="C2149" t="s">
        <v>2225</v>
      </c>
      <c r="D2149" s="179">
        <v>28</v>
      </c>
      <c r="E2149" s="180">
        <v>18000</v>
      </c>
    </row>
    <row r="2150" spans="1:5" x14ac:dyDescent="0.25">
      <c r="C2150" t="s">
        <v>2226</v>
      </c>
      <c r="D2150" s="179">
        <v>28</v>
      </c>
      <c r="E2150" s="180">
        <v>21000</v>
      </c>
    </row>
    <row r="2151" spans="1:5" x14ac:dyDescent="0.25">
      <c r="C2151" t="s">
        <v>2227</v>
      </c>
      <c r="D2151" s="179">
        <v>35</v>
      </c>
      <c r="E2151" s="180">
        <v>20000</v>
      </c>
    </row>
    <row r="2152" spans="1:5" x14ac:dyDescent="0.25">
      <c r="C2152" t="s">
        <v>1367</v>
      </c>
      <c r="D2152" s="179">
        <v>35</v>
      </c>
      <c r="E2152" s="180">
        <v>25000</v>
      </c>
    </row>
    <row r="2153" spans="1:5" x14ac:dyDescent="0.25">
      <c r="C2153" t="s">
        <v>969</v>
      </c>
      <c r="D2153" s="179">
        <v>36</v>
      </c>
      <c r="E2153" s="180">
        <v>20000</v>
      </c>
    </row>
    <row r="2154" spans="1:5" x14ac:dyDescent="0.25">
      <c r="C2154" t="s">
        <v>2228</v>
      </c>
      <c r="D2154" s="179">
        <v>37</v>
      </c>
      <c r="E2154" s="180">
        <v>25000</v>
      </c>
    </row>
    <row r="2155" spans="1:5" x14ac:dyDescent="0.25">
      <c r="C2155" t="s">
        <v>2229</v>
      </c>
      <c r="D2155" s="179">
        <v>38</v>
      </c>
      <c r="E2155" s="180">
        <v>20000</v>
      </c>
    </row>
    <row r="2156" spans="1:5" x14ac:dyDescent="0.25">
      <c r="C2156" t="s">
        <v>2230</v>
      </c>
      <c r="D2156" s="179">
        <v>44</v>
      </c>
      <c r="E2156" s="180">
        <v>25000</v>
      </c>
    </row>
    <row r="2157" spans="1:5" x14ac:dyDescent="0.25">
      <c r="A2157" s="175" t="s">
        <v>1924</v>
      </c>
      <c r="B2157" s="176"/>
      <c r="C2157" s="176"/>
      <c r="D2157" s="177"/>
      <c r="E2157" s="181"/>
    </row>
    <row r="2158" spans="1:5" x14ac:dyDescent="0.25">
      <c r="C2158" t="s">
        <v>2231</v>
      </c>
      <c r="D2158" s="179">
        <v>219</v>
      </c>
      <c r="E2158" s="180">
        <v>25000</v>
      </c>
    </row>
    <row r="2159" spans="1:5" x14ac:dyDescent="0.25">
      <c r="A2159" s="175" t="s">
        <v>1927</v>
      </c>
      <c r="B2159" s="176"/>
      <c r="C2159" s="176"/>
      <c r="D2159" s="177"/>
      <c r="E2159" s="181"/>
    </row>
    <row r="2160" spans="1:5" x14ac:dyDescent="0.25">
      <c r="C2160" t="s">
        <v>2232</v>
      </c>
      <c r="D2160" s="179">
        <v>225</v>
      </c>
      <c r="E2160" s="180">
        <v>16000</v>
      </c>
    </row>
    <row r="2161" spans="1:5" x14ac:dyDescent="0.25">
      <c r="C2161" t="s">
        <v>2233</v>
      </c>
      <c r="D2161" s="179">
        <v>226</v>
      </c>
      <c r="E2161" s="180">
        <v>25000</v>
      </c>
    </row>
    <row r="2162" spans="1:5" x14ac:dyDescent="0.25">
      <c r="C2162" t="s">
        <v>2234</v>
      </c>
      <c r="D2162" s="179">
        <v>227</v>
      </c>
      <c r="E2162" s="180">
        <v>20000</v>
      </c>
    </row>
    <row r="2163" spans="1:5" x14ac:dyDescent="0.25">
      <c r="A2163" s="175" t="s">
        <v>1948</v>
      </c>
      <c r="B2163" s="176"/>
      <c r="C2163" s="176"/>
      <c r="D2163" s="177"/>
      <c r="E2163" s="181"/>
    </row>
    <row r="2164" spans="1:5" x14ac:dyDescent="0.25">
      <c r="C2164" t="s">
        <v>2235</v>
      </c>
      <c r="D2164" s="179">
        <v>332</v>
      </c>
      <c r="E2164" s="180">
        <v>20000</v>
      </c>
    </row>
    <row r="2165" spans="1:5" x14ac:dyDescent="0.25">
      <c r="C2165" t="s">
        <v>2236</v>
      </c>
      <c r="D2165" s="179">
        <v>333</v>
      </c>
      <c r="E2165" s="180">
        <v>20000</v>
      </c>
    </row>
    <row r="2166" spans="1:5" x14ac:dyDescent="0.25">
      <c r="C2166" t="s">
        <v>2237</v>
      </c>
      <c r="D2166" s="179">
        <v>337</v>
      </c>
      <c r="E2166" s="180">
        <v>22500</v>
      </c>
    </row>
    <row r="2167" spans="1:5" x14ac:dyDescent="0.25">
      <c r="C2167" t="s">
        <v>2238</v>
      </c>
      <c r="D2167" s="179">
        <v>339</v>
      </c>
      <c r="E2167" s="180">
        <v>20000</v>
      </c>
    </row>
    <row r="2168" spans="1:5" x14ac:dyDescent="0.25">
      <c r="A2168" s="175" t="s">
        <v>1951</v>
      </c>
      <c r="B2168" s="176"/>
      <c r="C2168" s="176"/>
      <c r="D2168" s="177"/>
      <c r="E2168" s="181"/>
    </row>
    <row r="2169" spans="1:5" x14ac:dyDescent="0.25">
      <c r="C2169" t="s">
        <v>897</v>
      </c>
      <c r="D2169" s="179">
        <v>341</v>
      </c>
      <c r="E2169" s="180">
        <v>20000</v>
      </c>
    </row>
    <row r="2170" spans="1:5" x14ac:dyDescent="0.25">
      <c r="A2170" s="175" t="s">
        <v>1960</v>
      </c>
      <c r="B2170" s="176"/>
      <c r="C2170" s="176"/>
      <c r="D2170" s="177"/>
      <c r="E2170" s="181"/>
    </row>
    <row r="2171" spans="1:5" x14ac:dyDescent="0.25">
      <c r="C2171" t="s">
        <v>2239</v>
      </c>
      <c r="D2171" s="179"/>
      <c r="E2171" s="180">
        <v>20000</v>
      </c>
    </row>
    <row r="2172" spans="1:5" x14ac:dyDescent="0.25">
      <c r="C2172" t="s">
        <v>2240</v>
      </c>
      <c r="D2172" s="179"/>
      <c r="E2172" s="180">
        <v>20000</v>
      </c>
    </row>
    <row r="2173" spans="1:5" x14ac:dyDescent="0.25">
      <c r="C2173" t="s">
        <v>2095</v>
      </c>
      <c r="D2173" s="179"/>
      <c r="E2173" s="180">
        <v>24000</v>
      </c>
    </row>
    <row r="2174" spans="1:5" x14ac:dyDescent="0.25">
      <c r="C2174" t="s">
        <v>2241</v>
      </c>
      <c r="D2174" s="179">
        <v>454</v>
      </c>
      <c r="E2174" s="180">
        <v>20000</v>
      </c>
    </row>
    <row r="2175" spans="1:5" x14ac:dyDescent="0.25">
      <c r="C2175" t="s">
        <v>855</v>
      </c>
      <c r="D2175" s="179"/>
      <c r="E2175" s="180">
        <v>18000</v>
      </c>
    </row>
    <row r="2176" spans="1:5" x14ac:dyDescent="0.25">
      <c r="A2176" s="175" t="s">
        <v>1964</v>
      </c>
      <c r="B2176" s="176"/>
      <c r="C2176" s="176"/>
      <c r="D2176" s="177"/>
      <c r="E2176" s="181"/>
    </row>
    <row r="2177" spans="1:5" x14ac:dyDescent="0.25">
      <c r="C2177" t="s">
        <v>2242</v>
      </c>
      <c r="D2177" s="179">
        <v>517</v>
      </c>
      <c r="E2177" s="180">
        <v>20000</v>
      </c>
    </row>
    <row r="2178" spans="1:5" x14ac:dyDescent="0.25">
      <c r="C2178" t="s">
        <v>2243</v>
      </c>
      <c r="D2178" s="179">
        <v>517</v>
      </c>
      <c r="E2178" s="180">
        <v>17500</v>
      </c>
    </row>
    <row r="2179" spans="1:5" x14ac:dyDescent="0.25">
      <c r="C2179" t="s">
        <v>759</v>
      </c>
      <c r="D2179" s="179">
        <v>521</v>
      </c>
      <c r="E2179" s="180">
        <v>25000</v>
      </c>
    </row>
    <row r="2180" spans="1:5" x14ac:dyDescent="0.25">
      <c r="C2180" t="s">
        <v>2244</v>
      </c>
      <c r="D2180" s="179">
        <v>523</v>
      </c>
      <c r="E2180" s="180">
        <v>18000</v>
      </c>
    </row>
    <row r="2181" spans="1:5" x14ac:dyDescent="0.25">
      <c r="C2181" t="s">
        <v>2245</v>
      </c>
      <c r="D2181" s="179">
        <v>524</v>
      </c>
      <c r="E2181" s="180">
        <v>25000</v>
      </c>
    </row>
    <row r="2182" spans="1:5" x14ac:dyDescent="0.25">
      <c r="C2182" t="s">
        <v>2246</v>
      </c>
      <c r="D2182" s="179">
        <v>527</v>
      </c>
      <c r="E2182" s="180">
        <v>17000</v>
      </c>
    </row>
    <row r="2183" spans="1:5" x14ac:dyDescent="0.25">
      <c r="C2183" t="s">
        <v>132</v>
      </c>
      <c r="D2183" s="179">
        <v>528</v>
      </c>
      <c r="E2183" s="180">
        <v>25000</v>
      </c>
    </row>
    <row r="2184" spans="1:5" x14ac:dyDescent="0.25">
      <c r="A2184" s="175" t="s">
        <v>2155</v>
      </c>
      <c r="B2184" s="176"/>
      <c r="C2184" s="176"/>
      <c r="D2184" s="177"/>
      <c r="E2184" s="181"/>
    </row>
    <row r="2185" spans="1:5" x14ac:dyDescent="0.25">
      <c r="C2185" t="s">
        <v>2247</v>
      </c>
      <c r="D2185" s="179">
        <v>537</v>
      </c>
      <c r="E2185" s="180">
        <v>25000</v>
      </c>
    </row>
    <row r="2186" spans="1:5" x14ac:dyDescent="0.25">
      <c r="A2186" s="175" t="s">
        <v>2001</v>
      </c>
      <c r="B2186" s="176"/>
      <c r="C2186" s="176"/>
      <c r="D2186" s="177"/>
      <c r="E2186" s="181"/>
    </row>
    <row r="2187" spans="1:5" x14ac:dyDescent="0.25">
      <c r="C2187" t="s">
        <v>2248</v>
      </c>
      <c r="D2187" s="179">
        <v>609</v>
      </c>
      <c r="E2187" s="180">
        <v>19000</v>
      </c>
    </row>
    <row r="2188" spans="1:5" x14ac:dyDescent="0.25">
      <c r="A2188" s="175" t="s">
        <v>2013</v>
      </c>
      <c r="B2188" s="176"/>
      <c r="C2188" s="176"/>
      <c r="D2188" s="177"/>
      <c r="E2188" s="181"/>
    </row>
    <row r="2189" spans="1:5" x14ac:dyDescent="0.25">
      <c r="C2189" t="s">
        <v>2095</v>
      </c>
      <c r="D2189" s="179">
        <v>653</v>
      </c>
      <c r="E2189" s="180">
        <v>20000</v>
      </c>
    </row>
    <row r="2190" spans="1:5" x14ac:dyDescent="0.25">
      <c r="C2190" t="s">
        <v>855</v>
      </c>
      <c r="D2190" s="179">
        <v>654</v>
      </c>
      <c r="E2190" s="180">
        <v>18000</v>
      </c>
    </row>
    <row r="2191" spans="1:5" x14ac:dyDescent="0.25">
      <c r="C2191" t="s">
        <v>1911</v>
      </c>
      <c r="D2191" s="179">
        <v>656</v>
      </c>
      <c r="E2191" s="180">
        <v>22500</v>
      </c>
    </row>
    <row r="2192" spans="1:5" x14ac:dyDescent="0.25">
      <c r="A2192" s="175" t="s">
        <v>2021</v>
      </c>
      <c r="B2192" s="176"/>
      <c r="C2192" s="176"/>
      <c r="D2192" s="177"/>
      <c r="E2192" s="181"/>
    </row>
    <row r="2193" spans="1:5" x14ac:dyDescent="0.25">
      <c r="C2193" t="s">
        <v>2249</v>
      </c>
      <c r="D2193" s="179">
        <v>672</v>
      </c>
      <c r="E2193" s="180">
        <v>25000</v>
      </c>
    </row>
    <row r="2194" spans="1:5" x14ac:dyDescent="0.25">
      <c r="C2194" t="s">
        <v>2250</v>
      </c>
      <c r="D2194" s="179">
        <v>673</v>
      </c>
      <c r="E2194" s="180">
        <v>18000</v>
      </c>
    </row>
    <row r="2195" spans="1:5" x14ac:dyDescent="0.25">
      <c r="A2195" s="175" t="s">
        <v>2022</v>
      </c>
      <c r="B2195" s="176"/>
      <c r="C2195" s="176"/>
      <c r="D2195" s="177"/>
      <c r="E2195" s="181"/>
    </row>
    <row r="2196" spans="1:5" x14ac:dyDescent="0.25">
      <c r="C2196" t="s">
        <v>2251</v>
      </c>
      <c r="D2196" s="179">
        <v>714</v>
      </c>
      <c r="E2196" s="180">
        <v>20000</v>
      </c>
    </row>
    <row r="2197" spans="1:5" x14ac:dyDescent="0.25">
      <c r="C2197" t="s">
        <v>2252</v>
      </c>
      <c r="D2197" s="179">
        <v>714</v>
      </c>
      <c r="E2197" s="180">
        <v>20000</v>
      </c>
    </row>
    <row r="2198" spans="1:5" x14ac:dyDescent="0.25">
      <c r="C2198" t="s">
        <v>2253</v>
      </c>
      <c r="D2198" s="179">
        <v>715</v>
      </c>
      <c r="E2198" s="180">
        <v>18000</v>
      </c>
    </row>
    <row r="2199" spans="1:5" x14ac:dyDescent="0.25">
      <c r="A2199" s="175" t="s">
        <v>2032</v>
      </c>
      <c r="B2199" s="176"/>
      <c r="C2199" s="176"/>
      <c r="D2199" s="177"/>
      <c r="E2199" s="181"/>
    </row>
    <row r="2200" spans="1:5" x14ac:dyDescent="0.25">
      <c r="C2200" t="s">
        <v>2254</v>
      </c>
      <c r="D2200" s="179">
        <v>748</v>
      </c>
      <c r="E2200" s="180">
        <v>25000</v>
      </c>
    </row>
    <row r="2201" spans="1:5" x14ac:dyDescent="0.25">
      <c r="A2201" s="175" t="s">
        <v>2049</v>
      </c>
      <c r="B2201" s="176"/>
      <c r="C2201" s="176"/>
      <c r="D2201" s="177"/>
      <c r="E2201" s="181"/>
    </row>
    <row r="2202" spans="1:5" x14ac:dyDescent="0.25">
      <c r="C2202" t="s">
        <v>2255</v>
      </c>
      <c r="D2202" s="179">
        <v>804</v>
      </c>
      <c r="E2202" s="180">
        <v>20000</v>
      </c>
    </row>
    <row r="2203" spans="1:5" x14ac:dyDescent="0.25">
      <c r="A2203" s="175" t="s">
        <v>2063</v>
      </c>
      <c r="B2203" s="176"/>
      <c r="C2203" s="176"/>
      <c r="D2203" s="177"/>
      <c r="E2203" s="181"/>
    </row>
    <row r="2204" spans="1:5" x14ac:dyDescent="0.25">
      <c r="C2204" t="s">
        <v>2256</v>
      </c>
      <c r="D2204" s="179">
        <v>831</v>
      </c>
      <c r="E2204" s="180">
        <v>25000</v>
      </c>
    </row>
    <row r="2205" spans="1:5" x14ac:dyDescent="0.25">
      <c r="A2205" s="175" t="s">
        <v>2066</v>
      </c>
      <c r="B2205" s="176"/>
      <c r="C2205" s="176"/>
      <c r="D2205" s="177"/>
      <c r="E2205" s="181"/>
    </row>
    <row r="2206" spans="1:5" x14ac:dyDescent="0.25">
      <c r="C2206" t="s">
        <v>2257</v>
      </c>
      <c r="D2206" s="179">
        <v>913</v>
      </c>
      <c r="E2206" s="180">
        <v>17500</v>
      </c>
    </row>
    <row r="2207" spans="1:5" x14ac:dyDescent="0.25">
      <c r="A2207" s="175" t="s">
        <v>2075</v>
      </c>
      <c r="B2207" s="176"/>
      <c r="C2207" s="176"/>
      <c r="D2207" s="177"/>
      <c r="E2207" s="181"/>
    </row>
    <row r="2208" spans="1:5" x14ac:dyDescent="0.25">
      <c r="C2208" t="s">
        <v>2258</v>
      </c>
      <c r="D2208" s="179">
        <v>1092</v>
      </c>
      <c r="E2208" s="180">
        <v>20000</v>
      </c>
    </row>
    <row r="2209" spans="1:5" x14ac:dyDescent="0.25">
      <c r="A2209" s="175" t="s">
        <v>2077</v>
      </c>
      <c r="B2209" s="176"/>
      <c r="C2209" s="176"/>
      <c r="D2209" s="177"/>
      <c r="E2209" s="181"/>
    </row>
    <row r="2210" spans="1:5" x14ac:dyDescent="0.25">
      <c r="C2210" t="s">
        <v>2259</v>
      </c>
      <c r="D2210" s="179">
        <v>1420</v>
      </c>
      <c r="E2210" s="180">
        <v>21000</v>
      </c>
    </row>
    <row r="2211" spans="1:5" x14ac:dyDescent="0.25">
      <c r="C2211" t="s">
        <v>2260</v>
      </c>
      <c r="D2211" s="179">
        <v>1422</v>
      </c>
      <c r="E2211" s="180">
        <v>18000</v>
      </c>
    </row>
    <row r="2212" spans="1:5" x14ac:dyDescent="0.25">
      <c r="C2212" t="s">
        <v>2261</v>
      </c>
      <c r="D2212" s="179">
        <v>1425</v>
      </c>
      <c r="E2212" s="180">
        <v>25000</v>
      </c>
    </row>
    <row r="2213" spans="1:5" x14ac:dyDescent="0.25">
      <c r="C2213" t="s">
        <v>2262</v>
      </c>
      <c r="D2213" s="179">
        <v>1425</v>
      </c>
      <c r="E2213" s="180">
        <v>20000</v>
      </c>
    </row>
    <row r="2214" spans="1:5" x14ac:dyDescent="0.25">
      <c r="A2214" s="175" t="s">
        <v>2090</v>
      </c>
      <c r="B2214" s="176"/>
      <c r="C2214" s="176"/>
      <c r="D2214" s="177"/>
      <c r="E2214" s="181"/>
    </row>
    <row r="2215" spans="1:5" x14ac:dyDescent="0.25">
      <c r="C2215" t="s">
        <v>2263</v>
      </c>
      <c r="D2215" s="179">
        <v>1451</v>
      </c>
      <c r="E2215" s="180">
        <v>17000</v>
      </c>
    </row>
    <row r="2216" spans="1:5" x14ac:dyDescent="0.25">
      <c r="C2216" t="s">
        <v>322</v>
      </c>
      <c r="D2216" s="179">
        <v>1451</v>
      </c>
      <c r="E2216" s="180">
        <v>20000</v>
      </c>
    </row>
    <row r="2217" spans="1:5" x14ac:dyDescent="0.25">
      <c r="C2217" t="s">
        <v>2264</v>
      </c>
      <c r="D2217" s="179">
        <v>1452</v>
      </c>
      <c r="E2217" s="180">
        <v>25000</v>
      </c>
    </row>
    <row r="2218" spans="1:5" x14ac:dyDescent="0.25">
      <c r="C2218" t="s">
        <v>2265</v>
      </c>
      <c r="D2218" s="179">
        <v>1452</v>
      </c>
      <c r="E2218" s="180">
        <v>25000</v>
      </c>
    </row>
    <row r="2220" spans="1:5" x14ac:dyDescent="0.25">
      <c r="A2220" s="287" t="s">
        <v>524</v>
      </c>
      <c r="B2220" s="287"/>
      <c r="C2220" s="287"/>
      <c r="D2220" s="287"/>
      <c r="E2220" s="287"/>
    </row>
    <row r="2221" spans="1:5" x14ac:dyDescent="0.25">
      <c r="A2221" s="4" t="s">
        <v>680</v>
      </c>
      <c r="B2221" s="4" t="s">
        <v>166</v>
      </c>
      <c r="C2221" s="4" t="s">
        <v>167</v>
      </c>
      <c r="D2221" s="9" t="s">
        <v>168</v>
      </c>
      <c r="E2221" s="9" t="s">
        <v>170</v>
      </c>
    </row>
    <row r="2222" spans="1:5" x14ac:dyDescent="0.25">
      <c r="A2222" s="4"/>
      <c r="B2222" s="4"/>
      <c r="C2222" s="4"/>
      <c r="D2222" s="9"/>
      <c r="E2222" s="9"/>
    </row>
    <row r="2223" spans="1:5" x14ac:dyDescent="0.25">
      <c r="A2223" s="175" t="s">
        <v>1885</v>
      </c>
      <c r="B2223" s="176"/>
      <c r="C2223" s="176"/>
      <c r="D2223" s="177"/>
      <c r="E2223" s="181"/>
    </row>
    <row r="2224" spans="1:5" x14ac:dyDescent="0.25">
      <c r="C2224" t="s">
        <v>2266</v>
      </c>
      <c r="D2224" s="179">
        <v>29</v>
      </c>
      <c r="E2224" s="180">
        <v>47500</v>
      </c>
    </row>
    <row r="2225" spans="1:5" x14ac:dyDescent="0.25">
      <c r="C2225" t="s">
        <v>2267</v>
      </c>
      <c r="D2225" s="179">
        <v>31</v>
      </c>
      <c r="E2225" s="180">
        <v>50000</v>
      </c>
    </row>
    <row r="2226" spans="1:5" x14ac:dyDescent="0.25">
      <c r="C2226" t="s">
        <v>2268</v>
      </c>
      <c r="D2226" s="179">
        <v>32</v>
      </c>
      <c r="E2226" s="180">
        <v>30000</v>
      </c>
    </row>
    <row r="2227" spans="1:5" x14ac:dyDescent="0.25">
      <c r="C2227" t="s">
        <v>2269</v>
      </c>
      <c r="D2227" s="179">
        <v>35</v>
      </c>
      <c r="E2227" s="180">
        <v>30000</v>
      </c>
    </row>
    <row r="2228" spans="1:5" x14ac:dyDescent="0.25">
      <c r="C2228" t="s">
        <v>2270</v>
      </c>
      <c r="D2228" s="179">
        <v>35</v>
      </c>
      <c r="E2228" s="180">
        <v>30000</v>
      </c>
    </row>
    <row r="2229" spans="1:5" x14ac:dyDescent="0.25">
      <c r="C2229" t="s">
        <v>2271</v>
      </c>
      <c r="D2229" s="179">
        <v>38</v>
      </c>
      <c r="E2229" s="180">
        <v>30000</v>
      </c>
    </row>
    <row r="2230" spans="1:5" x14ac:dyDescent="0.25">
      <c r="C2230" t="s">
        <v>1607</v>
      </c>
      <c r="D2230" s="179">
        <v>38</v>
      </c>
      <c r="E2230" s="180">
        <v>30000</v>
      </c>
    </row>
    <row r="2231" spans="1:5" x14ac:dyDescent="0.25">
      <c r="C2231" t="s">
        <v>2272</v>
      </c>
      <c r="D2231" s="179">
        <v>39</v>
      </c>
      <c r="E2231" s="180">
        <v>30000</v>
      </c>
    </row>
    <row r="2232" spans="1:5" x14ac:dyDescent="0.25">
      <c r="A2232" s="175" t="s">
        <v>1924</v>
      </c>
      <c r="B2232" s="176"/>
      <c r="C2232" s="176"/>
      <c r="D2232" s="177"/>
      <c r="E2232" s="181"/>
    </row>
    <row r="2233" spans="1:5" x14ac:dyDescent="0.25">
      <c r="C2233" t="s">
        <v>2273</v>
      </c>
      <c r="D2233" s="179">
        <v>217</v>
      </c>
      <c r="E2233" s="180">
        <v>35000</v>
      </c>
    </row>
    <row r="2234" spans="1:5" x14ac:dyDescent="0.25">
      <c r="A2234" s="175" t="s">
        <v>1948</v>
      </c>
      <c r="B2234" s="176"/>
      <c r="C2234" s="176"/>
      <c r="D2234" s="177"/>
      <c r="E2234" s="181"/>
    </row>
    <row r="2235" spans="1:5" x14ac:dyDescent="0.25">
      <c r="C2235" t="s">
        <v>2274</v>
      </c>
      <c r="D2235" s="179">
        <v>333</v>
      </c>
      <c r="E2235" s="180">
        <v>30000</v>
      </c>
    </row>
    <row r="2236" spans="1:5" x14ac:dyDescent="0.25">
      <c r="C2236" t="s">
        <v>2275</v>
      </c>
      <c r="D2236" s="179">
        <v>334</v>
      </c>
      <c r="E2236" s="180">
        <v>45000</v>
      </c>
    </row>
    <row r="2237" spans="1:5" x14ac:dyDescent="0.25">
      <c r="C2237" t="s">
        <v>2276</v>
      </c>
      <c r="D2237" s="179">
        <v>334</v>
      </c>
      <c r="E2237" s="180">
        <v>35000</v>
      </c>
    </row>
    <row r="2238" spans="1:5" x14ac:dyDescent="0.25">
      <c r="C2238" t="s">
        <v>2277</v>
      </c>
      <c r="D2238" s="179">
        <v>334</v>
      </c>
      <c r="E2238" s="180">
        <v>45000</v>
      </c>
    </row>
    <row r="2239" spans="1:5" x14ac:dyDescent="0.25">
      <c r="C2239" t="s">
        <v>2278</v>
      </c>
      <c r="D2239" s="179">
        <v>334</v>
      </c>
      <c r="E2239" s="180">
        <v>50000</v>
      </c>
    </row>
    <row r="2240" spans="1:5" x14ac:dyDescent="0.25">
      <c r="C2240" t="s">
        <v>2279</v>
      </c>
      <c r="D2240" s="179">
        <v>338</v>
      </c>
      <c r="E2240" s="180">
        <v>36000</v>
      </c>
    </row>
    <row r="2241" spans="1:5" x14ac:dyDescent="0.25">
      <c r="C2241" t="s">
        <v>2280</v>
      </c>
      <c r="D2241" s="179">
        <v>340</v>
      </c>
      <c r="E2241" s="180">
        <v>40000</v>
      </c>
    </row>
    <row r="2242" spans="1:5" x14ac:dyDescent="0.25">
      <c r="C2242" t="s">
        <v>2281</v>
      </c>
      <c r="D2242" s="179">
        <v>340</v>
      </c>
      <c r="E2242" s="180">
        <v>45000</v>
      </c>
    </row>
    <row r="2243" spans="1:5" x14ac:dyDescent="0.25">
      <c r="A2243" s="175" t="s">
        <v>1960</v>
      </c>
      <c r="B2243" s="176"/>
      <c r="C2243" s="176"/>
      <c r="D2243" s="177"/>
      <c r="E2243" s="181"/>
    </row>
    <row r="2244" spans="1:5" x14ac:dyDescent="0.25">
      <c r="C2244" t="s">
        <v>2282</v>
      </c>
      <c r="D2244" s="179"/>
      <c r="E2244" s="180">
        <v>37500</v>
      </c>
    </row>
    <row r="2245" spans="1:5" x14ac:dyDescent="0.25">
      <c r="C2245" t="s">
        <v>2283</v>
      </c>
      <c r="D2245" s="179">
        <v>461</v>
      </c>
      <c r="E2245" s="180">
        <v>35000</v>
      </c>
    </row>
    <row r="2246" spans="1:5" x14ac:dyDescent="0.25">
      <c r="A2246" s="175" t="s">
        <v>1964</v>
      </c>
      <c r="B2246" s="176"/>
      <c r="C2246" s="176"/>
      <c r="D2246" s="177"/>
      <c r="E2246" s="181"/>
    </row>
    <row r="2247" spans="1:5" x14ac:dyDescent="0.25">
      <c r="C2247" t="s">
        <v>2284</v>
      </c>
      <c r="D2247" s="179">
        <v>521</v>
      </c>
      <c r="E2247" s="180">
        <v>30000</v>
      </c>
    </row>
    <row r="2248" spans="1:5" x14ac:dyDescent="0.25">
      <c r="C2248" t="s">
        <v>2285</v>
      </c>
      <c r="D2248" s="179">
        <v>520</v>
      </c>
      <c r="E2248" s="180">
        <v>30000</v>
      </c>
    </row>
    <row r="2249" spans="1:5" x14ac:dyDescent="0.25">
      <c r="C2249" t="s">
        <v>255</v>
      </c>
      <c r="D2249" s="179">
        <v>524</v>
      </c>
      <c r="E2249" s="180">
        <v>50000</v>
      </c>
    </row>
    <row r="2250" spans="1:5" x14ac:dyDescent="0.25">
      <c r="C2250" t="s">
        <v>2199</v>
      </c>
      <c r="D2250" s="179">
        <v>527</v>
      </c>
      <c r="E2250" s="180">
        <v>35000</v>
      </c>
    </row>
    <row r="2251" spans="1:5" x14ac:dyDescent="0.25">
      <c r="C2251" t="s">
        <v>2286</v>
      </c>
      <c r="D2251" s="179">
        <v>527</v>
      </c>
      <c r="E2251" s="180">
        <v>35000</v>
      </c>
    </row>
    <row r="2252" spans="1:5" x14ac:dyDescent="0.25">
      <c r="A2252" s="175" t="s">
        <v>2001</v>
      </c>
      <c r="B2252" s="176"/>
      <c r="C2252" s="176"/>
      <c r="D2252" s="177"/>
      <c r="E2252" s="181"/>
    </row>
    <row r="2253" spans="1:5" x14ac:dyDescent="0.25">
      <c r="C2253" t="s">
        <v>436</v>
      </c>
      <c r="D2253" s="179"/>
      <c r="E2253" s="180">
        <v>35000</v>
      </c>
    </row>
    <row r="2254" spans="1:5" x14ac:dyDescent="0.25">
      <c r="C2254" t="s">
        <v>887</v>
      </c>
      <c r="D2254" s="179"/>
      <c r="E2254" s="180">
        <v>35000</v>
      </c>
    </row>
    <row r="2255" spans="1:5" x14ac:dyDescent="0.25">
      <c r="C2255" t="s">
        <v>2287</v>
      </c>
      <c r="D2255" s="179">
        <v>634</v>
      </c>
      <c r="E2255" s="180">
        <v>35000</v>
      </c>
    </row>
    <row r="2256" spans="1:5" x14ac:dyDescent="0.25">
      <c r="A2256" s="175" t="s">
        <v>2032</v>
      </c>
      <c r="B2256" s="176"/>
      <c r="C2256" s="176"/>
      <c r="D2256" s="177"/>
      <c r="E2256" s="181"/>
    </row>
    <row r="2257" spans="1:5" x14ac:dyDescent="0.25">
      <c r="C2257" t="s">
        <v>2288</v>
      </c>
      <c r="D2257" s="179">
        <v>752</v>
      </c>
      <c r="E2257" s="180">
        <v>40000</v>
      </c>
    </row>
    <row r="2258" spans="1:5" x14ac:dyDescent="0.25">
      <c r="A2258" s="175" t="s">
        <v>2049</v>
      </c>
      <c r="B2258" s="176"/>
      <c r="C2258" s="176"/>
      <c r="D2258" s="177"/>
      <c r="E2258" s="181"/>
    </row>
    <row r="2259" spans="1:5" x14ac:dyDescent="0.25">
      <c r="C2259" t="s">
        <v>2289</v>
      </c>
      <c r="D2259" s="179">
        <v>807</v>
      </c>
      <c r="E2259" s="180">
        <v>37500</v>
      </c>
    </row>
    <row r="2260" spans="1:5" x14ac:dyDescent="0.25">
      <c r="A2260" s="175" t="s">
        <v>2074</v>
      </c>
      <c r="B2260" s="176"/>
      <c r="C2260" s="176"/>
      <c r="D2260" s="177"/>
      <c r="E2260" s="181"/>
    </row>
    <row r="2261" spans="1:5" x14ac:dyDescent="0.25">
      <c r="C2261" t="s">
        <v>2290</v>
      </c>
      <c r="D2261" s="179">
        <v>1060</v>
      </c>
      <c r="E2261" s="180">
        <v>45000</v>
      </c>
    </row>
    <row r="2262" spans="1:5" x14ac:dyDescent="0.25">
      <c r="C2262" t="s">
        <v>1335</v>
      </c>
      <c r="D2262" s="179">
        <v>1062</v>
      </c>
      <c r="E2262" s="180">
        <v>45000</v>
      </c>
    </row>
    <row r="2263" spans="1:5" x14ac:dyDescent="0.25">
      <c r="C2263" t="s">
        <v>2291</v>
      </c>
      <c r="D2263" s="179">
        <v>1064</v>
      </c>
      <c r="E2263" s="180">
        <v>29000</v>
      </c>
    </row>
    <row r="2264" spans="1:5" x14ac:dyDescent="0.25">
      <c r="A2264" s="175" t="s">
        <v>2077</v>
      </c>
      <c r="B2264" s="176"/>
      <c r="C2264" s="176"/>
      <c r="D2264" s="177"/>
      <c r="E2264" s="181"/>
    </row>
    <row r="2265" spans="1:5" x14ac:dyDescent="0.25">
      <c r="C2265" t="s">
        <v>2292</v>
      </c>
      <c r="D2265" s="179">
        <v>1421</v>
      </c>
      <c r="E2265" s="180">
        <v>32500</v>
      </c>
    </row>
    <row r="2266" spans="1:5" x14ac:dyDescent="0.25">
      <c r="C2266" t="s">
        <v>2293</v>
      </c>
      <c r="D2266" s="179">
        <v>1421</v>
      </c>
      <c r="E2266" s="180">
        <v>45000</v>
      </c>
    </row>
    <row r="2267" spans="1:5" x14ac:dyDescent="0.25">
      <c r="C2267" t="s">
        <v>2294</v>
      </c>
      <c r="D2267" s="179">
        <v>1423</v>
      </c>
      <c r="E2267" s="180">
        <v>32500</v>
      </c>
    </row>
    <row r="2268" spans="1:5" x14ac:dyDescent="0.25">
      <c r="C2268" t="s">
        <v>2295</v>
      </c>
      <c r="D2268" s="179">
        <v>1425</v>
      </c>
      <c r="E2268" s="180">
        <v>27500</v>
      </c>
    </row>
    <row r="2269" spans="1:5" x14ac:dyDescent="0.25">
      <c r="C2269" t="s">
        <v>885</v>
      </c>
      <c r="D2269" s="179">
        <v>1426</v>
      </c>
      <c r="E2269" s="180">
        <v>32500</v>
      </c>
    </row>
    <row r="2270" spans="1:5" x14ac:dyDescent="0.25">
      <c r="C2270" t="s">
        <v>2296</v>
      </c>
      <c r="D2270" s="179">
        <v>1426</v>
      </c>
      <c r="E2270" s="180">
        <v>27500</v>
      </c>
    </row>
    <row r="2271" spans="1:5" x14ac:dyDescent="0.25">
      <c r="A2271" s="175" t="s">
        <v>2090</v>
      </c>
      <c r="B2271" s="176"/>
      <c r="C2271" s="176"/>
      <c r="D2271" s="177"/>
      <c r="E2271" s="181"/>
    </row>
    <row r="2272" spans="1:5" x14ac:dyDescent="0.25">
      <c r="C2272" t="s">
        <v>2297</v>
      </c>
      <c r="D2272" s="179">
        <v>1452</v>
      </c>
      <c r="E2272" s="180">
        <v>30000</v>
      </c>
    </row>
    <row r="2273" spans="1:5" x14ac:dyDescent="0.25">
      <c r="C2273" t="s">
        <v>2298</v>
      </c>
      <c r="D2273" s="179">
        <v>1452</v>
      </c>
      <c r="E2273" s="180">
        <v>50000</v>
      </c>
    </row>
    <row r="2275" spans="1:5" x14ac:dyDescent="0.25">
      <c r="A2275" s="287" t="s">
        <v>523</v>
      </c>
      <c r="B2275" s="287"/>
      <c r="C2275" s="287"/>
      <c r="D2275" s="287"/>
      <c r="E2275" s="287"/>
    </row>
    <row r="2276" spans="1:5" x14ac:dyDescent="0.25">
      <c r="A2276" s="4" t="s">
        <v>680</v>
      </c>
      <c r="B2276" s="4" t="s">
        <v>166</v>
      </c>
      <c r="C2276" s="4" t="s">
        <v>167</v>
      </c>
      <c r="D2276" s="9" t="s">
        <v>168</v>
      </c>
      <c r="E2276" s="9" t="s">
        <v>170</v>
      </c>
    </row>
    <row r="2277" spans="1:5" x14ac:dyDescent="0.25">
      <c r="A2277" s="4"/>
      <c r="B2277" s="4"/>
      <c r="C2277" s="4"/>
      <c r="D2277" s="9"/>
      <c r="E2277" s="9"/>
    </row>
    <row r="2278" spans="1:5" x14ac:dyDescent="0.25">
      <c r="A2278" s="175" t="s">
        <v>1885</v>
      </c>
      <c r="B2278" s="176"/>
      <c r="C2278" s="176"/>
      <c r="D2278" s="177"/>
      <c r="E2278" s="181"/>
    </row>
    <row r="2279" spans="1:5" x14ac:dyDescent="0.25">
      <c r="C2279" t="s">
        <v>475</v>
      </c>
      <c r="D2279" s="179">
        <v>39</v>
      </c>
      <c r="E2279" s="180">
        <v>60000</v>
      </c>
    </row>
    <row r="2280" spans="1:5" x14ac:dyDescent="0.25">
      <c r="C2280" t="s">
        <v>2299</v>
      </c>
      <c r="D2280" s="179">
        <v>42</v>
      </c>
      <c r="E2280" s="180">
        <v>60000</v>
      </c>
    </row>
    <row r="2281" spans="1:5" x14ac:dyDescent="0.25">
      <c r="A2281" s="175" t="s">
        <v>1948</v>
      </c>
      <c r="B2281" s="176"/>
      <c r="C2281" s="176"/>
      <c r="D2281" s="177"/>
      <c r="E2281" s="181"/>
    </row>
    <row r="2282" spans="1:5" x14ac:dyDescent="0.25">
      <c r="C2282" t="s">
        <v>486</v>
      </c>
      <c r="D2282" s="179">
        <v>332</v>
      </c>
      <c r="E2282" s="180">
        <v>80000</v>
      </c>
    </row>
    <row r="2283" spans="1:5" x14ac:dyDescent="0.25">
      <c r="C2283" t="s">
        <v>2300</v>
      </c>
      <c r="D2283" s="179">
        <v>334</v>
      </c>
      <c r="E2283" s="180">
        <v>55000</v>
      </c>
    </row>
    <row r="2284" spans="1:5" x14ac:dyDescent="0.25">
      <c r="A2284" s="175" t="s">
        <v>1951</v>
      </c>
      <c r="B2284" s="176"/>
      <c r="C2284" s="176"/>
      <c r="D2284" s="177"/>
      <c r="E2284" s="181"/>
    </row>
    <row r="2285" spans="1:5" x14ac:dyDescent="0.25">
      <c r="C2285" t="s">
        <v>2301</v>
      </c>
      <c r="D2285" s="179">
        <v>342</v>
      </c>
      <c r="E2285" s="180">
        <v>72500</v>
      </c>
    </row>
    <row r="2286" spans="1:5" x14ac:dyDescent="0.25">
      <c r="A2286" s="175" t="s">
        <v>1960</v>
      </c>
      <c r="B2286" s="176"/>
      <c r="C2286" s="176"/>
      <c r="D2286" s="177"/>
      <c r="E2286" s="181"/>
    </row>
    <row r="2287" spans="1:5" x14ac:dyDescent="0.25">
      <c r="C2287" t="s">
        <v>2302</v>
      </c>
      <c r="D2287" s="179">
        <v>460</v>
      </c>
      <c r="E2287" s="180">
        <v>70000</v>
      </c>
    </row>
    <row r="2288" spans="1:5" x14ac:dyDescent="0.25">
      <c r="A2288" s="175" t="s">
        <v>2155</v>
      </c>
      <c r="B2288" s="176"/>
      <c r="C2288" s="176"/>
      <c r="D2288" s="177"/>
      <c r="E2288" s="181"/>
    </row>
    <row r="2289" spans="1:5" x14ac:dyDescent="0.25">
      <c r="C2289" t="s">
        <v>2303</v>
      </c>
      <c r="D2289" s="179">
        <v>536</v>
      </c>
      <c r="E2289" s="180">
        <v>75000</v>
      </c>
    </row>
    <row r="2290" spans="1:5" x14ac:dyDescent="0.25">
      <c r="A2290" s="175" t="s">
        <v>2174</v>
      </c>
      <c r="B2290" s="176"/>
      <c r="C2290" s="176"/>
      <c r="D2290" s="177"/>
      <c r="E2290" s="181"/>
    </row>
    <row r="2291" spans="1:5" x14ac:dyDescent="0.25">
      <c r="C2291" t="s">
        <v>2304</v>
      </c>
      <c r="D2291" s="179">
        <v>740</v>
      </c>
      <c r="E2291" s="180">
        <v>75000</v>
      </c>
    </row>
    <row r="2292" spans="1:5" x14ac:dyDescent="0.25">
      <c r="A2292" s="175" t="s">
        <v>2066</v>
      </c>
      <c r="B2292" s="176"/>
      <c r="C2292" s="176"/>
      <c r="D2292" s="177"/>
      <c r="E2292" s="181"/>
    </row>
    <row r="2293" spans="1:5" x14ac:dyDescent="0.25">
      <c r="C2293" t="s">
        <v>2305</v>
      </c>
      <c r="D2293" s="179">
        <v>912</v>
      </c>
      <c r="E2293" s="180">
        <v>60000</v>
      </c>
    </row>
    <row r="2295" spans="1:5" x14ac:dyDescent="0.25">
      <c r="A2295" s="287" t="s">
        <v>552</v>
      </c>
      <c r="B2295" s="287"/>
      <c r="C2295" s="287"/>
      <c r="D2295" s="287"/>
      <c r="E2295" s="287"/>
    </row>
    <row r="2296" spans="1:5" x14ac:dyDescent="0.25">
      <c r="A2296" s="4" t="s">
        <v>680</v>
      </c>
      <c r="B2296" s="4" t="s">
        <v>166</v>
      </c>
      <c r="C2296" s="4" t="s">
        <v>167</v>
      </c>
      <c r="D2296" s="9" t="s">
        <v>168</v>
      </c>
      <c r="E2296" s="9" t="s">
        <v>170</v>
      </c>
    </row>
    <row r="2297" spans="1:5" x14ac:dyDescent="0.25">
      <c r="A2297" s="4"/>
      <c r="B2297" s="4"/>
      <c r="C2297" s="4"/>
      <c r="D2297" s="9"/>
      <c r="E2297" s="9"/>
    </row>
    <row r="2298" spans="1:5" x14ac:dyDescent="0.25">
      <c r="A2298" s="175" t="s">
        <v>1948</v>
      </c>
      <c r="B2298" s="176"/>
      <c r="C2298" s="176"/>
      <c r="D2298" s="177"/>
      <c r="E2298" s="181"/>
    </row>
    <row r="2299" spans="1:5" x14ac:dyDescent="0.25">
      <c r="C2299" t="s">
        <v>2306</v>
      </c>
      <c r="D2299" s="179">
        <v>333</v>
      </c>
      <c r="E2299" s="180">
        <v>127500</v>
      </c>
    </row>
    <row r="2300" spans="1:5" x14ac:dyDescent="0.25">
      <c r="C2300" t="s">
        <v>2307</v>
      </c>
      <c r="D2300" s="179">
        <v>337</v>
      </c>
      <c r="E2300" s="180">
        <v>120000</v>
      </c>
    </row>
    <row r="2301" spans="1:5" x14ac:dyDescent="0.25">
      <c r="C2301" t="s">
        <v>2308</v>
      </c>
      <c r="D2301" s="179">
        <v>337</v>
      </c>
      <c r="E2301" s="180">
        <v>84000</v>
      </c>
    </row>
    <row r="2302" spans="1:5" x14ac:dyDescent="0.25">
      <c r="C2302" t="s">
        <v>2309</v>
      </c>
      <c r="D2302" s="179">
        <v>338</v>
      </c>
      <c r="E2302" s="180">
        <v>84000</v>
      </c>
    </row>
    <row r="2303" spans="1:5" x14ac:dyDescent="0.25">
      <c r="A2303" s="175" t="s">
        <v>1964</v>
      </c>
      <c r="B2303" s="176"/>
      <c r="C2303" s="176"/>
      <c r="D2303" s="177"/>
      <c r="E2303" s="181"/>
    </row>
    <row r="2304" spans="1:5" x14ac:dyDescent="0.25">
      <c r="C2304" t="s">
        <v>2310</v>
      </c>
      <c r="D2304" s="179">
        <v>520</v>
      </c>
      <c r="E2304" s="180">
        <v>100000</v>
      </c>
    </row>
    <row r="2305" spans="1:5" x14ac:dyDescent="0.25">
      <c r="C2305" t="s">
        <v>2311</v>
      </c>
      <c r="D2305" s="179">
        <v>528</v>
      </c>
      <c r="E2305" s="180">
        <v>200000</v>
      </c>
    </row>
    <row r="2306" spans="1:5" x14ac:dyDescent="0.25">
      <c r="A2306" s="175" t="s">
        <v>2001</v>
      </c>
      <c r="B2306" s="176"/>
      <c r="C2306" s="176"/>
      <c r="D2306" s="177"/>
      <c r="E2306" s="181"/>
    </row>
    <row r="2307" spans="1:5" x14ac:dyDescent="0.25">
      <c r="C2307" t="s">
        <v>2312</v>
      </c>
      <c r="D2307" s="179">
        <v>621</v>
      </c>
      <c r="E2307" s="180">
        <v>100000</v>
      </c>
    </row>
    <row r="2308" spans="1:5" x14ac:dyDescent="0.25">
      <c r="A2308" s="175" t="s">
        <v>2032</v>
      </c>
      <c r="B2308" s="176"/>
      <c r="C2308" s="176"/>
      <c r="D2308" s="177"/>
      <c r="E2308" s="181"/>
    </row>
    <row r="2309" spans="1:5" x14ac:dyDescent="0.25">
      <c r="C2309" t="s">
        <v>2313</v>
      </c>
      <c r="D2309" s="179">
        <v>749</v>
      </c>
      <c r="E2309" s="180">
        <v>82500</v>
      </c>
    </row>
    <row r="2310" spans="1:5" x14ac:dyDescent="0.25">
      <c r="A2310" s="175" t="s">
        <v>2049</v>
      </c>
      <c r="B2310" s="176"/>
      <c r="C2310" s="176"/>
      <c r="D2310" s="177"/>
      <c r="E2310" s="181"/>
    </row>
    <row r="2311" spans="1:5" x14ac:dyDescent="0.25">
      <c r="C2311" t="s">
        <v>2314</v>
      </c>
      <c r="D2311" s="179">
        <v>806</v>
      </c>
      <c r="E2311" s="180">
        <v>300000</v>
      </c>
    </row>
    <row r="2312" spans="1:5" x14ac:dyDescent="0.25">
      <c r="A2312" s="287" t="s">
        <v>174</v>
      </c>
      <c r="B2312" s="287"/>
      <c r="C2312" s="287"/>
      <c r="D2312" s="287"/>
      <c r="E2312" s="287"/>
    </row>
    <row r="2313" spans="1:5" x14ac:dyDescent="0.25">
      <c r="A2313" s="4" t="s">
        <v>680</v>
      </c>
      <c r="B2313" s="4" t="s">
        <v>166</v>
      </c>
      <c r="C2313" s="4" t="s">
        <v>167</v>
      </c>
      <c r="D2313" s="9" t="s">
        <v>168</v>
      </c>
      <c r="E2313" s="9" t="s">
        <v>170</v>
      </c>
    </row>
    <row r="2314" spans="1:5" x14ac:dyDescent="0.25">
      <c r="A2314" s="4"/>
      <c r="B2314" s="4"/>
      <c r="C2314" s="4"/>
      <c r="D2314" s="9"/>
      <c r="E2314" s="9"/>
    </row>
    <row r="2315" spans="1:5" x14ac:dyDescent="0.25">
      <c r="A2315" s="175" t="s">
        <v>2315</v>
      </c>
      <c r="B2315" s="176"/>
      <c r="C2315" s="176"/>
      <c r="D2315" s="183"/>
      <c r="E2315" s="182"/>
    </row>
    <row r="2316" spans="1:5" x14ac:dyDescent="0.25">
      <c r="A2316" s="178"/>
      <c r="C2316" t="s">
        <v>854</v>
      </c>
      <c r="D2316" s="185">
        <v>253</v>
      </c>
      <c r="E2316" s="184">
        <v>3000</v>
      </c>
    </row>
    <row r="2317" spans="1:5" x14ac:dyDescent="0.25">
      <c r="A2317" s="178"/>
      <c r="C2317" t="s">
        <v>2316</v>
      </c>
      <c r="D2317" s="185">
        <v>253</v>
      </c>
      <c r="E2317" s="184">
        <v>2400</v>
      </c>
    </row>
    <row r="2318" spans="1:5" x14ac:dyDescent="0.25">
      <c r="A2318" s="178"/>
      <c r="C2318" t="s">
        <v>2317</v>
      </c>
      <c r="D2318" s="185">
        <v>253</v>
      </c>
      <c r="E2318" s="184">
        <v>5000</v>
      </c>
    </row>
    <row r="2319" spans="1:5" x14ac:dyDescent="0.25">
      <c r="A2319" s="178"/>
      <c r="C2319" t="s">
        <v>2318</v>
      </c>
      <c r="D2319" s="185">
        <v>255</v>
      </c>
      <c r="E2319" s="184">
        <v>1000</v>
      </c>
    </row>
    <row r="2320" spans="1:5" x14ac:dyDescent="0.25">
      <c r="A2320" s="178"/>
      <c r="C2320" t="s">
        <v>2319</v>
      </c>
      <c r="D2320" s="185">
        <v>277</v>
      </c>
      <c r="E2320" s="184">
        <v>3000</v>
      </c>
    </row>
    <row r="2321" spans="1:5" x14ac:dyDescent="0.25">
      <c r="A2321" s="175" t="s">
        <v>2320</v>
      </c>
      <c r="B2321" s="176"/>
      <c r="C2321" s="176"/>
      <c r="D2321" s="183"/>
      <c r="E2321" s="182"/>
    </row>
    <row r="2322" spans="1:5" x14ac:dyDescent="0.25">
      <c r="A2322" s="178"/>
      <c r="C2322" t="s">
        <v>846</v>
      </c>
      <c r="D2322" s="185">
        <v>295</v>
      </c>
      <c r="E2322" s="184">
        <v>4000</v>
      </c>
    </row>
    <row r="2323" spans="1:5" x14ac:dyDescent="0.25">
      <c r="A2323" s="178"/>
      <c r="C2323" t="s">
        <v>2321</v>
      </c>
      <c r="D2323" s="185">
        <v>299</v>
      </c>
      <c r="E2323" s="184">
        <v>3500</v>
      </c>
    </row>
    <row r="2324" spans="1:5" x14ac:dyDescent="0.25">
      <c r="A2324" s="178"/>
      <c r="C2324" t="s">
        <v>2322</v>
      </c>
      <c r="D2324" s="185">
        <v>300</v>
      </c>
      <c r="E2324" s="184">
        <v>3000</v>
      </c>
    </row>
    <row r="2325" spans="1:5" x14ac:dyDescent="0.25">
      <c r="A2325" s="178"/>
      <c r="C2325" t="s">
        <v>2323</v>
      </c>
      <c r="D2325" s="185">
        <v>302</v>
      </c>
      <c r="E2325" s="184">
        <v>1500</v>
      </c>
    </row>
    <row r="2326" spans="1:5" x14ac:dyDescent="0.25">
      <c r="A2326" s="178"/>
      <c r="C2326" t="s">
        <v>2324</v>
      </c>
      <c r="D2326" s="185">
        <v>303</v>
      </c>
      <c r="E2326" s="184">
        <v>5000</v>
      </c>
    </row>
    <row r="2327" spans="1:5" x14ac:dyDescent="0.25">
      <c r="A2327" s="178"/>
      <c r="C2327" t="s">
        <v>2325</v>
      </c>
      <c r="D2327" s="185">
        <v>305</v>
      </c>
      <c r="E2327" s="184">
        <v>5000</v>
      </c>
    </row>
    <row r="2328" spans="1:5" x14ac:dyDescent="0.25">
      <c r="A2328" s="178"/>
      <c r="C2328" t="s">
        <v>2326</v>
      </c>
      <c r="D2328" s="185">
        <v>307</v>
      </c>
      <c r="E2328" s="184">
        <v>2500</v>
      </c>
    </row>
    <row r="2329" spans="1:5" x14ac:dyDescent="0.25">
      <c r="A2329" s="175" t="s">
        <v>2336</v>
      </c>
      <c r="B2329" s="176"/>
      <c r="C2329" s="176"/>
      <c r="D2329" s="183"/>
      <c r="E2329" s="182"/>
    </row>
    <row r="2330" spans="1:5" x14ac:dyDescent="0.25">
      <c r="A2330" s="178"/>
      <c r="C2330" t="s">
        <v>2337</v>
      </c>
      <c r="D2330" s="185">
        <v>312</v>
      </c>
      <c r="E2330" s="184">
        <v>4500</v>
      </c>
    </row>
    <row r="2331" spans="1:5" x14ac:dyDescent="0.25">
      <c r="A2331" s="178"/>
      <c r="C2331" t="s">
        <v>2338</v>
      </c>
      <c r="D2331" s="185">
        <v>313</v>
      </c>
      <c r="E2331" s="184">
        <v>1500</v>
      </c>
    </row>
    <row r="2332" spans="1:5" x14ac:dyDescent="0.25">
      <c r="A2332" s="178"/>
      <c r="C2332" t="s">
        <v>2339</v>
      </c>
      <c r="D2332" s="185">
        <v>313</v>
      </c>
      <c r="E2332" s="184">
        <v>2000</v>
      </c>
    </row>
    <row r="2333" spans="1:5" x14ac:dyDescent="0.25">
      <c r="A2333" s="178"/>
      <c r="C2333" t="s">
        <v>2340</v>
      </c>
      <c r="D2333" s="185">
        <v>313</v>
      </c>
      <c r="E2333" s="184">
        <v>1500</v>
      </c>
    </row>
    <row r="2334" spans="1:5" x14ac:dyDescent="0.25">
      <c r="A2334" s="178"/>
      <c r="C2334" t="s">
        <v>2341</v>
      </c>
      <c r="D2334" s="185">
        <v>313</v>
      </c>
      <c r="E2334" s="184">
        <v>5000</v>
      </c>
    </row>
    <row r="2335" spans="1:5" x14ac:dyDescent="0.25">
      <c r="A2335" s="175" t="s">
        <v>2342</v>
      </c>
      <c r="B2335" s="176"/>
      <c r="C2335" s="176"/>
      <c r="D2335" s="183"/>
      <c r="E2335" s="182"/>
    </row>
    <row r="2336" spans="1:5" x14ac:dyDescent="0.25">
      <c r="A2336" s="178"/>
      <c r="C2336" t="s">
        <v>2343</v>
      </c>
      <c r="D2336" s="185">
        <v>1009</v>
      </c>
      <c r="E2336" s="184">
        <v>5000</v>
      </c>
    </row>
    <row r="2337" spans="1:5" x14ac:dyDescent="0.25">
      <c r="A2337" s="178"/>
      <c r="C2337" t="s">
        <v>2344</v>
      </c>
      <c r="D2337" s="185">
        <v>1009</v>
      </c>
      <c r="E2337" s="184">
        <v>5000</v>
      </c>
    </row>
    <row r="2338" spans="1:5" x14ac:dyDescent="0.25">
      <c r="A2338" s="178"/>
      <c r="C2338" t="s">
        <v>56</v>
      </c>
      <c r="D2338" s="185">
        <v>1010</v>
      </c>
      <c r="E2338" s="184">
        <v>4000</v>
      </c>
    </row>
    <row r="2339" spans="1:5" x14ac:dyDescent="0.25">
      <c r="A2339" s="178"/>
      <c r="C2339" t="s">
        <v>2345</v>
      </c>
      <c r="D2339" s="185">
        <v>1010</v>
      </c>
      <c r="E2339" s="184">
        <v>4000</v>
      </c>
    </row>
    <row r="2340" spans="1:5" x14ac:dyDescent="0.25">
      <c r="A2340" s="178"/>
      <c r="C2340" t="s">
        <v>2346</v>
      </c>
      <c r="D2340" s="185">
        <v>1010</v>
      </c>
      <c r="E2340" s="184">
        <v>5000</v>
      </c>
    </row>
    <row r="2341" spans="1:5" x14ac:dyDescent="0.25">
      <c r="A2341" s="178"/>
      <c r="C2341" t="s">
        <v>2347</v>
      </c>
      <c r="D2341" s="185">
        <v>1011</v>
      </c>
      <c r="E2341" s="184">
        <v>5000</v>
      </c>
    </row>
    <row r="2342" spans="1:5" x14ac:dyDescent="0.25">
      <c r="A2342" s="178"/>
      <c r="C2342" t="s">
        <v>2348</v>
      </c>
      <c r="D2342" s="185">
        <v>1011</v>
      </c>
      <c r="E2342" s="184">
        <v>5000</v>
      </c>
    </row>
    <row r="2343" spans="1:5" x14ac:dyDescent="0.25">
      <c r="A2343" s="178"/>
      <c r="C2343" t="s">
        <v>2349</v>
      </c>
      <c r="D2343" s="185">
        <v>1013</v>
      </c>
      <c r="E2343" s="184">
        <v>3000</v>
      </c>
    </row>
    <row r="2344" spans="1:5" x14ac:dyDescent="0.25">
      <c r="A2344" s="178"/>
      <c r="C2344" t="s">
        <v>2350</v>
      </c>
      <c r="D2344" s="185">
        <v>1014</v>
      </c>
      <c r="E2344" s="184">
        <v>1000</v>
      </c>
    </row>
    <row r="2345" spans="1:5" x14ac:dyDescent="0.25">
      <c r="A2345" s="178"/>
      <c r="C2345" t="s">
        <v>2351</v>
      </c>
      <c r="D2345" s="185">
        <v>1016</v>
      </c>
      <c r="E2345" s="184">
        <v>1000</v>
      </c>
    </row>
    <row r="2346" spans="1:5" x14ac:dyDescent="0.25">
      <c r="A2346" s="178"/>
      <c r="C2346" t="s">
        <v>2352</v>
      </c>
      <c r="D2346" s="185">
        <v>1017</v>
      </c>
      <c r="E2346" s="184">
        <v>5000</v>
      </c>
    </row>
    <row r="2347" spans="1:5" x14ac:dyDescent="0.25">
      <c r="A2347" s="178"/>
      <c r="C2347" t="s">
        <v>2353</v>
      </c>
      <c r="D2347" s="185">
        <v>1017</v>
      </c>
      <c r="E2347" s="184">
        <v>500</v>
      </c>
    </row>
    <row r="2348" spans="1:5" x14ac:dyDescent="0.25">
      <c r="A2348" s="178"/>
      <c r="C2348" t="s">
        <v>2354</v>
      </c>
      <c r="D2348" s="185">
        <v>1018</v>
      </c>
      <c r="E2348" s="184">
        <v>1000</v>
      </c>
    </row>
    <row r="2349" spans="1:5" x14ac:dyDescent="0.25">
      <c r="A2349" s="178"/>
      <c r="C2349" t="s">
        <v>890</v>
      </c>
      <c r="D2349" s="185">
        <v>1018</v>
      </c>
      <c r="E2349" s="184">
        <v>5000</v>
      </c>
    </row>
    <row r="2350" spans="1:5" x14ac:dyDescent="0.25">
      <c r="A2350" s="175" t="s">
        <v>2355</v>
      </c>
      <c r="B2350" s="176"/>
      <c r="C2350" s="176"/>
      <c r="D2350" s="183"/>
      <c r="E2350" s="182"/>
    </row>
    <row r="2351" spans="1:5" x14ac:dyDescent="0.25">
      <c r="A2351" s="178"/>
      <c r="C2351" t="s">
        <v>2356</v>
      </c>
      <c r="D2351" s="185">
        <v>1306</v>
      </c>
      <c r="E2351" s="184">
        <v>5000</v>
      </c>
    </row>
    <row r="2352" spans="1:5" x14ac:dyDescent="0.25">
      <c r="A2352" s="178"/>
      <c r="C2352" t="s">
        <v>2357</v>
      </c>
      <c r="D2352" s="185">
        <v>1306</v>
      </c>
      <c r="E2352" s="184">
        <v>2000</v>
      </c>
    </row>
    <row r="2353" spans="1:5" x14ac:dyDescent="0.25">
      <c r="A2353" s="175" t="s">
        <v>2358</v>
      </c>
      <c r="B2353" s="176"/>
      <c r="C2353" s="176"/>
      <c r="D2353" s="183"/>
      <c r="E2353" s="182"/>
    </row>
    <row r="2354" spans="1:5" x14ac:dyDescent="0.25">
      <c r="A2354" s="178"/>
      <c r="C2354" t="s">
        <v>2359</v>
      </c>
      <c r="D2354" s="185">
        <v>1463</v>
      </c>
      <c r="E2354" s="184">
        <v>3500</v>
      </c>
    </row>
    <row r="2355" spans="1:5" x14ac:dyDescent="0.25">
      <c r="A2355" s="178"/>
      <c r="C2355" t="s">
        <v>2360</v>
      </c>
      <c r="D2355" s="185">
        <v>1469</v>
      </c>
      <c r="E2355" s="184">
        <v>5000</v>
      </c>
    </row>
    <row r="2357" spans="1:5" x14ac:dyDescent="0.25">
      <c r="A2357" s="287" t="s">
        <v>454</v>
      </c>
      <c r="B2357" s="287"/>
      <c r="C2357" s="287"/>
      <c r="D2357" s="287"/>
      <c r="E2357" s="287"/>
    </row>
    <row r="2358" spans="1:5" x14ac:dyDescent="0.25">
      <c r="A2358" s="4" t="s">
        <v>680</v>
      </c>
      <c r="B2358" s="4" t="s">
        <v>166</v>
      </c>
      <c r="C2358" s="4" t="s">
        <v>167</v>
      </c>
      <c r="D2358" s="9" t="s">
        <v>168</v>
      </c>
      <c r="E2358" s="9" t="s">
        <v>170</v>
      </c>
    </row>
    <row r="2359" spans="1:5" x14ac:dyDescent="0.25">
      <c r="A2359" s="4"/>
      <c r="B2359" s="4"/>
      <c r="C2359" s="4"/>
      <c r="D2359" s="9"/>
      <c r="E2359" s="9"/>
    </row>
    <row r="2360" spans="1:5" x14ac:dyDescent="0.25">
      <c r="A2360" s="175" t="s">
        <v>2320</v>
      </c>
      <c r="B2360" s="176"/>
      <c r="C2360" s="176"/>
      <c r="D2360" s="183"/>
      <c r="E2360" s="182"/>
    </row>
    <row r="2361" spans="1:5" x14ac:dyDescent="0.25">
      <c r="A2361" s="178"/>
      <c r="C2361" t="s">
        <v>2361</v>
      </c>
      <c r="D2361" s="185">
        <v>296</v>
      </c>
      <c r="E2361" s="184">
        <v>9000</v>
      </c>
    </row>
    <row r="2362" spans="1:5" x14ac:dyDescent="0.25">
      <c r="A2362" s="178"/>
      <c r="C2362" t="s">
        <v>2362</v>
      </c>
      <c r="D2362" s="185">
        <v>298</v>
      </c>
      <c r="E2362" s="184">
        <v>10000</v>
      </c>
    </row>
    <row r="2363" spans="1:5" x14ac:dyDescent="0.25">
      <c r="A2363" s="178"/>
      <c r="C2363" t="s">
        <v>2363</v>
      </c>
      <c r="D2363" s="185">
        <v>299</v>
      </c>
      <c r="E2363" s="184">
        <v>7500</v>
      </c>
    </row>
    <row r="2364" spans="1:5" x14ac:dyDescent="0.25">
      <c r="A2364" s="178"/>
      <c r="C2364" t="s">
        <v>2364</v>
      </c>
      <c r="D2364" s="185">
        <v>300</v>
      </c>
      <c r="E2364" s="184">
        <v>10000</v>
      </c>
    </row>
    <row r="2365" spans="1:5" x14ac:dyDescent="0.25">
      <c r="A2365" s="178"/>
      <c r="C2365" t="s">
        <v>2365</v>
      </c>
      <c r="D2365" s="185">
        <v>300</v>
      </c>
      <c r="E2365" s="184">
        <v>10000</v>
      </c>
    </row>
    <row r="2366" spans="1:5" x14ac:dyDescent="0.25">
      <c r="A2366" s="178"/>
      <c r="C2366" t="s">
        <v>2366</v>
      </c>
      <c r="D2366" s="185">
        <v>300</v>
      </c>
      <c r="E2366" s="184">
        <v>10000</v>
      </c>
    </row>
    <row r="2367" spans="1:5" x14ac:dyDescent="0.25">
      <c r="A2367" s="178"/>
      <c r="C2367" t="s">
        <v>2367</v>
      </c>
      <c r="D2367" s="185">
        <v>300</v>
      </c>
      <c r="E2367" s="184">
        <v>10000</v>
      </c>
    </row>
    <row r="2368" spans="1:5" x14ac:dyDescent="0.25">
      <c r="A2368" s="178"/>
      <c r="C2368" t="s">
        <v>2368</v>
      </c>
      <c r="D2368" s="185">
        <v>300</v>
      </c>
      <c r="E2368" s="184">
        <v>10000</v>
      </c>
    </row>
    <row r="2369" spans="1:5" x14ac:dyDescent="0.25">
      <c r="A2369" s="178"/>
      <c r="C2369" t="s">
        <v>2369</v>
      </c>
      <c r="D2369" s="185">
        <v>300</v>
      </c>
      <c r="E2369" s="184">
        <v>10000</v>
      </c>
    </row>
    <row r="2370" spans="1:5" x14ac:dyDescent="0.25">
      <c r="A2370" s="178"/>
      <c r="C2370" t="s">
        <v>2370</v>
      </c>
      <c r="D2370" s="185">
        <v>300</v>
      </c>
      <c r="E2370" s="184">
        <v>10000</v>
      </c>
    </row>
    <row r="2371" spans="1:5" x14ac:dyDescent="0.25">
      <c r="A2371" s="178"/>
      <c r="C2371" t="s">
        <v>2371</v>
      </c>
      <c r="D2371" s="185">
        <v>300</v>
      </c>
      <c r="E2371" s="184">
        <v>10000</v>
      </c>
    </row>
    <row r="2372" spans="1:5" x14ac:dyDescent="0.25">
      <c r="A2372" s="178"/>
      <c r="C2372" t="s">
        <v>2372</v>
      </c>
      <c r="D2372" s="185">
        <v>300</v>
      </c>
      <c r="E2372" s="184">
        <v>10000</v>
      </c>
    </row>
    <row r="2373" spans="1:5" x14ac:dyDescent="0.25">
      <c r="A2373" s="178"/>
      <c r="C2373" t="s">
        <v>2373</v>
      </c>
      <c r="D2373" s="185">
        <v>300</v>
      </c>
      <c r="E2373" s="184">
        <v>10000</v>
      </c>
    </row>
    <row r="2374" spans="1:5" x14ac:dyDescent="0.25">
      <c r="A2374" s="178"/>
      <c r="C2374" t="s">
        <v>2374</v>
      </c>
      <c r="D2374" s="185">
        <v>300</v>
      </c>
      <c r="E2374" s="184">
        <v>6000</v>
      </c>
    </row>
    <row r="2375" spans="1:5" x14ac:dyDescent="0.25">
      <c r="A2375" s="178"/>
      <c r="C2375" t="s">
        <v>2375</v>
      </c>
      <c r="D2375" s="185">
        <v>300</v>
      </c>
      <c r="E2375" s="184">
        <v>6000</v>
      </c>
    </row>
    <row r="2376" spans="1:5" x14ac:dyDescent="0.25">
      <c r="A2376" s="178"/>
      <c r="C2376" t="s">
        <v>2376</v>
      </c>
      <c r="D2376" s="185">
        <v>300</v>
      </c>
      <c r="E2376" s="184">
        <v>6000</v>
      </c>
    </row>
    <row r="2377" spans="1:5" x14ac:dyDescent="0.25">
      <c r="A2377" s="178"/>
      <c r="C2377" t="s">
        <v>2377</v>
      </c>
      <c r="D2377" s="185">
        <v>301</v>
      </c>
      <c r="E2377" s="184">
        <v>10000</v>
      </c>
    </row>
    <row r="2378" spans="1:5" x14ac:dyDescent="0.25">
      <c r="A2378" s="178"/>
      <c r="C2378" t="s">
        <v>2378</v>
      </c>
      <c r="D2378" s="185">
        <v>301</v>
      </c>
      <c r="E2378" s="184">
        <v>10000</v>
      </c>
    </row>
    <row r="2379" spans="1:5" x14ac:dyDescent="0.25">
      <c r="A2379" s="178"/>
      <c r="C2379" t="s">
        <v>2379</v>
      </c>
      <c r="D2379" s="185">
        <v>302</v>
      </c>
      <c r="E2379" s="184">
        <v>6000</v>
      </c>
    </row>
    <row r="2380" spans="1:5" x14ac:dyDescent="0.25">
      <c r="A2380" s="178"/>
      <c r="C2380" t="s">
        <v>2380</v>
      </c>
      <c r="D2380" s="185">
        <v>303</v>
      </c>
      <c r="E2380" s="184">
        <v>10000</v>
      </c>
    </row>
    <row r="2381" spans="1:5" x14ac:dyDescent="0.25">
      <c r="A2381" s="178"/>
      <c r="C2381" t="s">
        <v>0</v>
      </c>
      <c r="D2381" s="185">
        <v>303</v>
      </c>
      <c r="E2381" s="184">
        <v>6000</v>
      </c>
    </row>
    <row r="2382" spans="1:5" x14ac:dyDescent="0.25">
      <c r="A2382" s="178"/>
      <c r="C2382" t="s">
        <v>2381</v>
      </c>
      <c r="D2382" s="185">
        <v>303</v>
      </c>
      <c r="E2382" s="184">
        <v>8000</v>
      </c>
    </row>
    <row r="2383" spans="1:5" x14ac:dyDescent="0.25">
      <c r="A2383" s="178"/>
      <c r="C2383" t="s">
        <v>2382</v>
      </c>
      <c r="D2383" s="185">
        <v>304</v>
      </c>
      <c r="E2383" s="184">
        <v>10000</v>
      </c>
    </row>
    <row r="2384" spans="1:5" x14ac:dyDescent="0.25">
      <c r="A2384" s="178"/>
      <c r="C2384" t="s">
        <v>2383</v>
      </c>
      <c r="D2384" s="185">
        <v>304</v>
      </c>
      <c r="E2384" s="184">
        <v>9000</v>
      </c>
    </row>
    <row r="2385" spans="1:5" x14ac:dyDescent="0.25">
      <c r="A2385" s="178"/>
      <c r="C2385" t="s">
        <v>2384</v>
      </c>
      <c r="D2385" s="185">
        <v>305</v>
      </c>
      <c r="E2385" s="184">
        <v>8000</v>
      </c>
    </row>
    <row r="2386" spans="1:5" x14ac:dyDescent="0.25">
      <c r="A2386" s="178"/>
      <c r="C2386" t="s">
        <v>1385</v>
      </c>
      <c r="D2386" s="185">
        <v>306</v>
      </c>
      <c r="E2386" s="184">
        <v>10000</v>
      </c>
    </row>
    <row r="2387" spans="1:5" x14ac:dyDescent="0.25">
      <c r="A2387" s="178"/>
      <c r="C2387" t="s">
        <v>2385</v>
      </c>
      <c r="D2387" s="185">
        <v>307</v>
      </c>
      <c r="E2387" s="184">
        <v>6000</v>
      </c>
    </row>
    <row r="2388" spans="1:5" x14ac:dyDescent="0.25">
      <c r="A2388" s="178"/>
      <c r="C2388" t="s">
        <v>409</v>
      </c>
      <c r="D2388" s="185">
        <v>307</v>
      </c>
      <c r="E2388" s="184">
        <v>10000</v>
      </c>
    </row>
    <row r="2389" spans="1:5" x14ac:dyDescent="0.25">
      <c r="A2389" s="178"/>
      <c r="C2389" t="s">
        <v>837</v>
      </c>
      <c r="D2389" s="185">
        <v>309</v>
      </c>
      <c r="E2389" s="184">
        <v>10000</v>
      </c>
    </row>
    <row r="2390" spans="1:5" x14ac:dyDescent="0.25">
      <c r="A2390" s="178"/>
      <c r="C2390" t="s">
        <v>2327</v>
      </c>
      <c r="D2390" s="185">
        <v>309</v>
      </c>
      <c r="E2390" s="184">
        <v>7500</v>
      </c>
    </row>
    <row r="2391" spans="1:5" x14ac:dyDescent="0.25">
      <c r="A2391" s="178"/>
      <c r="C2391" t="s">
        <v>2328</v>
      </c>
      <c r="D2391" s="185">
        <v>309</v>
      </c>
      <c r="E2391" s="184">
        <v>7500</v>
      </c>
    </row>
    <row r="2392" spans="1:5" x14ac:dyDescent="0.25">
      <c r="A2392" s="178"/>
      <c r="C2392" t="s">
        <v>2329</v>
      </c>
      <c r="D2392" s="185">
        <v>309</v>
      </c>
      <c r="E2392" s="184">
        <v>7500</v>
      </c>
    </row>
    <row r="2393" spans="1:5" x14ac:dyDescent="0.25">
      <c r="A2393" s="178"/>
      <c r="C2393" t="s">
        <v>1019</v>
      </c>
      <c r="D2393" s="185">
        <v>310</v>
      </c>
      <c r="E2393" s="184">
        <v>6000</v>
      </c>
    </row>
    <row r="2394" spans="1:5" x14ac:dyDescent="0.25">
      <c r="A2394" s="178"/>
      <c r="C2394" t="s">
        <v>890</v>
      </c>
      <c r="D2394" s="185">
        <v>311</v>
      </c>
      <c r="E2394" s="184">
        <v>7500</v>
      </c>
    </row>
    <row r="2395" spans="1:5" x14ac:dyDescent="0.25">
      <c r="A2395" s="178"/>
      <c r="C2395" t="s">
        <v>2334</v>
      </c>
      <c r="D2395" s="185">
        <v>311</v>
      </c>
      <c r="E2395" s="184">
        <v>7500</v>
      </c>
    </row>
    <row r="2396" spans="1:5" x14ac:dyDescent="0.25">
      <c r="A2396" s="178"/>
      <c r="C2396" t="s">
        <v>2335</v>
      </c>
      <c r="D2396" s="185">
        <v>311</v>
      </c>
      <c r="E2396" s="184">
        <v>9500</v>
      </c>
    </row>
    <row r="2397" spans="1:5" x14ac:dyDescent="0.25">
      <c r="A2397" s="178"/>
      <c r="C2397" t="s">
        <v>2386</v>
      </c>
      <c r="D2397" s="185">
        <v>312</v>
      </c>
      <c r="E2397" s="184">
        <v>7500</v>
      </c>
    </row>
    <row r="2398" spans="1:5" x14ac:dyDescent="0.25">
      <c r="A2398" s="175" t="s">
        <v>2336</v>
      </c>
      <c r="B2398" s="176"/>
      <c r="C2398" s="176"/>
      <c r="D2398" s="183"/>
      <c r="E2398" s="182"/>
    </row>
    <row r="2399" spans="1:5" x14ac:dyDescent="0.25">
      <c r="A2399" s="178"/>
      <c r="C2399" t="s">
        <v>2387</v>
      </c>
      <c r="D2399" s="185">
        <v>312</v>
      </c>
      <c r="E2399" s="184">
        <v>7000</v>
      </c>
    </row>
    <row r="2400" spans="1:5" x14ac:dyDescent="0.25">
      <c r="A2400" s="178"/>
      <c r="C2400" t="s">
        <v>2388</v>
      </c>
      <c r="D2400" s="185">
        <v>313</v>
      </c>
      <c r="E2400" s="184">
        <v>5500</v>
      </c>
    </row>
    <row r="2401" spans="1:5" x14ac:dyDescent="0.25">
      <c r="A2401" s="175" t="s">
        <v>2389</v>
      </c>
      <c r="B2401" s="176"/>
      <c r="C2401" s="176"/>
      <c r="D2401" s="183"/>
      <c r="E2401" s="182"/>
    </row>
    <row r="2402" spans="1:5" x14ac:dyDescent="0.25">
      <c r="A2402" s="178"/>
      <c r="C2402" t="s">
        <v>2390</v>
      </c>
      <c r="D2402" s="185">
        <v>315</v>
      </c>
      <c r="E2402" s="184">
        <v>10000</v>
      </c>
    </row>
    <row r="2403" spans="1:5" x14ac:dyDescent="0.25">
      <c r="A2403" s="175" t="s">
        <v>2391</v>
      </c>
      <c r="B2403" s="176"/>
      <c r="C2403" s="176"/>
      <c r="D2403" s="183"/>
      <c r="E2403" s="182"/>
    </row>
    <row r="2404" spans="1:5" x14ac:dyDescent="0.25">
      <c r="A2404" s="178"/>
      <c r="C2404" t="s">
        <v>2392</v>
      </c>
      <c r="D2404" s="185">
        <v>413</v>
      </c>
      <c r="E2404" s="184">
        <v>9000</v>
      </c>
    </row>
    <row r="2405" spans="1:5" x14ac:dyDescent="0.25">
      <c r="A2405" s="175" t="s">
        <v>2393</v>
      </c>
      <c r="B2405" s="176"/>
      <c r="C2405" s="176"/>
      <c r="D2405" s="183"/>
      <c r="E2405" s="182"/>
    </row>
    <row r="2406" spans="1:5" x14ac:dyDescent="0.25">
      <c r="A2406" s="178"/>
      <c r="C2406" t="s">
        <v>2394</v>
      </c>
      <c r="D2406" s="185">
        <v>499</v>
      </c>
      <c r="E2406" s="184">
        <v>10000</v>
      </c>
    </row>
    <row r="2407" spans="1:5" x14ac:dyDescent="0.25">
      <c r="A2407" s="175" t="s">
        <v>2342</v>
      </c>
      <c r="B2407" s="176"/>
      <c r="C2407" s="176"/>
      <c r="D2407" s="183"/>
      <c r="E2407" s="182"/>
    </row>
    <row r="2408" spans="1:5" x14ac:dyDescent="0.25">
      <c r="A2408" s="178"/>
      <c r="C2408" t="s">
        <v>2395</v>
      </c>
      <c r="D2408" s="185">
        <v>1017</v>
      </c>
      <c r="E2408" s="184">
        <v>8000</v>
      </c>
    </row>
    <row r="2409" spans="1:5" x14ac:dyDescent="0.25">
      <c r="A2409" s="178"/>
      <c r="C2409" t="s">
        <v>2396</v>
      </c>
      <c r="D2409" s="185">
        <v>1018</v>
      </c>
      <c r="E2409" s="184">
        <v>10000</v>
      </c>
    </row>
    <row r="2411" spans="1:5" x14ac:dyDescent="0.25">
      <c r="A2411" s="287" t="s">
        <v>455</v>
      </c>
      <c r="B2411" s="287"/>
      <c r="C2411" s="287"/>
      <c r="D2411" s="287"/>
      <c r="E2411" s="287"/>
    </row>
    <row r="2412" spans="1:5" x14ac:dyDescent="0.25">
      <c r="A2412" s="4" t="s">
        <v>680</v>
      </c>
      <c r="B2412" s="4" t="s">
        <v>166</v>
      </c>
      <c r="C2412" s="4" t="s">
        <v>167</v>
      </c>
      <c r="D2412" s="9" t="s">
        <v>168</v>
      </c>
      <c r="E2412" s="9" t="s">
        <v>170</v>
      </c>
    </row>
    <row r="2413" spans="1:5" x14ac:dyDescent="0.25">
      <c r="A2413" s="4"/>
      <c r="B2413" s="4"/>
      <c r="C2413" s="4"/>
      <c r="D2413" s="9"/>
      <c r="E2413" s="9"/>
    </row>
    <row r="2414" spans="1:5" x14ac:dyDescent="0.25">
      <c r="A2414" s="175" t="s">
        <v>2315</v>
      </c>
      <c r="B2414" s="176"/>
      <c r="C2414" s="176"/>
      <c r="D2414" s="183"/>
      <c r="E2414" s="182"/>
    </row>
    <row r="2415" spans="1:5" x14ac:dyDescent="0.25">
      <c r="A2415" s="178"/>
      <c r="C2415" t="s">
        <v>2397</v>
      </c>
      <c r="D2415" s="185">
        <v>253</v>
      </c>
      <c r="E2415" s="184">
        <v>15000</v>
      </c>
    </row>
    <row r="2416" spans="1:5" x14ac:dyDescent="0.25">
      <c r="A2416" s="178"/>
      <c r="C2416" t="s">
        <v>413</v>
      </c>
      <c r="D2416" s="185">
        <v>255</v>
      </c>
      <c r="E2416" s="184">
        <v>15000</v>
      </c>
    </row>
    <row r="2417" spans="1:5" x14ac:dyDescent="0.25">
      <c r="A2417" s="175" t="s">
        <v>2320</v>
      </c>
      <c r="B2417" s="176"/>
      <c r="C2417" s="176"/>
      <c r="D2417" s="183"/>
      <c r="E2417" s="182"/>
    </row>
    <row r="2418" spans="1:5" x14ac:dyDescent="0.25">
      <c r="A2418" s="178"/>
      <c r="C2418" t="s">
        <v>2398</v>
      </c>
      <c r="D2418" s="185">
        <v>296</v>
      </c>
      <c r="E2418" s="184">
        <v>12500</v>
      </c>
    </row>
    <row r="2419" spans="1:5" x14ac:dyDescent="0.25">
      <c r="A2419" s="178"/>
      <c r="C2419" t="s">
        <v>2399</v>
      </c>
      <c r="D2419" s="185">
        <v>296</v>
      </c>
      <c r="E2419" s="184">
        <v>15000</v>
      </c>
    </row>
    <row r="2420" spans="1:5" x14ac:dyDescent="0.25">
      <c r="A2420" s="178"/>
      <c r="C2420" t="s">
        <v>1396</v>
      </c>
      <c r="D2420" s="185">
        <v>297</v>
      </c>
      <c r="E2420" s="184">
        <v>12000</v>
      </c>
    </row>
    <row r="2421" spans="1:5" x14ac:dyDescent="0.25">
      <c r="A2421" s="178"/>
      <c r="C2421" t="s">
        <v>2400</v>
      </c>
      <c r="D2421" s="185">
        <v>297</v>
      </c>
      <c r="E2421" s="184">
        <v>17500</v>
      </c>
    </row>
    <row r="2422" spans="1:5" x14ac:dyDescent="0.25">
      <c r="A2422" s="178"/>
      <c r="C2422" t="s">
        <v>2401</v>
      </c>
      <c r="D2422" s="185">
        <v>297</v>
      </c>
      <c r="E2422" s="184">
        <v>17500</v>
      </c>
    </row>
    <row r="2423" spans="1:5" x14ac:dyDescent="0.25">
      <c r="A2423" s="178"/>
      <c r="C2423" t="s">
        <v>2402</v>
      </c>
      <c r="D2423" s="185">
        <v>298</v>
      </c>
      <c r="E2423" s="184">
        <v>20000</v>
      </c>
    </row>
    <row r="2424" spans="1:5" x14ac:dyDescent="0.25">
      <c r="A2424" s="178"/>
      <c r="C2424" t="s">
        <v>2403</v>
      </c>
      <c r="D2424" s="185">
        <v>298</v>
      </c>
      <c r="E2424" s="184">
        <v>15000</v>
      </c>
    </row>
    <row r="2425" spans="1:5" x14ac:dyDescent="0.25">
      <c r="A2425" s="178"/>
      <c r="C2425" t="s">
        <v>2404</v>
      </c>
      <c r="D2425" s="185">
        <v>299</v>
      </c>
      <c r="E2425" s="184">
        <v>17500</v>
      </c>
    </row>
    <row r="2426" spans="1:5" x14ac:dyDescent="0.25">
      <c r="A2426" s="178"/>
      <c r="C2426" t="s">
        <v>1464</v>
      </c>
      <c r="D2426" s="185">
        <v>299</v>
      </c>
      <c r="E2426" s="184">
        <v>17500</v>
      </c>
    </row>
    <row r="2427" spans="1:5" x14ac:dyDescent="0.25">
      <c r="A2427" s="178"/>
      <c r="C2427" t="s">
        <v>225</v>
      </c>
      <c r="D2427" s="185">
        <v>301</v>
      </c>
      <c r="E2427" s="184">
        <v>15500</v>
      </c>
    </row>
    <row r="2428" spans="1:5" x14ac:dyDescent="0.25">
      <c r="A2428" s="178"/>
      <c r="C2428" t="s">
        <v>2405</v>
      </c>
      <c r="D2428" s="185">
        <v>304</v>
      </c>
      <c r="E2428" s="184">
        <v>17500</v>
      </c>
    </row>
    <row r="2429" spans="1:5" x14ac:dyDescent="0.25">
      <c r="A2429" s="178"/>
      <c r="C2429" t="s">
        <v>2406</v>
      </c>
      <c r="D2429" s="185">
        <v>304</v>
      </c>
      <c r="E2429" s="184">
        <v>12500</v>
      </c>
    </row>
    <row r="2430" spans="1:5" x14ac:dyDescent="0.25">
      <c r="A2430" s="178"/>
      <c r="C2430" t="s">
        <v>2407</v>
      </c>
      <c r="D2430" s="185">
        <v>304</v>
      </c>
      <c r="E2430" s="184">
        <v>15000</v>
      </c>
    </row>
    <row r="2431" spans="1:5" x14ac:dyDescent="0.25">
      <c r="A2431" s="178"/>
      <c r="C2431" t="s">
        <v>2408</v>
      </c>
      <c r="D2431" s="185">
        <v>305</v>
      </c>
      <c r="E2431" s="184">
        <v>15000</v>
      </c>
    </row>
    <row r="2432" spans="1:5" x14ac:dyDescent="0.25">
      <c r="A2432" s="178"/>
      <c r="C2432" t="s">
        <v>2409</v>
      </c>
      <c r="D2432" s="185">
        <v>306</v>
      </c>
      <c r="E2432" s="184">
        <v>12000</v>
      </c>
    </row>
    <row r="2433" spans="1:5" x14ac:dyDescent="0.25">
      <c r="A2433" s="178"/>
      <c r="C2433" t="s">
        <v>2330</v>
      </c>
      <c r="D2433" s="185">
        <v>310</v>
      </c>
      <c r="E2433" s="184">
        <v>15000</v>
      </c>
    </row>
    <row r="2434" spans="1:5" x14ac:dyDescent="0.25">
      <c r="A2434" s="178"/>
      <c r="C2434" t="s">
        <v>2331</v>
      </c>
      <c r="D2434" s="185">
        <v>311</v>
      </c>
      <c r="E2434" s="184">
        <v>20000</v>
      </c>
    </row>
    <row r="2435" spans="1:5" x14ac:dyDescent="0.25">
      <c r="A2435" s="178"/>
      <c r="C2435" t="s">
        <v>2332</v>
      </c>
      <c r="D2435" s="185">
        <v>311</v>
      </c>
      <c r="E2435" s="184">
        <v>12500</v>
      </c>
    </row>
    <row r="2436" spans="1:5" x14ac:dyDescent="0.25">
      <c r="A2436" s="178"/>
      <c r="C2436" t="s">
        <v>2410</v>
      </c>
      <c r="D2436" s="185">
        <v>312</v>
      </c>
      <c r="E2436" s="184">
        <v>15000</v>
      </c>
    </row>
    <row r="2437" spans="1:5" x14ac:dyDescent="0.25">
      <c r="A2437" s="175" t="s">
        <v>2389</v>
      </c>
      <c r="B2437" s="176"/>
      <c r="C2437" s="176"/>
      <c r="D2437" s="183"/>
      <c r="E2437" s="182"/>
    </row>
    <row r="2438" spans="1:5" x14ac:dyDescent="0.25">
      <c r="A2438" s="178"/>
      <c r="C2438" t="s">
        <v>2411</v>
      </c>
      <c r="D2438" s="185">
        <v>314</v>
      </c>
      <c r="E2438" s="184">
        <v>15000</v>
      </c>
    </row>
    <row r="2439" spans="1:5" x14ac:dyDescent="0.25">
      <c r="A2439" s="175" t="s">
        <v>2412</v>
      </c>
      <c r="B2439" s="176"/>
      <c r="C2439" s="176"/>
      <c r="D2439" s="183"/>
      <c r="E2439" s="182"/>
    </row>
    <row r="2440" spans="1:5" x14ac:dyDescent="0.25">
      <c r="A2440" s="178"/>
      <c r="C2440" t="s">
        <v>2413</v>
      </c>
      <c r="D2440" s="185">
        <v>549</v>
      </c>
      <c r="E2440" s="184">
        <v>17500</v>
      </c>
    </row>
    <row r="2441" spans="1:5" x14ac:dyDescent="0.25">
      <c r="A2441" s="178"/>
      <c r="C2441" t="s">
        <v>2414</v>
      </c>
      <c r="D2441" s="185">
        <v>755</v>
      </c>
      <c r="E2441" s="184">
        <v>20000</v>
      </c>
    </row>
    <row r="2442" spans="1:5" x14ac:dyDescent="0.25">
      <c r="A2442" s="175" t="s">
        <v>2342</v>
      </c>
      <c r="B2442" s="176"/>
      <c r="C2442" s="176"/>
      <c r="D2442" s="183"/>
      <c r="E2442" s="182"/>
    </row>
    <row r="2443" spans="1:5" x14ac:dyDescent="0.25">
      <c r="A2443" s="178"/>
      <c r="C2443" t="s">
        <v>2415</v>
      </c>
      <c r="D2443" s="185">
        <v>1009</v>
      </c>
      <c r="E2443" s="184">
        <v>15000</v>
      </c>
    </row>
    <row r="2444" spans="1:5" x14ac:dyDescent="0.25">
      <c r="A2444" s="178"/>
      <c r="C2444" t="s">
        <v>2416</v>
      </c>
      <c r="D2444" s="185">
        <v>1011</v>
      </c>
      <c r="E2444" s="184">
        <v>15000</v>
      </c>
    </row>
    <row r="2445" spans="1:5" x14ac:dyDescent="0.25">
      <c r="A2445" s="178"/>
      <c r="C2445" t="s">
        <v>2417</v>
      </c>
      <c r="D2445" s="185">
        <v>1015</v>
      </c>
      <c r="E2445" s="184">
        <v>17500</v>
      </c>
    </row>
    <row r="2446" spans="1:5" x14ac:dyDescent="0.25">
      <c r="A2446" s="178"/>
      <c r="C2446" t="s">
        <v>2279</v>
      </c>
      <c r="D2446" s="185">
        <v>1016</v>
      </c>
      <c r="E2446" s="184">
        <v>12000</v>
      </c>
    </row>
    <row r="2447" spans="1:5" x14ac:dyDescent="0.25">
      <c r="A2447" s="178"/>
      <c r="C2447" t="s">
        <v>943</v>
      </c>
      <c r="D2447" s="185">
        <v>1016</v>
      </c>
      <c r="E2447" s="184">
        <v>14000</v>
      </c>
    </row>
    <row r="2448" spans="1:5" x14ac:dyDescent="0.25">
      <c r="A2448" s="178"/>
      <c r="C2448" t="s">
        <v>2418</v>
      </c>
      <c r="D2448" s="185">
        <v>1018</v>
      </c>
      <c r="E2448" s="184">
        <v>20000</v>
      </c>
    </row>
    <row r="2449" spans="1:5" x14ac:dyDescent="0.25">
      <c r="A2449" s="175" t="s">
        <v>2419</v>
      </c>
      <c r="B2449" s="176"/>
      <c r="C2449" s="176"/>
      <c r="D2449" s="183"/>
      <c r="E2449" s="182"/>
    </row>
    <row r="2450" spans="1:5" x14ac:dyDescent="0.25">
      <c r="A2450" s="178"/>
      <c r="C2450" t="s">
        <v>2420</v>
      </c>
      <c r="D2450" s="185">
        <v>1110</v>
      </c>
      <c r="E2450" s="184">
        <v>20000</v>
      </c>
    </row>
    <row r="2451" spans="1:5" x14ac:dyDescent="0.25">
      <c r="A2451" s="175" t="s">
        <v>2355</v>
      </c>
      <c r="B2451" s="176"/>
      <c r="C2451" s="176"/>
      <c r="D2451" s="183"/>
      <c r="E2451" s="182"/>
    </row>
    <row r="2452" spans="1:5" x14ac:dyDescent="0.25">
      <c r="A2452" s="178"/>
      <c r="C2452" t="s">
        <v>2421</v>
      </c>
      <c r="D2452" s="185">
        <v>1417</v>
      </c>
      <c r="E2452" s="184">
        <v>15000</v>
      </c>
    </row>
    <row r="2453" spans="1:5" x14ac:dyDescent="0.25">
      <c r="A2453" s="175" t="s">
        <v>2422</v>
      </c>
      <c r="B2453" s="176"/>
      <c r="C2453" s="176"/>
      <c r="D2453" s="183"/>
      <c r="E2453" s="182"/>
    </row>
    <row r="2454" spans="1:5" x14ac:dyDescent="0.25">
      <c r="A2454" s="178"/>
      <c r="C2454" t="s">
        <v>2423</v>
      </c>
      <c r="D2454" s="185">
        <v>1470</v>
      </c>
      <c r="E2454" s="184">
        <v>18000</v>
      </c>
    </row>
    <row r="2456" spans="1:5" x14ac:dyDescent="0.25">
      <c r="A2456" s="287" t="s">
        <v>524</v>
      </c>
      <c r="B2456" s="287"/>
      <c r="C2456" s="287"/>
      <c r="D2456" s="287"/>
      <c r="E2456" s="287"/>
    </row>
    <row r="2457" spans="1:5" x14ac:dyDescent="0.25">
      <c r="A2457" s="4" t="s">
        <v>680</v>
      </c>
      <c r="B2457" s="4" t="s">
        <v>166</v>
      </c>
      <c r="C2457" s="4" t="s">
        <v>167</v>
      </c>
      <c r="D2457" s="9" t="s">
        <v>168</v>
      </c>
      <c r="E2457" s="9" t="s">
        <v>170</v>
      </c>
    </row>
    <row r="2458" spans="1:5" x14ac:dyDescent="0.25">
      <c r="A2458" s="4"/>
      <c r="B2458" s="4"/>
      <c r="C2458" s="4"/>
      <c r="D2458" s="9"/>
      <c r="E2458" s="9"/>
    </row>
    <row r="2459" spans="1:5" x14ac:dyDescent="0.25">
      <c r="A2459" s="175" t="s">
        <v>2320</v>
      </c>
      <c r="B2459" s="176"/>
      <c r="C2459" s="176"/>
      <c r="D2459" s="183"/>
      <c r="E2459" s="182"/>
    </row>
    <row r="2460" spans="1:5" x14ac:dyDescent="0.25">
      <c r="A2460" s="178"/>
      <c r="C2460" t="s">
        <v>2424</v>
      </c>
      <c r="D2460" s="185">
        <v>295</v>
      </c>
      <c r="E2460" s="184">
        <v>25000</v>
      </c>
    </row>
    <row r="2461" spans="1:5" x14ac:dyDescent="0.25">
      <c r="A2461" s="178"/>
      <c r="C2461" t="s">
        <v>2425</v>
      </c>
      <c r="D2461" s="185">
        <v>296</v>
      </c>
      <c r="E2461" s="184">
        <v>35000</v>
      </c>
    </row>
    <row r="2462" spans="1:5" x14ac:dyDescent="0.25">
      <c r="A2462" s="178"/>
      <c r="C2462" t="s">
        <v>2426</v>
      </c>
      <c r="D2462" s="185">
        <v>299</v>
      </c>
      <c r="E2462" s="184">
        <v>25000</v>
      </c>
    </row>
    <row r="2463" spans="1:5" x14ac:dyDescent="0.25">
      <c r="A2463" s="178"/>
      <c r="C2463" t="s">
        <v>2427</v>
      </c>
      <c r="D2463" s="185">
        <v>304</v>
      </c>
      <c r="E2463" s="184">
        <v>22000</v>
      </c>
    </row>
    <row r="2464" spans="1:5" x14ac:dyDescent="0.25">
      <c r="A2464" s="178"/>
      <c r="C2464" t="s">
        <v>2428</v>
      </c>
      <c r="D2464" s="185">
        <v>306</v>
      </c>
      <c r="E2464" s="184">
        <v>30000</v>
      </c>
    </row>
    <row r="2465" spans="1:5" x14ac:dyDescent="0.25">
      <c r="A2465" s="178"/>
      <c r="C2465" t="s">
        <v>2429</v>
      </c>
      <c r="D2465" s="185">
        <v>306</v>
      </c>
      <c r="E2465" s="184">
        <v>21000</v>
      </c>
    </row>
    <row r="2466" spans="1:5" x14ac:dyDescent="0.25">
      <c r="A2466" s="178"/>
      <c r="C2466" t="s">
        <v>2430</v>
      </c>
      <c r="D2466" s="185">
        <v>308</v>
      </c>
      <c r="E2466" s="184">
        <v>30000</v>
      </c>
    </row>
    <row r="2467" spans="1:5" x14ac:dyDescent="0.25">
      <c r="A2467" s="178"/>
      <c r="C2467" t="s">
        <v>424</v>
      </c>
      <c r="D2467" s="185">
        <v>310</v>
      </c>
      <c r="E2467" s="184">
        <v>30000</v>
      </c>
    </row>
    <row r="2468" spans="1:5" x14ac:dyDescent="0.25">
      <c r="A2468" s="178"/>
      <c r="C2468" t="s">
        <v>2333</v>
      </c>
      <c r="D2468" s="185">
        <v>311</v>
      </c>
      <c r="E2468" s="184">
        <v>30000</v>
      </c>
    </row>
    <row r="2469" spans="1:5" x14ac:dyDescent="0.25">
      <c r="A2469" s="178"/>
      <c r="C2469" t="s">
        <v>2431</v>
      </c>
      <c r="D2469" s="185">
        <v>312</v>
      </c>
      <c r="E2469" s="184">
        <v>30000</v>
      </c>
    </row>
    <row r="2470" spans="1:5" x14ac:dyDescent="0.25">
      <c r="A2470" s="175" t="s">
        <v>2393</v>
      </c>
      <c r="B2470" s="176"/>
      <c r="C2470" s="176"/>
      <c r="D2470" s="183"/>
      <c r="E2470" s="182"/>
    </row>
    <row r="2471" spans="1:5" x14ac:dyDescent="0.25">
      <c r="A2471" s="178"/>
      <c r="C2471" t="s">
        <v>2432</v>
      </c>
      <c r="D2471" s="185">
        <v>499</v>
      </c>
      <c r="E2471" s="184">
        <v>35000</v>
      </c>
    </row>
    <row r="2472" spans="1:5" x14ac:dyDescent="0.25">
      <c r="A2472" s="178"/>
      <c r="C2472" t="s">
        <v>890</v>
      </c>
      <c r="D2472" s="185">
        <v>499</v>
      </c>
      <c r="E2472" s="184">
        <v>25000</v>
      </c>
    </row>
    <row r="2473" spans="1:5" x14ac:dyDescent="0.25">
      <c r="A2473" s="178"/>
      <c r="C2473" t="s">
        <v>2433</v>
      </c>
      <c r="D2473" s="185">
        <v>499</v>
      </c>
      <c r="E2473" s="184">
        <v>40000</v>
      </c>
    </row>
    <row r="2474" spans="1:5" x14ac:dyDescent="0.25">
      <c r="A2474" s="175" t="s">
        <v>2412</v>
      </c>
      <c r="B2474" s="176"/>
      <c r="C2474" s="176"/>
      <c r="D2474" s="183"/>
      <c r="E2474" s="182"/>
    </row>
    <row r="2475" spans="1:5" x14ac:dyDescent="0.25">
      <c r="A2475" s="178"/>
      <c r="C2475" t="s">
        <v>2434</v>
      </c>
      <c r="D2475" s="185">
        <v>548</v>
      </c>
      <c r="E2475" s="184">
        <v>30000</v>
      </c>
    </row>
    <row r="2476" spans="1:5" x14ac:dyDescent="0.25">
      <c r="A2476" s="175" t="s">
        <v>2342</v>
      </c>
      <c r="B2476" s="176"/>
      <c r="C2476" s="176"/>
      <c r="D2476" s="183"/>
      <c r="E2476" s="182"/>
    </row>
    <row r="2477" spans="1:5" x14ac:dyDescent="0.25">
      <c r="A2477" s="178"/>
      <c r="C2477" t="s">
        <v>2435</v>
      </c>
      <c r="D2477" s="185">
        <v>1010</v>
      </c>
      <c r="E2477" s="184">
        <v>35000</v>
      </c>
    </row>
    <row r="2478" spans="1:5" x14ac:dyDescent="0.25">
      <c r="A2478" s="178"/>
      <c r="C2478" t="s">
        <v>2436</v>
      </c>
      <c r="D2478" s="185">
        <v>1011</v>
      </c>
      <c r="E2478" s="184">
        <v>24000</v>
      </c>
    </row>
    <row r="2479" spans="1:5" x14ac:dyDescent="0.25">
      <c r="A2479" s="178"/>
      <c r="C2479" t="s">
        <v>2437</v>
      </c>
      <c r="D2479" s="185">
        <v>1011</v>
      </c>
      <c r="E2479" s="184">
        <v>40000</v>
      </c>
    </row>
    <row r="2480" spans="1:5" x14ac:dyDescent="0.25">
      <c r="A2480" s="178"/>
      <c r="C2480" t="s">
        <v>2438</v>
      </c>
      <c r="D2480" s="185">
        <v>1013</v>
      </c>
      <c r="E2480" s="184">
        <v>25000</v>
      </c>
    </row>
    <row r="2481" spans="1:5" x14ac:dyDescent="0.25">
      <c r="A2481" s="178"/>
      <c r="C2481" t="s">
        <v>2439</v>
      </c>
      <c r="D2481" s="185">
        <v>1013</v>
      </c>
      <c r="E2481" s="184">
        <v>30000</v>
      </c>
    </row>
    <row r="2482" spans="1:5" x14ac:dyDescent="0.25">
      <c r="A2482" s="178"/>
      <c r="C2482" t="s">
        <v>701</v>
      </c>
      <c r="D2482" s="185">
        <v>1014</v>
      </c>
      <c r="E2482" s="184">
        <v>30000</v>
      </c>
    </row>
    <row r="2483" spans="1:5" x14ac:dyDescent="0.25">
      <c r="A2483" s="178"/>
      <c r="C2483" t="s">
        <v>2440</v>
      </c>
      <c r="D2483" s="185">
        <v>1015</v>
      </c>
      <c r="E2483" s="184">
        <v>25000</v>
      </c>
    </row>
    <row r="2484" spans="1:5" x14ac:dyDescent="0.25">
      <c r="A2484" s="178"/>
      <c r="C2484" t="s">
        <v>2441</v>
      </c>
      <c r="D2484" s="185">
        <v>1015</v>
      </c>
      <c r="E2484" s="184">
        <v>25000</v>
      </c>
    </row>
    <row r="2485" spans="1:5" x14ac:dyDescent="0.25">
      <c r="A2485" s="175" t="s">
        <v>2419</v>
      </c>
      <c r="B2485" s="176"/>
      <c r="C2485" s="176"/>
      <c r="D2485" s="183"/>
      <c r="E2485" s="182"/>
    </row>
    <row r="2486" spans="1:5" x14ac:dyDescent="0.25">
      <c r="A2486" s="178"/>
      <c r="C2486" t="s">
        <v>2442</v>
      </c>
      <c r="D2486" s="185">
        <v>1110</v>
      </c>
      <c r="E2486" s="184">
        <v>40000</v>
      </c>
    </row>
    <row r="2487" spans="1:5" x14ac:dyDescent="0.25">
      <c r="A2487" s="178"/>
      <c r="C2487" t="s">
        <v>2443</v>
      </c>
      <c r="D2487" s="185">
        <v>1110</v>
      </c>
      <c r="E2487" s="184">
        <v>35000</v>
      </c>
    </row>
    <row r="2488" spans="1:5" x14ac:dyDescent="0.25">
      <c r="A2488" s="178"/>
      <c r="C2488" t="s">
        <v>2444</v>
      </c>
      <c r="D2488" s="185">
        <v>1110</v>
      </c>
      <c r="E2488" s="184">
        <v>30000</v>
      </c>
    </row>
    <row r="2489" spans="1:5" x14ac:dyDescent="0.25">
      <c r="A2489" s="178"/>
      <c r="C2489" t="s">
        <v>2445</v>
      </c>
      <c r="D2489" s="185">
        <v>1110</v>
      </c>
      <c r="E2489" s="184">
        <v>25000</v>
      </c>
    </row>
    <row r="2490" spans="1:5" x14ac:dyDescent="0.25">
      <c r="A2490" s="175" t="s">
        <v>2358</v>
      </c>
      <c r="B2490" s="176"/>
      <c r="C2490" s="176"/>
      <c r="D2490" s="183"/>
      <c r="E2490" s="182"/>
    </row>
    <row r="2491" spans="1:5" x14ac:dyDescent="0.25">
      <c r="A2491" s="178"/>
      <c r="C2491" t="s">
        <v>2446</v>
      </c>
      <c r="D2491" s="185">
        <v>1463</v>
      </c>
      <c r="E2491" s="184">
        <v>40000</v>
      </c>
    </row>
    <row r="2492" spans="1:5" x14ac:dyDescent="0.25">
      <c r="A2492" s="175" t="s">
        <v>2422</v>
      </c>
      <c r="B2492" s="176"/>
      <c r="C2492" s="176"/>
      <c r="D2492" s="183"/>
      <c r="E2492" s="182"/>
    </row>
    <row r="2493" spans="1:5" x14ac:dyDescent="0.25">
      <c r="A2493" s="178"/>
      <c r="C2493" t="s">
        <v>2447</v>
      </c>
      <c r="D2493" s="185">
        <v>1470</v>
      </c>
      <c r="E2493" s="184">
        <v>30000</v>
      </c>
    </row>
    <row r="2495" spans="1:5" x14ac:dyDescent="0.25">
      <c r="A2495" s="287" t="s">
        <v>523</v>
      </c>
      <c r="B2495" s="287"/>
      <c r="C2495" s="287"/>
      <c r="D2495" s="287"/>
      <c r="E2495" s="287"/>
    </row>
    <row r="2496" spans="1:5" x14ac:dyDescent="0.25">
      <c r="A2496" s="4" t="s">
        <v>680</v>
      </c>
      <c r="B2496" s="4" t="s">
        <v>166</v>
      </c>
      <c r="C2496" s="4" t="s">
        <v>167</v>
      </c>
      <c r="D2496" s="9" t="s">
        <v>168</v>
      </c>
      <c r="E2496" s="9" t="s">
        <v>170</v>
      </c>
    </row>
    <row r="2497" spans="1:5" x14ac:dyDescent="0.25">
      <c r="A2497" s="4"/>
      <c r="B2497" s="4"/>
      <c r="C2497" s="4"/>
      <c r="D2497" s="9"/>
      <c r="E2497" s="9"/>
    </row>
    <row r="2498" spans="1:5" x14ac:dyDescent="0.25">
      <c r="A2498" s="175" t="s">
        <v>2315</v>
      </c>
      <c r="B2498" s="176"/>
      <c r="C2498" s="176"/>
      <c r="D2498" s="183"/>
      <c r="E2498" s="182"/>
    </row>
    <row r="2499" spans="1:5" x14ac:dyDescent="0.25">
      <c r="A2499" s="178"/>
      <c r="C2499" t="s">
        <v>2448</v>
      </c>
      <c r="D2499" s="185">
        <v>255</v>
      </c>
      <c r="E2499" s="184">
        <v>60000</v>
      </c>
    </row>
    <row r="2500" spans="1:5" x14ac:dyDescent="0.25">
      <c r="A2500" s="175" t="s">
        <v>2320</v>
      </c>
      <c r="B2500" s="176"/>
      <c r="C2500" s="176"/>
      <c r="D2500" s="183"/>
      <c r="E2500" s="182"/>
    </row>
    <row r="2501" spans="1:5" x14ac:dyDescent="0.25">
      <c r="A2501" s="178"/>
      <c r="C2501" t="s">
        <v>2449</v>
      </c>
      <c r="D2501" s="185">
        <v>309</v>
      </c>
      <c r="E2501" s="184">
        <v>69500</v>
      </c>
    </row>
    <row r="2502" spans="1:5" x14ac:dyDescent="0.25">
      <c r="A2502" s="175" t="s">
        <v>2389</v>
      </c>
      <c r="B2502" s="176"/>
      <c r="C2502" s="176"/>
      <c r="D2502" s="183"/>
      <c r="E2502" s="182"/>
    </row>
    <row r="2503" spans="1:5" x14ac:dyDescent="0.25">
      <c r="A2503" s="178"/>
      <c r="C2503" t="s">
        <v>2450</v>
      </c>
      <c r="D2503" s="185">
        <v>315</v>
      </c>
      <c r="E2503" s="184">
        <v>65000</v>
      </c>
    </row>
    <row r="2504" spans="1:5" x14ac:dyDescent="0.25">
      <c r="A2504" s="175" t="s">
        <v>2342</v>
      </c>
      <c r="B2504" s="176"/>
      <c r="C2504" s="176"/>
      <c r="D2504" s="183"/>
      <c r="E2504" s="182"/>
    </row>
    <row r="2505" spans="1:5" x14ac:dyDescent="0.25">
      <c r="A2505" s="178"/>
      <c r="C2505" t="s">
        <v>2451</v>
      </c>
      <c r="D2505" s="185">
        <v>1009</v>
      </c>
      <c r="E2505" s="184">
        <v>65000</v>
      </c>
    </row>
    <row r="2506" spans="1:5" x14ac:dyDescent="0.25">
      <c r="A2506" s="178"/>
      <c r="C2506" t="s">
        <v>2452</v>
      </c>
      <c r="D2506" s="185">
        <v>1009</v>
      </c>
      <c r="E2506" s="184">
        <v>65000</v>
      </c>
    </row>
    <row r="2507" spans="1:5" x14ac:dyDescent="0.25">
      <c r="A2507" s="178"/>
      <c r="C2507" t="s">
        <v>2453</v>
      </c>
      <c r="D2507" s="185">
        <v>1009</v>
      </c>
      <c r="E2507" s="184">
        <v>65000</v>
      </c>
    </row>
    <row r="2508" spans="1:5" x14ac:dyDescent="0.25">
      <c r="A2508" s="178"/>
      <c r="C2508" t="s">
        <v>2454</v>
      </c>
      <c r="D2508" s="185">
        <v>1010</v>
      </c>
      <c r="E2508" s="184">
        <v>45000</v>
      </c>
    </row>
    <row r="2509" spans="1:5" x14ac:dyDescent="0.25">
      <c r="A2509" s="178"/>
      <c r="C2509" t="s">
        <v>1544</v>
      </c>
      <c r="D2509" s="185">
        <v>1010</v>
      </c>
      <c r="E2509" s="184">
        <v>50000</v>
      </c>
    </row>
    <row r="2510" spans="1:5" x14ac:dyDescent="0.25">
      <c r="A2510" s="178"/>
      <c r="C2510" t="s">
        <v>2455</v>
      </c>
      <c r="D2510" s="185">
        <v>1013</v>
      </c>
      <c r="E2510" s="184">
        <v>60000</v>
      </c>
    </row>
    <row r="2511" spans="1:5" x14ac:dyDescent="0.25">
      <c r="A2511" s="178"/>
      <c r="C2511" t="s">
        <v>2359</v>
      </c>
      <c r="D2511" s="185">
        <v>1018</v>
      </c>
      <c r="E2511" s="184">
        <v>45000</v>
      </c>
    </row>
    <row r="2512" spans="1:5" x14ac:dyDescent="0.25">
      <c r="A2512" s="175" t="s">
        <v>2419</v>
      </c>
      <c r="B2512" s="176"/>
      <c r="C2512" s="176"/>
      <c r="D2512" s="183"/>
      <c r="E2512" s="182"/>
    </row>
    <row r="2513" spans="1:5" x14ac:dyDescent="0.25">
      <c r="A2513" s="178"/>
      <c r="C2513" t="s">
        <v>2456</v>
      </c>
      <c r="D2513" s="185">
        <v>1110</v>
      </c>
      <c r="E2513" s="184">
        <v>50000</v>
      </c>
    </row>
    <row r="2515" spans="1:5" x14ac:dyDescent="0.25">
      <c r="A2515" s="287" t="s">
        <v>552</v>
      </c>
      <c r="B2515" s="287"/>
      <c r="C2515" s="287"/>
      <c r="D2515" s="287"/>
      <c r="E2515" s="287"/>
    </row>
    <row r="2516" spans="1:5" x14ac:dyDescent="0.25">
      <c r="A2516" s="4" t="s">
        <v>680</v>
      </c>
      <c r="B2516" s="4" t="s">
        <v>166</v>
      </c>
      <c r="C2516" s="4" t="s">
        <v>167</v>
      </c>
      <c r="D2516" s="9" t="s">
        <v>168</v>
      </c>
      <c r="E2516" s="9" t="s">
        <v>170</v>
      </c>
    </row>
    <row r="2517" spans="1:5" x14ac:dyDescent="0.25">
      <c r="A2517" s="4"/>
      <c r="B2517" s="4"/>
      <c r="C2517" s="4"/>
      <c r="D2517" s="9"/>
      <c r="E2517" s="9"/>
    </row>
    <row r="2518" spans="1:5" x14ac:dyDescent="0.25">
      <c r="A2518" s="175" t="s">
        <v>2320</v>
      </c>
      <c r="B2518" s="176"/>
      <c r="C2518" s="176"/>
      <c r="D2518" s="183"/>
      <c r="E2518" s="182"/>
    </row>
    <row r="2519" spans="1:5" x14ac:dyDescent="0.25">
      <c r="A2519" s="178"/>
      <c r="C2519" t="s">
        <v>2457</v>
      </c>
      <c r="D2519" s="185">
        <v>297</v>
      </c>
      <c r="E2519" s="184">
        <v>100000</v>
      </c>
    </row>
    <row r="2520" spans="1:5" x14ac:dyDescent="0.25">
      <c r="A2520" s="175" t="s">
        <v>2389</v>
      </c>
      <c r="B2520" s="176"/>
      <c r="C2520" s="176"/>
      <c r="D2520" s="183"/>
      <c r="E2520" s="182"/>
    </row>
    <row r="2521" spans="1:5" x14ac:dyDescent="0.25">
      <c r="A2521" s="178"/>
      <c r="C2521" t="s">
        <v>2458</v>
      </c>
      <c r="D2521" s="185">
        <v>314</v>
      </c>
      <c r="E2521" s="184">
        <v>87500</v>
      </c>
    </row>
    <row r="2522" spans="1:5" x14ac:dyDescent="0.25">
      <c r="A2522" s="175" t="s">
        <v>2342</v>
      </c>
      <c r="B2522" s="176"/>
      <c r="C2522" s="176"/>
      <c r="D2522" s="183"/>
      <c r="E2522" s="182"/>
    </row>
    <row r="2523" spans="1:5" x14ac:dyDescent="0.25">
      <c r="A2523" s="178"/>
      <c r="C2523" t="s">
        <v>2459</v>
      </c>
      <c r="D2523" s="185">
        <v>1017</v>
      </c>
      <c r="E2523" s="184">
        <v>90000</v>
      </c>
    </row>
    <row r="2524" spans="1:5" x14ac:dyDescent="0.25">
      <c r="A2524" s="178"/>
      <c r="C2524" t="s">
        <v>2460</v>
      </c>
      <c r="D2524" s="185">
        <v>1018</v>
      </c>
      <c r="E2524" s="184">
        <v>75000</v>
      </c>
    </row>
    <row r="2525" spans="1:5" x14ac:dyDescent="0.25">
      <c r="A2525" s="287" t="s">
        <v>174</v>
      </c>
      <c r="B2525" s="287"/>
      <c r="C2525" s="287"/>
      <c r="D2525" s="287"/>
      <c r="E2525" s="287"/>
    </row>
    <row r="2526" spans="1:5" x14ac:dyDescent="0.25">
      <c r="A2526" s="4" t="s">
        <v>680</v>
      </c>
      <c r="B2526" s="4" t="s">
        <v>166</v>
      </c>
      <c r="C2526" s="4" t="s">
        <v>167</v>
      </c>
      <c r="D2526" s="9" t="s">
        <v>168</v>
      </c>
      <c r="E2526" s="9" t="s">
        <v>170</v>
      </c>
    </row>
    <row r="2527" spans="1:5" x14ac:dyDescent="0.25">
      <c r="A2527" s="4"/>
      <c r="B2527" s="4"/>
      <c r="C2527" s="4"/>
      <c r="D2527" s="9"/>
      <c r="E2527" s="9"/>
    </row>
    <row r="2528" spans="1:5" x14ac:dyDescent="0.25">
      <c r="A2528" s="175" t="s">
        <v>2461</v>
      </c>
      <c r="B2528" s="176"/>
      <c r="C2528" s="176"/>
      <c r="D2528" s="183"/>
      <c r="E2528" s="182"/>
    </row>
    <row r="2529" spans="1:5" x14ac:dyDescent="0.25">
      <c r="A2529" s="178"/>
      <c r="C2529" t="s">
        <v>92</v>
      </c>
      <c r="D2529" s="185">
        <v>49</v>
      </c>
      <c r="E2529" s="184">
        <v>1200</v>
      </c>
    </row>
    <row r="2530" spans="1:5" x14ac:dyDescent="0.25">
      <c r="A2530" s="178"/>
      <c r="C2530" t="s">
        <v>2462</v>
      </c>
      <c r="D2530" s="185">
        <v>49</v>
      </c>
      <c r="E2530" s="184">
        <v>6000</v>
      </c>
    </row>
    <row r="2531" spans="1:5" x14ac:dyDescent="0.25">
      <c r="A2531" s="178"/>
      <c r="C2531" t="s">
        <v>2463</v>
      </c>
      <c r="D2531" s="185">
        <v>50</v>
      </c>
      <c r="E2531" s="184">
        <v>600</v>
      </c>
    </row>
    <row r="2532" spans="1:5" x14ac:dyDescent="0.25">
      <c r="A2532" s="178"/>
      <c r="C2532" t="s">
        <v>2464</v>
      </c>
      <c r="D2532" s="185">
        <v>50</v>
      </c>
      <c r="E2532" s="184">
        <v>6000</v>
      </c>
    </row>
    <row r="2533" spans="1:5" x14ac:dyDescent="0.25">
      <c r="A2533" s="175" t="s">
        <v>2465</v>
      </c>
      <c r="B2533" s="176"/>
      <c r="C2533" s="176"/>
      <c r="D2533" s="183"/>
      <c r="E2533" s="182"/>
    </row>
    <row r="2534" spans="1:5" x14ac:dyDescent="0.25">
      <c r="A2534" s="178"/>
      <c r="C2534" t="s">
        <v>2466</v>
      </c>
      <c r="D2534" s="185">
        <v>65</v>
      </c>
      <c r="E2534" s="184">
        <v>1500</v>
      </c>
    </row>
    <row r="2535" spans="1:5" x14ac:dyDescent="0.25">
      <c r="A2535" s="178"/>
      <c r="C2535" t="s">
        <v>1375</v>
      </c>
      <c r="D2535" s="185">
        <v>65</v>
      </c>
      <c r="E2535" s="184">
        <v>1200</v>
      </c>
    </row>
    <row r="2536" spans="1:5" x14ac:dyDescent="0.25">
      <c r="A2536" s="178"/>
      <c r="C2536" t="s">
        <v>2467</v>
      </c>
      <c r="D2536" s="185">
        <v>66</v>
      </c>
      <c r="E2536" s="184">
        <v>7000</v>
      </c>
    </row>
    <row r="2537" spans="1:5" x14ac:dyDescent="0.25">
      <c r="A2537" s="178"/>
      <c r="C2537" t="s">
        <v>2468</v>
      </c>
      <c r="D2537" s="185">
        <v>66</v>
      </c>
      <c r="E2537" s="184">
        <v>1500</v>
      </c>
    </row>
    <row r="2538" spans="1:5" x14ac:dyDescent="0.25">
      <c r="A2538" s="178"/>
      <c r="C2538" t="s">
        <v>2469</v>
      </c>
      <c r="D2538" s="185">
        <v>66</v>
      </c>
      <c r="E2538" s="184">
        <v>2500</v>
      </c>
    </row>
    <row r="2539" spans="1:5" x14ac:dyDescent="0.25">
      <c r="A2539" s="178"/>
      <c r="C2539" t="s">
        <v>2470</v>
      </c>
      <c r="D2539" s="185">
        <v>67</v>
      </c>
      <c r="E2539" s="184">
        <v>750</v>
      </c>
    </row>
    <row r="2540" spans="1:5" x14ac:dyDescent="0.25">
      <c r="A2540" s="175" t="s">
        <v>2471</v>
      </c>
      <c r="B2540" s="176"/>
      <c r="C2540" s="176"/>
      <c r="D2540" s="183"/>
      <c r="E2540" s="182"/>
    </row>
    <row r="2541" spans="1:5" x14ac:dyDescent="0.25">
      <c r="A2541" s="178"/>
      <c r="C2541" t="s">
        <v>2472</v>
      </c>
      <c r="D2541" s="185">
        <v>152</v>
      </c>
      <c r="E2541" s="184">
        <v>500</v>
      </c>
    </row>
    <row r="2542" spans="1:5" x14ac:dyDescent="0.25">
      <c r="A2542" s="178"/>
      <c r="C2542" t="s">
        <v>2473</v>
      </c>
      <c r="D2542" s="185">
        <v>153</v>
      </c>
      <c r="E2542" s="184">
        <v>5000</v>
      </c>
    </row>
    <row r="2543" spans="1:5" x14ac:dyDescent="0.25">
      <c r="A2543" s="175" t="s">
        <v>2474</v>
      </c>
      <c r="B2543" s="176"/>
      <c r="C2543" s="176"/>
      <c r="D2543" s="183"/>
      <c r="E2543" s="182"/>
    </row>
    <row r="2544" spans="1:5" x14ac:dyDescent="0.25">
      <c r="A2544" s="178"/>
      <c r="C2544" t="s">
        <v>202</v>
      </c>
      <c r="D2544" s="185">
        <v>193</v>
      </c>
      <c r="E2544" s="184">
        <v>3500</v>
      </c>
    </row>
    <row r="2545" spans="1:5" x14ac:dyDescent="0.25">
      <c r="A2545" s="178"/>
      <c r="C2545" t="s">
        <v>2475</v>
      </c>
      <c r="D2545" s="185">
        <v>193</v>
      </c>
      <c r="E2545" s="184">
        <v>5000</v>
      </c>
    </row>
    <row r="2546" spans="1:5" x14ac:dyDescent="0.25">
      <c r="A2546" s="178"/>
      <c r="C2546" t="s">
        <v>2337</v>
      </c>
      <c r="D2546" s="185">
        <v>193</v>
      </c>
      <c r="E2546" s="184">
        <v>500</v>
      </c>
    </row>
    <row r="2547" spans="1:5" x14ac:dyDescent="0.25">
      <c r="A2547" s="178"/>
      <c r="C2547" t="s">
        <v>2476</v>
      </c>
      <c r="D2547" s="185">
        <v>193</v>
      </c>
      <c r="E2547" s="184">
        <v>7000</v>
      </c>
    </row>
    <row r="2548" spans="1:5" x14ac:dyDescent="0.25">
      <c r="A2548" s="178"/>
      <c r="C2548" t="s">
        <v>2363</v>
      </c>
      <c r="D2548" s="185">
        <v>193</v>
      </c>
      <c r="E2548" s="184">
        <v>2500</v>
      </c>
    </row>
    <row r="2549" spans="1:5" x14ac:dyDescent="0.25">
      <c r="A2549" s="178"/>
      <c r="C2549" t="s">
        <v>2477</v>
      </c>
      <c r="D2549" s="185">
        <v>194</v>
      </c>
      <c r="E2549" s="184">
        <v>5000</v>
      </c>
    </row>
    <row r="2550" spans="1:5" x14ac:dyDescent="0.25">
      <c r="A2550" s="178"/>
      <c r="C2550" t="s">
        <v>2478</v>
      </c>
      <c r="D2550" s="185">
        <v>194</v>
      </c>
      <c r="E2550" s="184">
        <v>5000</v>
      </c>
    </row>
    <row r="2551" spans="1:5" x14ac:dyDescent="0.25">
      <c r="A2551" s="178"/>
      <c r="C2551" t="s">
        <v>2374</v>
      </c>
      <c r="D2551" s="185">
        <v>194</v>
      </c>
      <c r="E2551" s="184">
        <v>5000</v>
      </c>
    </row>
    <row r="2552" spans="1:5" x14ac:dyDescent="0.25">
      <c r="A2552" s="178"/>
      <c r="C2552" t="s">
        <v>2375</v>
      </c>
      <c r="D2552" s="185">
        <v>194</v>
      </c>
      <c r="E2552" s="184">
        <v>5000</v>
      </c>
    </row>
    <row r="2553" spans="1:5" x14ac:dyDescent="0.25">
      <c r="A2553" s="178"/>
      <c r="C2553" t="s">
        <v>2376</v>
      </c>
      <c r="D2553" s="185">
        <v>194</v>
      </c>
      <c r="E2553" s="184">
        <v>5000</v>
      </c>
    </row>
    <row r="2554" spans="1:5" x14ac:dyDescent="0.25">
      <c r="A2554" s="178"/>
      <c r="C2554" t="s">
        <v>471</v>
      </c>
      <c r="D2554" s="185">
        <v>195</v>
      </c>
      <c r="E2554" s="184">
        <v>7000</v>
      </c>
    </row>
    <row r="2555" spans="1:5" x14ac:dyDescent="0.25">
      <c r="A2555" s="178"/>
      <c r="C2555" t="s">
        <v>2479</v>
      </c>
      <c r="D2555" s="185">
        <v>195</v>
      </c>
      <c r="E2555" s="184">
        <v>7000</v>
      </c>
    </row>
    <row r="2556" spans="1:5" x14ac:dyDescent="0.25">
      <c r="A2556" s="178"/>
      <c r="C2556" t="s">
        <v>2480</v>
      </c>
      <c r="D2556" s="185">
        <v>195</v>
      </c>
      <c r="E2556" s="184">
        <v>6000</v>
      </c>
    </row>
    <row r="2557" spans="1:5" x14ac:dyDescent="0.25">
      <c r="A2557" s="178"/>
      <c r="C2557" t="s">
        <v>2481</v>
      </c>
      <c r="D2557" s="185">
        <v>195</v>
      </c>
      <c r="E2557" s="184">
        <v>6000</v>
      </c>
    </row>
    <row r="2558" spans="1:5" x14ac:dyDescent="0.25">
      <c r="A2558" s="178"/>
      <c r="C2558" t="s">
        <v>2482</v>
      </c>
      <c r="D2558" s="185">
        <v>195</v>
      </c>
      <c r="E2558" s="184">
        <v>6000</v>
      </c>
    </row>
    <row r="2559" spans="1:5" x14ac:dyDescent="0.25">
      <c r="A2559" s="178"/>
      <c r="C2559" t="s">
        <v>2483</v>
      </c>
      <c r="D2559" s="185">
        <v>196</v>
      </c>
      <c r="E2559" s="184">
        <v>1800</v>
      </c>
    </row>
    <row r="2560" spans="1:5" x14ac:dyDescent="0.25">
      <c r="A2560" s="178"/>
      <c r="C2560" t="s">
        <v>2484</v>
      </c>
      <c r="D2560" s="185">
        <v>197</v>
      </c>
      <c r="E2560" s="184">
        <v>1800</v>
      </c>
    </row>
    <row r="2561" spans="1:5" x14ac:dyDescent="0.25">
      <c r="A2561" s="175" t="s">
        <v>2485</v>
      </c>
      <c r="B2561" s="176"/>
      <c r="C2561" s="176"/>
      <c r="D2561" s="183"/>
      <c r="E2561" s="182"/>
    </row>
    <row r="2562" spans="1:5" x14ac:dyDescent="0.25">
      <c r="A2562" s="178"/>
      <c r="C2562" t="s">
        <v>202</v>
      </c>
      <c r="D2562" s="185">
        <v>220</v>
      </c>
      <c r="E2562" s="184">
        <v>1000</v>
      </c>
    </row>
    <row r="2563" spans="1:5" x14ac:dyDescent="0.25">
      <c r="A2563" s="178"/>
      <c r="C2563" t="s">
        <v>2486</v>
      </c>
      <c r="D2563" s="185">
        <v>220</v>
      </c>
      <c r="E2563" s="184">
        <v>1000</v>
      </c>
    </row>
    <row r="2564" spans="1:5" x14ac:dyDescent="0.25">
      <c r="A2564" s="178"/>
      <c r="C2564" t="s">
        <v>2487</v>
      </c>
      <c r="D2564" s="185">
        <v>221</v>
      </c>
      <c r="E2564" s="184">
        <v>2000</v>
      </c>
    </row>
    <row r="2565" spans="1:5" x14ac:dyDescent="0.25">
      <c r="A2565" s="178"/>
      <c r="C2565" t="s">
        <v>2488</v>
      </c>
      <c r="D2565" s="185">
        <v>222</v>
      </c>
      <c r="E2565" s="184">
        <v>4500</v>
      </c>
    </row>
    <row r="2566" spans="1:5" x14ac:dyDescent="0.25">
      <c r="A2566" s="175" t="s">
        <v>2489</v>
      </c>
      <c r="B2566" s="176"/>
      <c r="C2566" s="176"/>
      <c r="D2566" s="183"/>
      <c r="E2566" s="182"/>
    </row>
    <row r="2567" spans="1:5" x14ac:dyDescent="0.25">
      <c r="A2567" s="178"/>
      <c r="C2567" t="s">
        <v>2490</v>
      </c>
      <c r="D2567" s="185">
        <v>294</v>
      </c>
      <c r="E2567" s="184">
        <v>2000</v>
      </c>
    </row>
    <row r="2568" spans="1:5" x14ac:dyDescent="0.25">
      <c r="A2568" s="178"/>
      <c r="C2568" t="s">
        <v>2491</v>
      </c>
      <c r="D2568" s="185">
        <v>294</v>
      </c>
      <c r="E2568" s="184">
        <v>6000</v>
      </c>
    </row>
    <row r="2569" spans="1:5" x14ac:dyDescent="0.25">
      <c r="A2569" s="178"/>
      <c r="C2569" t="s">
        <v>2492</v>
      </c>
      <c r="D2569" s="185">
        <v>294</v>
      </c>
      <c r="E2569" s="184">
        <v>500</v>
      </c>
    </row>
    <row r="2570" spans="1:5" x14ac:dyDescent="0.25">
      <c r="A2570" s="178"/>
      <c r="C2570" t="s">
        <v>2493</v>
      </c>
      <c r="D2570" s="185">
        <v>295</v>
      </c>
      <c r="E2570" s="184">
        <v>6000</v>
      </c>
    </row>
    <row r="2571" spans="1:5" x14ac:dyDescent="0.25">
      <c r="A2571" s="175" t="s">
        <v>2494</v>
      </c>
      <c r="B2571" s="176"/>
      <c r="C2571" s="176"/>
      <c r="D2571" s="183"/>
      <c r="E2571" s="182"/>
    </row>
    <row r="2572" spans="1:5" x14ac:dyDescent="0.25">
      <c r="A2572" s="178"/>
      <c r="C2572" t="s">
        <v>2495</v>
      </c>
      <c r="D2572" s="185">
        <v>325</v>
      </c>
      <c r="E2572" s="184">
        <v>1500</v>
      </c>
    </row>
    <row r="2573" spans="1:5" x14ac:dyDescent="0.25">
      <c r="A2573" s="178"/>
      <c r="C2573" t="s">
        <v>854</v>
      </c>
      <c r="D2573" s="185">
        <v>325</v>
      </c>
      <c r="E2573" s="184">
        <v>1500</v>
      </c>
    </row>
    <row r="2574" spans="1:5" x14ac:dyDescent="0.25">
      <c r="A2574" s="178"/>
      <c r="C2574" t="s">
        <v>1389</v>
      </c>
      <c r="D2574" s="185">
        <v>326</v>
      </c>
      <c r="E2574" s="184">
        <v>1000</v>
      </c>
    </row>
    <row r="2575" spans="1:5" x14ac:dyDescent="0.25">
      <c r="A2575" s="178"/>
      <c r="C2575" t="s">
        <v>2047</v>
      </c>
      <c r="D2575" s="185">
        <v>326</v>
      </c>
      <c r="E2575" s="184">
        <v>1200</v>
      </c>
    </row>
    <row r="2576" spans="1:5" x14ac:dyDescent="0.25">
      <c r="A2576" s="178"/>
      <c r="C2576" t="s">
        <v>2496</v>
      </c>
      <c r="D2576" s="185">
        <v>326</v>
      </c>
      <c r="E2576" s="184">
        <v>5000</v>
      </c>
    </row>
    <row r="2577" spans="1:5" x14ac:dyDescent="0.25">
      <c r="A2577" s="178"/>
      <c r="C2577" t="s">
        <v>2497</v>
      </c>
      <c r="D2577" s="185">
        <v>326</v>
      </c>
      <c r="E2577" s="184">
        <v>4000</v>
      </c>
    </row>
    <row r="2578" spans="1:5" x14ac:dyDescent="0.25">
      <c r="A2578" s="175" t="s">
        <v>2498</v>
      </c>
      <c r="B2578" s="176"/>
      <c r="C2578" s="176"/>
      <c r="D2578" s="183"/>
      <c r="E2578" s="182"/>
    </row>
    <row r="2579" spans="1:5" x14ac:dyDescent="0.25">
      <c r="A2579" s="178"/>
      <c r="C2579" t="s">
        <v>2499</v>
      </c>
      <c r="D2579" s="185">
        <v>503</v>
      </c>
      <c r="E2579" s="184">
        <v>5000</v>
      </c>
    </row>
    <row r="2580" spans="1:5" x14ac:dyDescent="0.25">
      <c r="A2580" s="178"/>
      <c r="C2580" t="s">
        <v>1335</v>
      </c>
      <c r="D2580" s="185">
        <v>504</v>
      </c>
      <c r="E2580" s="184">
        <v>1200</v>
      </c>
    </row>
    <row r="2581" spans="1:5" x14ac:dyDescent="0.25">
      <c r="A2581" s="178"/>
      <c r="C2581" t="s">
        <v>2500</v>
      </c>
      <c r="D2581" s="185">
        <v>504</v>
      </c>
      <c r="E2581" s="184">
        <v>1000</v>
      </c>
    </row>
    <row r="2582" spans="1:5" x14ac:dyDescent="0.25">
      <c r="A2582" s="178"/>
      <c r="C2582" t="s">
        <v>2501</v>
      </c>
      <c r="D2582" s="185">
        <v>505</v>
      </c>
      <c r="E2582" s="184">
        <v>4000</v>
      </c>
    </row>
    <row r="2583" spans="1:5" x14ac:dyDescent="0.25">
      <c r="A2583" s="178"/>
      <c r="C2583" t="s">
        <v>2339</v>
      </c>
      <c r="D2583" s="185">
        <v>507</v>
      </c>
      <c r="E2583" s="184">
        <v>3750</v>
      </c>
    </row>
    <row r="2584" spans="1:5" x14ac:dyDescent="0.25">
      <c r="A2584" s="178"/>
      <c r="C2584" t="s">
        <v>2502</v>
      </c>
      <c r="D2584" s="185">
        <v>507</v>
      </c>
      <c r="E2584" s="184">
        <v>5000</v>
      </c>
    </row>
    <row r="2585" spans="1:5" x14ac:dyDescent="0.25">
      <c r="A2585" s="178"/>
      <c r="C2585" t="s">
        <v>2503</v>
      </c>
      <c r="D2585" s="185">
        <v>507</v>
      </c>
      <c r="E2585" s="184">
        <v>1000</v>
      </c>
    </row>
    <row r="2586" spans="1:5" x14ac:dyDescent="0.25">
      <c r="A2586" s="175" t="s">
        <v>2504</v>
      </c>
      <c r="B2586" s="176"/>
      <c r="C2586" s="176"/>
      <c r="D2586" s="183"/>
      <c r="E2586" s="182"/>
    </row>
    <row r="2587" spans="1:5" x14ac:dyDescent="0.25">
      <c r="A2587" s="178"/>
      <c r="C2587" t="s">
        <v>2505</v>
      </c>
      <c r="D2587" s="185">
        <v>542</v>
      </c>
      <c r="E2587" s="184">
        <v>2500</v>
      </c>
    </row>
    <row r="2588" spans="1:5" x14ac:dyDescent="0.25">
      <c r="A2588" s="178"/>
      <c r="C2588" t="s">
        <v>2506</v>
      </c>
      <c r="D2588" s="185">
        <v>542</v>
      </c>
      <c r="E2588" s="184">
        <v>500</v>
      </c>
    </row>
    <row r="2589" spans="1:5" x14ac:dyDescent="0.25">
      <c r="A2589" s="178"/>
      <c r="C2589" t="s">
        <v>538</v>
      </c>
      <c r="D2589" s="185">
        <v>543</v>
      </c>
      <c r="E2589" s="184">
        <v>1000</v>
      </c>
    </row>
    <row r="2590" spans="1:5" x14ac:dyDescent="0.25">
      <c r="A2590" s="178"/>
      <c r="C2590" t="s">
        <v>2507</v>
      </c>
      <c r="D2590" s="185">
        <v>543</v>
      </c>
      <c r="E2590" s="184">
        <v>5000</v>
      </c>
    </row>
    <row r="2591" spans="1:5" x14ac:dyDescent="0.25">
      <c r="A2591" s="178"/>
      <c r="C2591" t="s">
        <v>433</v>
      </c>
      <c r="D2591" s="185">
        <v>545</v>
      </c>
      <c r="E2591" s="184">
        <v>5000</v>
      </c>
    </row>
    <row r="2592" spans="1:5" x14ac:dyDescent="0.25">
      <c r="A2592" s="175" t="s">
        <v>2508</v>
      </c>
      <c r="B2592" s="176"/>
      <c r="C2592" s="176"/>
      <c r="D2592" s="183"/>
      <c r="E2592" s="182"/>
    </row>
    <row r="2593" spans="1:5" x14ac:dyDescent="0.25">
      <c r="A2593" s="178"/>
      <c r="C2593" t="s">
        <v>2509</v>
      </c>
      <c r="D2593" s="185">
        <v>574</v>
      </c>
      <c r="E2593" s="184">
        <v>5000</v>
      </c>
    </row>
    <row r="2594" spans="1:5" x14ac:dyDescent="0.25">
      <c r="A2594" s="175" t="s">
        <v>2510</v>
      </c>
      <c r="B2594" s="176"/>
      <c r="C2594" s="176"/>
      <c r="D2594" s="183"/>
      <c r="E2594" s="182"/>
    </row>
    <row r="2595" spans="1:5" x14ac:dyDescent="0.25">
      <c r="A2595" s="178"/>
      <c r="C2595" t="s">
        <v>2464</v>
      </c>
      <c r="D2595" s="185">
        <v>809</v>
      </c>
      <c r="E2595" s="184">
        <v>4500</v>
      </c>
    </row>
    <row r="2596" spans="1:5" x14ac:dyDescent="0.25">
      <c r="A2596" s="175" t="s">
        <v>2511</v>
      </c>
      <c r="B2596" s="176"/>
      <c r="C2596" s="176"/>
      <c r="D2596" s="183"/>
      <c r="E2596" s="182"/>
    </row>
    <row r="2597" spans="1:5" x14ac:dyDescent="0.25">
      <c r="A2597" s="178"/>
      <c r="C2597" t="s">
        <v>2512</v>
      </c>
      <c r="D2597" s="185">
        <v>1111</v>
      </c>
      <c r="E2597" s="184">
        <v>1000</v>
      </c>
    </row>
    <row r="2598" spans="1:5" x14ac:dyDescent="0.25">
      <c r="A2598" s="178"/>
      <c r="C2598" t="s">
        <v>2513</v>
      </c>
      <c r="D2598" s="185">
        <v>1112</v>
      </c>
      <c r="E2598" s="184">
        <v>5000</v>
      </c>
    </row>
    <row r="2599" spans="1:5" x14ac:dyDescent="0.25">
      <c r="A2599" s="178"/>
      <c r="C2599" t="s">
        <v>2514</v>
      </c>
      <c r="D2599" s="185">
        <v>1112</v>
      </c>
      <c r="E2599" s="184">
        <v>2500</v>
      </c>
    </row>
    <row r="2600" spans="1:5" x14ac:dyDescent="0.25">
      <c r="A2600" s="175" t="s">
        <v>2515</v>
      </c>
      <c r="B2600" s="176"/>
      <c r="C2600" s="176"/>
      <c r="D2600" s="183"/>
      <c r="E2600" s="182"/>
    </row>
    <row r="2601" spans="1:5" x14ac:dyDescent="0.25">
      <c r="A2601" s="178"/>
      <c r="C2601" t="s">
        <v>2516</v>
      </c>
      <c r="D2601" s="185">
        <v>1121</v>
      </c>
      <c r="E2601" s="184">
        <v>6250</v>
      </c>
    </row>
    <row r="2602" spans="1:5" x14ac:dyDescent="0.25">
      <c r="A2602" s="178"/>
      <c r="C2602" t="s">
        <v>2477</v>
      </c>
      <c r="D2602" s="185">
        <v>1121</v>
      </c>
      <c r="E2602" s="184">
        <v>5000</v>
      </c>
    </row>
    <row r="2603" spans="1:5" x14ac:dyDescent="0.25">
      <c r="A2603" s="178"/>
      <c r="C2603" t="s">
        <v>2517</v>
      </c>
      <c r="D2603" s="185">
        <v>1121</v>
      </c>
      <c r="E2603" s="184">
        <v>1500</v>
      </c>
    </row>
    <row r="2604" spans="1:5" x14ac:dyDescent="0.25">
      <c r="A2604" s="178"/>
      <c r="C2604" t="s">
        <v>2518</v>
      </c>
      <c r="D2604" s="185">
        <v>1121</v>
      </c>
      <c r="E2604" s="184">
        <v>2000</v>
      </c>
    </row>
    <row r="2605" spans="1:5" x14ac:dyDescent="0.25">
      <c r="A2605" s="178"/>
      <c r="C2605" t="s">
        <v>2519</v>
      </c>
      <c r="D2605" s="185">
        <v>1121</v>
      </c>
      <c r="E2605" s="184">
        <v>3750</v>
      </c>
    </row>
    <row r="2606" spans="1:5" x14ac:dyDescent="0.25">
      <c r="A2606" s="178"/>
      <c r="C2606" t="s">
        <v>2520</v>
      </c>
      <c r="D2606" s="185">
        <v>1121</v>
      </c>
      <c r="E2606" s="184">
        <v>5000</v>
      </c>
    </row>
    <row r="2607" spans="1:5" x14ac:dyDescent="0.25">
      <c r="A2607" s="178"/>
      <c r="C2607" t="s">
        <v>2521</v>
      </c>
      <c r="D2607" s="185">
        <v>1122</v>
      </c>
      <c r="E2607" s="184">
        <v>5000</v>
      </c>
    </row>
    <row r="2608" spans="1:5" x14ac:dyDescent="0.25">
      <c r="A2608" s="178"/>
      <c r="C2608" t="s">
        <v>2522</v>
      </c>
      <c r="D2608" s="185">
        <v>1122</v>
      </c>
      <c r="E2608" s="184">
        <v>1000</v>
      </c>
    </row>
    <row r="2609" spans="1:5" x14ac:dyDescent="0.25">
      <c r="A2609" s="178"/>
      <c r="C2609" t="s">
        <v>2523</v>
      </c>
      <c r="D2609" s="185">
        <v>1122</v>
      </c>
      <c r="E2609" s="184">
        <v>5000</v>
      </c>
    </row>
    <row r="2610" spans="1:5" x14ac:dyDescent="0.25">
      <c r="A2610" s="178"/>
      <c r="C2610" t="s">
        <v>2524</v>
      </c>
      <c r="D2610" s="185">
        <v>1122</v>
      </c>
      <c r="E2610" s="184">
        <v>5000</v>
      </c>
    </row>
    <row r="2611" spans="1:5" x14ac:dyDescent="0.25">
      <c r="A2611" s="175" t="s">
        <v>2525</v>
      </c>
      <c r="B2611" s="176"/>
      <c r="C2611" s="176"/>
      <c r="D2611" s="183"/>
      <c r="E2611" s="182"/>
    </row>
    <row r="2612" spans="1:5" x14ac:dyDescent="0.25">
      <c r="A2612" s="178"/>
      <c r="C2612" t="s">
        <v>2526</v>
      </c>
      <c r="D2612" s="185">
        <v>1126</v>
      </c>
      <c r="E2612" s="184">
        <v>1500</v>
      </c>
    </row>
    <row r="2613" spans="1:5" x14ac:dyDescent="0.25">
      <c r="A2613" s="178"/>
      <c r="C2613" t="s">
        <v>2527</v>
      </c>
      <c r="D2613" s="185">
        <v>1126</v>
      </c>
      <c r="E2613" s="184">
        <v>5000</v>
      </c>
    </row>
    <row r="2615" spans="1:5" x14ac:dyDescent="0.25">
      <c r="A2615" s="287" t="s">
        <v>454</v>
      </c>
      <c r="B2615" s="287"/>
      <c r="C2615" s="287"/>
      <c r="D2615" s="287"/>
      <c r="E2615" s="287"/>
    </row>
    <row r="2616" spans="1:5" x14ac:dyDescent="0.25">
      <c r="A2616" s="4" t="s">
        <v>680</v>
      </c>
      <c r="B2616" s="4" t="s">
        <v>166</v>
      </c>
      <c r="C2616" s="4" t="s">
        <v>167</v>
      </c>
      <c r="D2616" s="9" t="s">
        <v>168</v>
      </c>
      <c r="E2616" s="9" t="s">
        <v>170</v>
      </c>
    </row>
    <row r="2617" spans="1:5" x14ac:dyDescent="0.25">
      <c r="A2617" s="4"/>
      <c r="B2617" s="4"/>
      <c r="C2617" s="4"/>
      <c r="D2617" s="9"/>
      <c r="E2617" s="9"/>
    </row>
    <row r="2618" spans="1:5" x14ac:dyDescent="0.25">
      <c r="A2618" s="175" t="s">
        <v>2461</v>
      </c>
      <c r="B2618" s="176"/>
      <c r="C2618" s="176"/>
      <c r="D2618" s="183"/>
      <c r="E2618" s="182"/>
    </row>
    <row r="2619" spans="1:5" x14ac:dyDescent="0.25">
      <c r="A2619" s="178"/>
      <c r="C2619" t="s">
        <v>2528</v>
      </c>
      <c r="D2619" s="185">
        <v>48</v>
      </c>
      <c r="E2619" s="184">
        <v>8000</v>
      </c>
    </row>
    <row r="2620" spans="1:5" x14ac:dyDescent="0.25">
      <c r="A2620" s="175" t="s">
        <v>2465</v>
      </c>
      <c r="B2620" s="176"/>
      <c r="C2620" s="176"/>
      <c r="D2620" s="183"/>
      <c r="E2620" s="182"/>
    </row>
    <row r="2621" spans="1:5" x14ac:dyDescent="0.25">
      <c r="A2621" s="178"/>
      <c r="C2621" t="s">
        <v>0</v>
      </c>
      <c r="D2621" s="185">
        <v>65</v>
      </c>
      <c r="E2621" s="184">
        <v>9000</v>
      </c>
    </row>
    <row r="2622" spans="1:5" x14ac:dyDescent="0.25">
      <c r="A2622" s="178"/>
      <c r="C2622" t="s">
        <v>424</v>
      </c>
      <c r="D2622" s="185">
        <v>66</v>
      </c>
      <c r="E2622" s="184">
        <v>8000</v>
      </c>
    </row>
    <row r="2623" spans="1:5" x14ac:dyDescent="0.25">
      <c r="A2623" s="175" t="s">
        <v>2471</v>
      </c>
      <c r="B2623" s="176"/>
      <c r="C2623" s="176"/>
      <c r="D2623" s="183"/>
      <c r="E2623" s="182"/>
    </row>
    <row r="2624" spans="1:5" x14ac:dyDescent="0.25">
      <c r="A2624" s="178"/>
      <c r="C2624" t="s">
        <v>2529</v>
      </c>
      <c r="D2624" s="185">
        <v>153</v>
      </c>
      <c r="E2624" s="184">
        <v>12000</v>
      </c>
    </row>
    <row r="2625" spans="1:5" x14ac:dyDescent="0.25">
      <c r="A2625" s="175" t="s">
        <v>2474</v>
      </c>
      <c r="B2625" s="176"/>
      <c r="C2625" s="176"/>
      <c r="D2625" s="183"/>
      <c r="E2625" s="182"/>
    </row>
    <row r="2626" spans="1:5" x14ac:dyDescent="0.25">
      <c r="A2626" s="178"/>
      <c r="C2626" t="s">
        <v>2530</v>
      </c>
      <c r="D2626" s="185">
        <v>193</v>
      </c>
      <c r="E2626" s="184">
        <v>10000</v>
      </c>
    </row>
    <row r="2627" spans="1:5" x14ac:dyDescent="0.25">
      <c r="A2627" s="178"/>
      <c r="C2627" t="s">
        <v>2531</v>
      </c>
      <c r="D2627" s="185">
        <v>193</v>
      </c>
      <c r="E2627" s="184">
        <v>15000</v>
      </c>
    </row>
    <row r="2628" spans="1:5" x14ac:dyDescent="0.25">
      <c r="A2628" s="178"/>
      <c r="C2628" t="s">
        <v>2532</v>
      </c>
      <c r="D2628" s="185">
        <v>194</v>
      </c>
      <c r="E2628" s="184">
        <v>7500</v>
      </c>
    </row>
    <row r="2629" spans="1:5" x14ac:dyDescent="0.25">
      <c r="A2629" s="178"/>
      <c r="C2629" t="s">
        <v>104</v>
      </c>
      <c r="D2629" s="185">
        <v>195</v>
      </c>
      <c r="E2629" s="184">
        <v>15000</v>
      </c>
    </row>
    <row r="2630" spans="1:5" x14ac:dyDescent="0.25">
      <c r="A2630" s="178"/>
      <c r="C2630" t="s">
        <v>2428</v>
      </c>
      <c r="D2630" s="185">
        <v>195</v>
      </c>
      <c r="E2630" s="184">
        <v>14000</v>
      </c>
    </row>
    <row r="2631" spans="1:5" x14ac:dyDescent="0.25">
      <c r="A2631" s="178"/>
      <c r="C2631" t="s">
        <v>2533</v>
      </c>
      <c r="D2631" s="185">
        <v>195</v>
      </c>
      <c r="E2631" s="184">
        <v>10000</v>
      </c>
    </row>
    <row r="2632" spans="1:5" x14ac:dyDescent="0.25">
      <c r="A2632" s="178"/>
      <c r="C2632" t="s">
        <v>2534</v>
      </c>
      <c r="D2632" s="185">
        <v>196</v>
      </c>
      <c r="E2632" s="184">
        <v>7500</v>
      </c>
    </row>
    <row r="2633" spans="1:5" x14ac:dyDescent="0.25">
      <c r="A2633" s="178"/>
      <c r="C2633" t="s">
        <v>2535</v>
      </c>
      <c r="D2633" s="185">
        <v>196</v>
      </c>
      <c r="E2633" s="184">
        <v>12500</v>
      </c>
    </row>
    <row r="2634" spans="1:5" x14ac:dyDescent="0.25">
      <c r="A2634" s="178"/>
      <c r="C2634" t="s">
        <v>2536</v>
      </c>
      <c r="D2634" s="185">
        <v>196</v>
      </c>
      <c r="E2634" s="184">
        <v>15000</v>
      </c>
    </row>
    <row r="2635" spans="1:5" x14ac:dyDescent="0.25">
      <c r="A2635" s="178"/>
      <c r="C2635" t="s">
        <v>2537</v>
      </c>
      <c r="D2635" s="185">
        <v>198</v>
      </c>
      <c r="E2635" s="184">
        <v>7500</v>
      </c>
    </row>
    <row r="2636" spans="1:5" x14ac:dyDescent="0.25">
      <c r="A2636" s="178"/>
      <c r="C2636" t="s">
        <v>2538</v>
      </c>
      <c r="D2636" s="185">
        <v>198</v>
      </c>
      <c r="E2636" s="184">
        <v>7500</v>
      </c>
    </row>
    <row r="2637" spans="1:5" x14ac:dyDescent="0.25">
      <c r="A2637" s="175" t="s">
        <v>2485</v>
      </c>
      <c r="B2637" s="176"/>
      <c r="C2637" s="176"/>
      <c r="D2637" s="183"/>
      <c r="E2637" s="182"/>
    </row>
    <row r="2638" spans="1:5" x14ac:dyDescent="0.25">
      <c r="A2638" s="178"/>
      <c r="C2638" t="s">
        <v>2539</v>
      </c>
      <c r="D2638" s="185">
        <v>220</v>
      </c>
      <c r="E2638" s="184">
        <v>10000</v>
      </c>
    </row>
    <row r="2639" spans="1:5" x14ac:dyDescent="0.25">
      <c r="A2639" s="178"/>
      <c r="C2639" t="s">
        <v>2540</v>
      </c>
      <c r="D2639" s="185">
        <v>221</v>
      </c>
      <c r="E2639" s="184">
        <v>15000</v>
      </c>
    </row>
    <row r="2640" spans="1:5" x14ac:dyDescent="0.25">
      <c r="A2640" s="178"/>
      <c r="C2640" t="s">
        <v>2337</v>
      </c>
      <c r="D2640" s="185">
        <v>221</v>
      </c>
      <c r="E2640" s="184">
        <v>8000</v>
      </c>
    </row>
    <row r="2641" spans="1:5" x14ac:dyDescent="0.25">
      <c r="A2641" s="178"/>
      <c r="C2641" t="s">
        <v>2541</v>
      </c>
      <c r="D2641" s="185">
        <v>222</v>
      </c>
      <c r="E2641" s="184">
        <v>15000</v>
      </c>
    </row>
    <row r="2642" spans="1:5" x14ac:dyDescent="0.25">
      <c r="A2642" s="175" t="s">
        <v>2489</v>
      </c>
      <c r="B2642" s="176"/>
      <c r="C2642" s="176"/>
      <c r="D2642" s="183"/>
      <c r="E2642" s="182"/>
    </row>
    <row r="2643" spans="1:5" x14ac:dyDescent="0.25">
      <c r="A2643" s="178"/>
      <c r="C2643" t="s">
        <v>2542</v>
      </c>
      <c r="D2643" s="185">
        <v>294</v>
      </c>
      <c r="E2643" s="184">
        <v>15000</v>
      </c>
    </row>
    <row r="2644" spans="1:5" x14ac:dyDescent="0.25">
      <c r="A2644" s="175" t="s">
        <v>2498</v>
      </c>
      <c r="B2644" s="176"/>
      <c r="C2644" s="176"/>
      <c r="D2644" s="183"/>
      <c r="E2644" s="182"/>
    </row>
    <row r="2645" spans="1:5" x14ac:dyDescent="0.25">
      <c r="A2645" s="178"/>
      <c r="C2645" t="s">
        <v>2543</v>
      </c>
      <c r="D2645" s="185">
        <v>503</v>
      </c>
      <c r="E2645" s="184">
        <v>12000</v>
      </c>
    </row>
    <row r="2646" spans="1:5" x14ac:dyDescent="0.25">
      <c r="A2646" s="178"/>
      <c r="C2646" t="s">
        <v>67</v>
      </c>
      <c r="D2646" s="185">
        <v>503</v>
      </c>
      <c r="E2646" s="184">
        <v>8000</v>
      </c>
    </row>
    <row r="2647" spans="1:5" x14ac:dyDescent="0.25">
      <c r="A2647" s="178"/>
      <c r="C2647" t="s">
        <v>216</v>
      </c>
      <c r="D2647" s="185">
        <v>503</v>
      </c>
      <c r="E2647" s="184">
        <v>10000</v>
      </c>
    </row>
    <row r="2648" spans="1:5" x14ac:dyDescent="0.25">
      <c r="A2648" s="178"/>
      <c r="C2648" t="s">
        <v>2544</v>
      </c>
      <c r="D2648" s="185">
        <v>503</v>
      </c>
      <c r="E2648" s="184">
        <v>10000</v>
      </c>
    </row>
    <row r="2649" spans="1:5" x14ac:dyDescent="0.25">
      <c r="A2649" s="178"/>
      <c r="C2649" t="s">
        <v>2545</v>
      </c>
      <c r="D2649" s="185">
        <v>504</v>
      </c>
      <c r="E2649" s="184">
        <v>10000</v>
      </c>
    </row>
    <row r="2650" spans="1:5" x14ac:dyDescent="0.25">
      <c r="A2650" s="178"/>
      <c r="C2650" t="s">
        <v>763</v>
      </c>
      <c r="D2650" s="185">
        <v>506</v>
      </c>
      <c r="E2650" s="184">
        <v>10000</v>
      </c>
    </row>
    <row r="2651" spans="1:5" x14ac:dyDescent="0.25">
      <c r="A2651" s="178"/>
      <c r="C2651" t="s">
        <v>2347</v>
      </c>
      <c r="D2651" s="185">
        <v>506</v>
      </c>
      <c r="E2651" s="184">
        <v>10000</v>
      </c>
    </row>
    <row r="2652" spans="1:5" x14ac:dyDescent="0.25">
      <c r="A2652" s="178"/>
      <c r="C2652" t="s">
        <v>2546</v>
      </c>
      <c r="D2652" s="185">
        <v>506</v>
      </c>
      <c r="E2652" s="184">
        <v>12000</v>
      </c>
    </row>
    <row r="2653" spans="1:5" x14ac:dyDescent="0.25">
      <c r="A2653" s="178"/>
      <c r="C2653" t="s">
        <v>2547</v>
      </c>
      <c r="D2653" s="185">
        <v>506</v>
      </c>
      <c r="E2653" s="184">
        <v>15000</v>
      </c>
    </row>
    <row r="2654" spans="1:5" x14ac:dyDescent="0.25">
      <c r="A2654" s="178"/>
      <c r="C2654" t="s">
        <v>2548</v>
      </c>
      <c r="D2654" s="185">
        <v>507</v>
      </c>
      <c r="E2654" s="184">
        <v>15000</v>
      </c>
    </row>
    <row r="2655" spans="1:5" x14ac:dyDescent="0.25">
      <c r="A2655" s="178"/>
      <c r="C2655" t="s">
        <v>2549</v>
      </c>
      <c r="D2655" s="185">
        <v>507</v>
      </c>
      <c r="E2655" s="184">
        <v>10000</v>
      </c>
    </row>
    <row r="2656" spans="1:5" x14ac:dyDescent="0.25">
      <c r="A2656" s="178"/>
      <c r="C2656" t="s">
        <v>2550</v>
      </c>
      <c r="D2656" s="185">
        <v>507</v>
      </c>
      <c r="E2656" s="184">
        <v>12000</v>
      </c>
    </row>
    <row r="2657" spans="1:5" x14ac:dyDescent="0.25">
      <c r="A2657" s="178"/>
      <c r="C2657" t="s">
        <v>2551</v>
      </c>
      <c r="D2657" s="185">
        <v>507</v>
      </c>
      <c r="E2657" s="184">
        <v>10000</v>
      </c>
    </row>
    <row r="2658" spans="1:5" x14ac:dyDescent="0.25">
      <c r="A2658" s="178"/>
      <c r="C2658" t="s">
        <v>2552</v>
      </c>
      <c r="D2658" s="185">
        <v>508</v>
      </c>
      <c r="E2658" s="184">
        <v>10000</v>
      </c>
    </row>
    <row r="2659" spans="1:5" x14ac:dyDescent="0.25">
      <c r="A2659" s="178"/>
      <c r="C2659" t="s">
        <v>2553</v>
      </c>
      <c r="D2659" s="185">
        <v>508</v>
      </c>
      <c r="E2659" s="184">
        <v>10000</v>
      </c>
    </row>
    <row r="2660" spans="1:5" x14ac:dyDescent="0.25">
      <c r="A2660" s="178"/>
      <c r="C2660" t="s">
        <v>2554</v>
      </c>
      <c r="D2660" s="185">
        <v>542</v>
      </c>
      <c r="E2660" s="184">
        <v>10000</v>
      </c>
    </row>
    <row r="2661" spans="1:5" x14ac:dyDescent="0.25">
      <c r="A2661" s="178"/>
      <c r="C2661" t="s">
        <v>2555</v>
      </c>
      <c r="D2661" s="185">
        <v>542</v>
      </c>
      <c r="E2661" s="184">
        <v>10000</v>
      </c>
    </row>
    <row r="2662" spans="1:5" x14ac:dyDescent="0.25">
      <c r="A2662" s="178"/>
      <c r="C2662" t="s">
        <v>2556</v>
      </c>
      <c r="D2662" s="185">
        <v>542</v>
      </c>
      <c r="E2662" s="184">
        <v>10000</v>
      </c>
    </row>
    <row r="2663" spans="1:5" x14ac:dyDescent="0.25">
      <c r="A2663" s="178"/>
      <c r="C2663" t="s">
        <v>2557</v>
      </c>
      <c r="D2663" s="185">
        <v>542</v>
      </c>
      <c r="E2663" s="184">
        <v>10000</v>
      </c>
    </row>
    <row r="2664" spans="1:5" x14ac:dyDescent="0.25">
      <c r="A2664" s="178"/>
      <c r="C2664" t="s">
        <v>2558</v>
      </c>
      <c r="D2664" s="185">
        <v>542</v>
      </c>
      <c r="E2664" s="184">
        <v>10000</v>
      </c>
    </row>
    <row r="2665" spans="1:5" x14ac:dyDescent="0.25">
      <c r="A2665" s="178"/>
      <c r="C2665" t="s">
        <v>2559</v>
      </c>
      <c r="D2665" s="185">
        <v>542</v>
      </c>
      <c r="E2665" s="184">
        <v>10000</v>
      </c>
    </row>
    <row r="2666" spans="1:5" x14ac:dyDescent="0.25">
      <c r="A2666" s="178"/>
      <c r="C2666" t="s">
        <v>2560</v>
      </c>
      <c r="D2666" s="185">
        <v>542</v>
      </c>
      <c r="E2666" s="184">
        <v>10000</v>
      </c>
    </row>
    <row r="2667" spans="1:5" x14ac:dyDescent="0.25">
      <c r="A2667" s="178"/>
      <c r="C2667" t="s">
        <v>2561</v>
      </c>
      <c r="D2667" s="185">
        <v>542</v>
      </c>
      <c r="E2667" s="184">
        <v>10000</v>
      </c>
    </row>
    <row r="2668" spans="1:5" x14ac:dyDescent="0.25">
      <c r="A2668" s="178"/>
      <c r="C2668" t="s">
        <v>2562</v>
      </c>
      <c r="D2668" s="185">
        <v>542</v>
      </c>
      <c r="E2668" s="184">
        <v>10000</v>
      </c>
    </row>
    <row r="2669" spans="1:5" x14ac:dyDescent="0.25">
      <c r="A2669" s="178"/>
      <c r="C2669" t="s">
        <v>2563</v>
      </c>
      <c r="D2669" s="185">
        <v>542</v>
      </c>
      <c r="E2669" s="184">
        <v>10000</v>
      </c>
    </row>
    <row r="2670" spans="1:5" x14ac:dyDescent="0.25">
      <c r="A2670" s="178"/>
      <c r="C2670" t="s">
        <v>2564</v>
      </c>
      <c r="D2670" s="185">
        <v>542</v>
      </c>
      <c r="E2670" s="184">
        <v>9000</v>
      </c>
    </row>
    <row r="2671" spans="1:5" x14ac:dyDescent="0.25">
      <c r="A2671" s="178"/>
      <c r="C2671" t="s">
        <v>2565</v>
      </c>
      <c r="D2671" s="185">
        <v>543</v>
      </c>
      <c r="E2671" s="184">
        <v>10000</v>
      </c>
    </row>
    <row r="2672" spans="1:5" x14ac:dyDescent="0.25">
      <c r="A2672" s="178"/>
      <c r="C2672" t="s">
        <v>2566</v>
      </c>
      <c r="D2672" s="185">
        <v>544</v>
      </c>
      <c r="E2672" s="184">
        <v>10000</v>
      </c>
    </row>
    <row r="2673" spans="1:5" x14ac:dyDescent="0.25">
      <c r="A2673" s="178"/>
      <c r="C2673" t="s">
        <v>2567</v>
      </c>
      <c r="D2673" s="185">
        <v>544</v>
      </c>
      <c r="E2673" s="184">
        <v>15000</v>
      </c>
    </row>
    <row r="2674" spans="1:5" x14ac:dyDescent="0.25">
      <c r="A2674" s="175" t="s">
        <v>2508</v>
      </c>
      <c r="B2674" s="176"/>
      <c r="C2674" s="176"/>
      <c r="D2674" s="183"/>
      <c r="E2674" s="182"/>
    </row>
    <row r="2675" spans="1:5" x14ac:dyDescent="0.25">
      <c r="A2675" s="178"/>
      <c r="C2675" t="s">
        <v>2568</v>
      </c>
      <c r="D2675" s="185">
        <v>560</v>
      </c>
      <c r="E2675" s="184">
        <v>12000</v>
      </c>
    </row>
    <row r="2676" spans="1:5" x14ac:dyDescent="0.25">
      <c r="A2676" s="175" t="s">
        <v>2510</v>
      </c>
      <c r="B2676" s="176"/>
      <c r="C2676" s="176"/>
      <c r="D2676" s="183"/>
      <c r="E2676" s="182"/>
    </row>
    <row r="2677" spans="1:5" x14ac:dyDescent="0.25">
      <c r="A2677" s="178"/>
      <c r="C2677" t="s">
        <v>2569</v>
      </c>
      <c r="D2677" s="185">
        <v>808</v>
      </c>
      <c r="E2677" s="184">
        <v>10000</v>
      </c>
    </row>
    <row r="2678" spans="1:5" x14ac:dyDescent="0.25">
      <c r="A2678" s="175" t="s">
        <v>2515</v>
      </c>
      <c r="B2678" s="176"/>
      <c r="C2678" s="176"/>
      <c r="D2678" s="183"/>
      <c r="E2678" s="182"/>
    </row>
    <row r="2679" spans="1:5" x14ac:dyDescent="0.25">
      <c r="A2679" s="178"/>
      <c r="C2679" t="s">
        <v>2255</v>
      </c>
      <c r="D2679" s="185">
        <v>1121</v>
      </c>
      <c r="E2679" s="184">
        <v>15000</v>
      </c>
    </row>
    <row r="2680" spans="1:5" x14ac:dyDescent="0.25">
      <c r="A2680" s="178"/>
      <c r="C2680" t="s">
        <v>2570</v>
      </c>
      <c r="D2680" s="185">
        <v>1121</v>
      </c>
      <c r="E2680" s="184">
        <v>10000</v>
      </c>
    </row>
    <row r="2682" spans="1:5" x14ac:dyDescent="0.25">
      <c r="A2682" s="287" t="s">
        <v>455</v>
      </c>
      <c r="B2682" s="287"/>
      <c r="C2682" s="287"/>
      <c r="D2682" s="287"/>
      <c r="E2682" s="287"/>
    </row>
    <row r="2683" spans="1:5" x14ac:dyDescent="0.25">
      <c r="A2683" s="4" t="s">
        <v>680</v>
      </c>
      <c r="B2683" s="4" t="s">
        <v>166</v>
      </c>
      <c r="C2683" s="4" t="s">
        <v>167</v>
      </c>
      <c r="D2683" s="9" t="s">
        <v>168</v>
      </c>
      <c r="E2683" s="9" t="s">
        <v>170</v>
      </c>
    </row>
    <row r="2684" spans="1:5" x14ac:dyDescent="0.25">
      <c r="A2684" s="4"/>
      <c r="B2684" s="4"/>
      <c r="C2684" s="4"/>
      <c r="D2684" s="9"/>
      <c r="E2684" s="9"/>
    </row>
    <row r="2685" spans="1:5" x14ac:dyDescent="0.25">
      <c r="A2685" s="175" t="s">
        <v>2461</v>
      </c>
      <c r="B2685" s="176"/>
      <c r="C2685" s="176"/>
      <c r="D2685" s="183"/>
      <c r="E2685" s="182"/>
    </row>
    <row r="2686" spans="1:5" x14ac:dyDescent="0.25">
      <c r="A2686" s="178"/>
      <c r="C2686" t="s">
        <v>104</v>
      </c>
      <c r="D2686" s="185">
        <v>50</v>
      </c>
      <c r="E2686" s="184">
        <v>17000</v>
      </c>
    </row>
    <row r="2687" spans="1:5" x14ac:dyDescent="0.25">
      <c r="A2687" s="178"/>
      <c r="C2687" t="s">
        <v>2571</v>
      </c>
      <c r="D2687" s="185">
        <v>50</v>
      </c>
      <c r="E2687" s="184">
        <v>16000</v>
      </c>
    </row>
    <row r="2688" spans="1:5" x14ac:dyDescent="0.25">
      <c r="A2688" s="175" t="s">
        <v>2471</v>
      </c>
      <c r="B2688" s="176"/>
      <c r="C2688" s="176"/>
      <c r="D2688" s="183"/>
      <c r="E2688" s="182"/>
    </row>
    <row r="2689" spans="1:5" x14ac:dyDescent="0.25">
      <c r="A2689" s="178"/>
      <c r="C2689" t="s">
        <v>2572</v>
      </c>
      <c r="D2689" s="185">
        <v>152</v>
      </c>
      <c r="E2689" s="184">
        <v>20000</v>
      </c>
    </row>
    <row r="2690" spans="1:5" x14ac:dyDescent="0.25">
      <c r="A2690" s="178"/>
      <c r="C2690" t="s">
        <v>2573</v>
      </c>
      <c r="D2690" s="185">
        <v>153</v>
      </c>
      <c r="E2690" s="184">
        <v>25000</v>
      </c>
    </row>
    <row r="2691" spans="1:5" x14ac:dyDescent="0.25">
      <c r="A2691" s="175" t="s">
        <v>2474</v>
      </c>
      <c r="B2691" s="176"/>
      <c r="C2691" s="176"/>
      <c r="D2691" s="183"/>
      <c r="E2691" s="182"/>
    </row>
    <row r="2692" spans="1:5" x14ac:dyDescent="0.25">
      <c r="A2692" s="178"/>
      <c r="C2692" t="s">
        <v>146</v>
      </c>
      <c r="D2692" s="185">
        <v>196</v>
      </c>
      <c r="E2692" s="184">
        <v>20000</v>
      </c>
    </row>
    <row r="2693" spans="1:5" x14ac:dyDescent="0.25">
      <c r="A2693" s="178"/>
      <c r="C2693" t="s">
        <v>2574</v>
      </c>
      <c r="D2693" s="185">
        <v>196</v>
      </c>
      <c r="E2693" s="184">
        <v>25000</v>
      </c>
    </row>
    <row r="2694" spans="1:5" x14ac:dyDescent="0.25">
      <c r="A2694" s="178"/>
      <c r="C2694" t="s">
        <v>2575</v>
      </c>
      <c r="D2694" s="185">
        <v>197</v>
      </c>
      <c r="E2694" s="184">
        <v>20000</v>
      </c>
    </row>
    <row r="2695" spans="1:5" x14ac:dyDescent="0.25">
      <c r="A2695" s="178"/>
      <c r="C2695" t="s">
        <v>2576</v>
      </c>
      <c r="D2695" s="185">
        <v>197</v>
      </c>
      <c r="E2695" s="184">
        <v>20000</v>
      </c>
    </row>
    <row r="2696" spans="1:5" x14ac:dyDescent="0.25">
      <c r="A2696" s="178"/>
      <c r="C2696" t="s">
        <v>2577</v>
      </c>
      <c r="D2696" s="185">
        <v>198</v>
      </c>
      <c r="E2696" s="184">
        <v>20000</v>
      </c>
    </row>
    <row r="2697" spans="1:5" x14ac:dyDescent="0.25">
      <c r="A2697" s="178"/>
      <c r="C2697" t="s">
        <v>2578</v>
      </c>
      <c r="D2697" s="185">
        <v>198</v>
      </c>
      <c r="E2697" s="184">
        <v>20000</v>
      </c>
    </row>
    <row r="2698" spans="1:5" x14ac:dyDescent="0.25">
      <c r="A2698" s="175" t="s">
        <v>2485</v>
      </c>
      <c r="B2698" s="176"/>
      <c r="C2698" s="176"/>
      <c r="D2698" s="183"/>
      <c r="E2698" s="182"/>
    </row>
    <row r="2699" spans="1:5" x14ac:dyDescent="0.25">
      <c r="A2699" s="178"/>
      <c r="C2699" t="s">
        <v>2579</v>
      </c>
      <c r="D2699" s="185">
        <v>220</v>
      </c>
      <c r="E2699" s="184">
        <v>20000</v>
      </c>
    </row>
    <row r="2700" spans="1:5" x14ac:dyDescent="0.25">
      <c r="A2700" s="178"/>
      <c r="C2700" t="s">
        <v>2580</v>
      </c>
      <c r="D2700" s="185">
        <v>222</v>
      </c>
      <c r="E2700" s="184">
        <v>20000</v>
      </c>
    </row>
    <row r="2701" spans="1:5" x14ac:dyDescent="0.25">
      <c r="A2701" s="175" t="s">
        <v>2489</v>
      </c>
      <c r="B2701" s="176"/>
      <c r="C2701" s="176"/>
      <c r="D2701" s="183"/>
      <c r="E2701" s="182"/>
    </row>
    <row r="2702" spans="1:5" x14ac:dyDescent="0.25">
      <c r="A2702" s="178"/>
      <c r="C2702" t="s">
        <v>2581</v>
      </c>
      <c r="D2702" s="185">
        <v>293</v>
      </c>
      <c r="E2702" s="184">
        <v>17500</v>
      </c>
    </row>
    <row r="2703" spans="1:5" x14ac:dyDescent="0.25">
      <c r="A2703" s="175" t="s">
        <v>2494</v>
      </c>
      <c r="B2703" s="176"/>
      <c r="C2703" s="176"/>
      <c r="D2703" s="183"/>
      <c r="E2703" s="182"/>
    </row>
    <row r="2704" spans="1:5" x14ac:dyDescent="0.25">
      <c r="A2704" s="178"/>
      <c r="C2704" t="s">
        <v>2582</v>
      </c>
      <c r="D2704" s="185">
        <v>325</v>
      </c>
      <c r="E2704" s="184">
        <v>20000</v>
      </c>
    </row>
    <row r="2705" spans="1:5" x14ac:dyDescent="0.25">
      <c r="A2705" s="175" t="s">
        <v>2498</v>
      </c>
      <c r="B2705" s="176"/>
      <c r="C2705" s="176"/>
      <c r="D2705" s="183"/>
      <c r="E2705" s="182"/>
    </row>
    <row r="2706" spans="1:5" x14ac:dyDescent="0.25">
      <c r="A2706" s="178"/>
      <c r="C2706" t="s">
        <v>2583</v>
      </c>
      <c r="D2706" s="185">
        <v>505</v>
      </c>
      <c r="E2706" s="184">
        <v>16500</v>
      </c>
    </row>
    <row r="2707" spans="1:5" x14ac:dyDescent="0.25">
      <c r="A2707" s="175" t="s">
        <v>2504</v>
      </c>
      <c r="B2707" s="176"/>
      <c r="C2707" s="176"/>
      <c r="D2707" s="183"/>
      <c r="E2707" s="182"/>
    </row>
    <row r="2708" spans="1:5" x14ac:dyDescent="0.25">
      <c r="A2708" s="178"/>
      <c r="C2708" t="s">
        <v>1368</v>
      </c>
      <c r="D2708" s="185">
        <v>543</v>
      </c>
      <c r="E2708" s="184">
        <v>20000</v>
      </c>
    </row>
    <row r="2709" spans="1:5" x14ac:dyDescent="0.25">
      <c r="A2709" s="178"/>
      <c r="C2709" t="s">
        <v>2584</v>
      </c>
      <c r="D2709" s="185">
        <v>544</v>
      </c>
      <c r="E2709" s="184">
        <v>20000</v>
      </c>
    </row>
    <row r="2710" spans="1:5" x14ac:dyDescent="0.25">
      <c r="A2710" s="178"/>
      <c r="C2710" t="s">
        <v>2585</v>
      </c>
      <c r="D2710" s="185">
        <v>544</v>
      </c>
      <c r="E2710" s="184">
        <v>25000</v>
      </c>
    </row>
    <row r="2711" spans="1:5" x14ac:dyDescent="0.25">
      <c r="A2711" s="178"/>
      <c r="C2711" t="s">
        <v>2586</v>
      </c>
      <c r="D2711" s="185">
        <v>545</v>
      </c>
      <c r="E2711" s="184">
        <v>25000</v>
      </c>
    </row>
    <row r="2712" spans="1:5" x14ac:dyDescent="0.25">
      <c r="A2712" s="175" t="s">
        <v>2508</v>
      </c>
      <c r="B2712" s="176"/>
      <c r="C2712" s="176"/>
      <c r="D2712" s="183"/>
      <c r="E2712" s="182"/>
    </row>
    <row r="2713" spans="1:5" x14ac:dyDescent="0.25">
      <c r="A2713" s="178"/>
      <c r="C2713" t="s">
        <v>2587</v>
      </c>
      <c r="D2713" s="185">
        <v>561</v>
      </c>
      <c r="E2713" s="184">
        <v>25000</v>
      </c>
    </row>
    <row r="2714" spans="1:5" x14ac:dyDescent="0.25">
      <c r="A2714" s="178"/>
      <c r="C2714" t="s">
        <v>2588</v>
      </c>
      <c r="D2714" s="185">
        <v>562</v>
      </c>
      <c r="E2714" s="184">
        <v>25000</v>
      </c>
    </row>
    <row r="2715" spans="1:5" x14ac:dyDescent="0.25">
      <c r="A2715" s="178"/>
      <c r="C2715" t="s">
        <v>2589</v>
      </c>
      <c r="D2715" s="185">
        <v>563</v>
      </c>
      <c r="E2715" s="184">
        <v>20000</v>
      </c>
    </row>
    <row r="2716" spans="1:5" x14ac:dyDescent="0.25">
      <c r="A2716" s="178"/>
      <c r="C2716" t="s">
        <v>2590</v>
      </c>
      <c r="D2716" s="185">
        <v>565</v>
      </c>
      <c r="E2716" s="184">
        <v>16500</v>
      </c>
    </row>
    <row r="2717" spans="1:5" x14ac:dyDescent="0.25">
      <c r="A2717" s="175" t="s">
        <v>2511</v>
      </c>
      <c r="B2717" s="176"/>
      <c r="C2717" s="176"/>
      <c r="D2717" s="183"/>
      <c r="E2717" s="182"/>
    </row>
    <row r="2718" spans="1:5" x14ac:dyDescent="0.25">
      <c r="A2718" s="178"/>
      <c r="C2718" t="s">
        <v>2591</v>
      </c>
      <c r="D2718" s="185">
        <v>1111</v>
      </c>
      <c r="E2718" s="184">
        <v>20000</v>
      </c>
    </row>
    <row r="2719" spans="1:5" x14ac:dyDescent="0.25">
      <c r="A2719" s="178"/>
      <c r="C2719" t="s">
        <v>2592</v>
      </c>
      <c r="D2719" s="185">
        <v>1111</v>
      </c>
      <c r="E2719" s="184">
        <v>20000</v>
      </c>
    </row>
    <row r="2720" spans="1:5" x14ac:dyDescent="0.25">
      <c r="A2720" s="178"/>
      <c r="C2720" t="s">
        <v>2593</v>
      </c>
      <c r="D2720" s="185">
        <v>1111</v>
      </c>
      <c r="E2720" s="184">
        <v>20000</v>
      </c>
    </row>
    <row r="2721" spans="1:5" x14ac:dyDescent="0.25">
      <c r="A2721" s="175" t="s">
        <v>2515</v>
      </c>
      <c r="B2721" s="176"/>
      <c r="C2721" s="176"/>
      <c r="D2721" s="183"/>
      <c r="E2721" s="182"/>
    </row>
    <row r="2722" spans="1:5" x14ac:dyDescent="0.25">
      <c r="A2722" s="178"/>
      <c r="C2722" t="s">
        <v>2594</v>
      </c>
      <c r="D2722" s="185">
        <v>1126</v>
      </c>
      <c r="E2722" s="184">
        <v>20000</v>
      </c>
    </row>
    <row r="2724" spans="1:5" x14ac:dyDescent="0.25">
      <c r="A2724" s="287" t="s">
        <v>524</v>
      </c>
      <c r="B2724" s="287"/>
      <c r="C2724" s="287"/>
      <c r="D2724" s="287"/>
      <c r="E2724" s="287"/>
    </row>
    <row r="2725" spans="1:5" x14ac:dyDescent="0.25">
      <c r="A2725" s="4" t="s">
        <v>680</v>
      </c>
      <c r="B2725" s="4" t="s">
        <v>166</v>
      </c>
      <c r="C2725" s="4" t="s">
        <v>167</v>
      </c>
      <c r="D2725" s="9" t="s">
        <v>168</v>
      </c>
      <c r="E2725" s="9" t="s">
        <v>170</v>
      </c>
    </row>
    <row r="2726" spans="1:5" x14ac:dyDescent="0.25">
      <c r="A2726" s="4"/>
      <c r="B2726" s="4"/>
      <c r="C2726" s="4"/>
      <c r="D2726" s="9"/>
      <c r="E2726" s="9"/>
    </row>
    <row r="2727" spans="1:5" x14ac:dyDescent="0.25">
      <c r="A2727" s="175" t="s">
        <v>2471</v>
      </c>
      <c r="B2727" s="176"/>
      <c r="C2727" s="176"/>
      <c r="D2727" s="183"/>
      <c r="E2727" s="182"/>
    </row>
    <row r="2728" spans="1:5" x14ac:dyDescent="0.25">
      <c r="A2728" s="178"/>
      <c r="C2728" t="s">
        <v>2595</v>
      </c>
      <c r="D2728" s="185">
        <v>152</v>
      </c>
      <c r="E2728" s="184">
        <v>30000</v>
      </c>
    </row>
    <row r="2729" spans="1:5" x14ac:dyDescent="0.25">
      <c r="A2729" s="175" t="s">
        <v>2485</v>
      </c>
      <c r="B2729" s="176"/>
      <c r="C2729" s="176"/>
      <c r="D2729" s="183"/>
      <c r="E2729" s="182"/>
    </row>
    <row r="2730" spans="1:5" x14ac:dyDescent="0.25">
      <c r="A2730" s="178"/>
      <c r="C2730" t="s">
        <v>2596</v>
      </c>
      <c r="D2730" s="185">
        <v>220</v>
      </c>
      <c r="E2730" s="184">
        <v>35000</v>
      </c>
    </row>
    <row r="2731" spans="1:5" x14ac:dyDescent="0.25">
      <c r="A2731" s="178"/>
      <c r="C2731" t="s">
        <v>2597</v>
      </c>
      <c r="D2731" s="185">
        <v>221</v>
      </c>
      <c r="E2731" s="184">
        <v>27000</v>
      </c>
    </row>
    <row r="2732" spans="1:5" x14ac:dyDescent="0.25">
      <c r="A2732" s="175" t="s">
        <v>2489</v>
      </c>
      <c r="B2732" s="176"/>
      <c r="C2732" s="176"/>
      <c r="D2732" s="183"/>
      <c r="E2732" s="182"/>
    </row>
    <row r="2733" spans="1:5" x14ac:dyDescent="0.25">
      <c r="A2733" s="178"/>
      <c r="C2733" t="s">
        <v>2598</v>
      </c>
      <c r="D2733" s="185">
        <v>294</v>
      </c>
      <c r="E2733" s="184">
        <v>35000</v>
      </c>
    </row>
    <row r="2734" spans="1:5" x14ac:dyDescent="0.25">
      <c r="A2734" s="175" t="s">
        <v>2498</v>
      </c>
      <c r="B2734" s="176"/>
      <c r="C2734" s="176"/>
      <c r="D2734" s="183"/>
      <c r="E2734" s="182"/>
    </row>
    <row r="2735" spans="1:5" x14ac:dyDescent="0.25">
      <c r="A2735" s="178"/>
      <c r="C2735" t="s">
        <v>2599</v>
      </c>
      <c r="D2735" s="185">
        <v>507</v>
      </c>
      <c r="E2735" s="184">
        <v>30000</v>
      </c>
    </row>
    <row r="2736" spans="1:5" x14ac:dyDescent="0.25">
      <c r="A2736" s="175" t="s">
        <v>2508</v>
      </c>
      <c r="B2736" s="176"/>
      <c r="C2736" s="176"/>
      <c r="D2736" s="183"/>
      <c r="E2736" s="182"/>
    </row>
    <row r="2737" spans="1:5" x14ac:dyDescent="0.25">
      <c r="A2737" s="178"/>
      <c r="C2737" t="s">
        <v>2600</v>
      </c>
      <c r="D2737" s="185">
        <v>563</v>
      </c>
      <c r="E2737" s="184">
        <v>30000</v>
      </c>
    </row>
    <row r="2739" spans="1:5" x14ac:dyDescent="0.25">
      <c r="A2739" s="287" t="s">
        <v>523</v>
      </c>
      <c r="B2739" s="287"/>
      <c r="C2739" s="287"/>
      <c r="D2739" s="287"/>
      <c r="E2739" s="287"/>
    </row>
    <row r="2740" spans="1:5" x14ac:dyDescent="0.25">
      <c r="A2740" s="4" t="s">
        <v>680</v>
      </c>
      <c r="B2740" s="4" t="s">
        <v>166</v>
      </c>
      <c r="C2740" s="4" t="s">
        <v>167</v>
      </c>
      <c r="D2740" s="9" t="s">
        <v>168</v>
      </c>
      <c r="E2740" s="9" t="s">
        <v>170</v>
      </c>
    </row>
    <row r="2741" spans="1:5" x14ac:dyDescent="0.25">
      <c r="A2741" s="4"/>
      <c r="B2741" s="4"/>
      <c r="C2741" s="4"/>
      <c r="D2741" s="9"/>
      <c r="E2741" s="9"/>
    </row>
    <row r="2742" spans="1:5" x14ac:dyDescent="0.25">
      <c r="A2742" s="175" t="s">
        <v>2465</v>
      </c>
      <c r="B2742" s="176"/>
      <c r="C2742" s="176"/>
      <c r="D2742" s="183"/>
      <c r="E2742" s="182"/>
    </row>
    <row r="2743" spans="1:5" x14ac:dyDescent="0.25">
      <c r="A2743" s="178"/>
      <c r="C2743" t="s">
        <v>2632</v>
      </c>
      <c r="D2743" s="185">
        <v>66</v>
      </c>
      <c r="E2743" s="184">
        <v>42000</v>
      </c>
    </row>
    <row r="2744" spans="1:5" x14ac:dyDescent="0.25">
      <c r="A2744" s="175" t="s">
        <v>2474</v>
      </c>
      <c r="B2744" s="176"/>
      <c r="C2744" s="176"/>
      <c r="D2744" s="183"/>
      <c r="E2744" s="182"/>
    </row>
    <row r="2745" spans="1:5" x14ac:dyDescent="0.25">
      <c r="A2745" s="178"/>
      <c r="C2745" t="s">
        <v>2633</v>
      </c>
      <c r="D2745" s="185">
        <v>195</v>
      </c>
      <c r="E2745" s="184">
        <v>47500</v>
      </c>
    </row>
    <row r="2746" spans="1:5" x14ac:dyDescent="0.25">
      <c r="A2746" s="175" t="s">
        <v>2498</v>
      </c>
      <c r="B2746" s="176"/>
      <c r="C2746" s="176"/>
      <c r="D2746" s="183"/>
      <c r="E2746" s="182"/>
    </row>
    <row r="2747" spans="1:5" x14ac:dyDescent="0.25">
      <c r="A2747" s="178"/>
      <c r="C2747" t="s">
        <v>2634</v>
      </c>
      <c r="D2747" s="185">
        <v>504</v>
      </c>
      <c r="E2747" s="184">
        <v>50000</v>
      </c>
    </row>
    <row r="2748" spans="1:5" x14ac:dyDescent="0.25">
      <c r="A2748" s="178"/>
      <c r="C2748" t="s">
        <v>2635</v>
      </c>
      <c r="D2748" s="185">
        <v>510</v>
      </c>
      <c r="E2748" s="184">
        <v>45000</v>
      </c>
    </row>
    <row r="2749" spans="1:5" x14ac:dyDescent="0.25">
      <c r="A2749" s="175" t="s">
        <v>2504</v>
      </c>
      <c r="B2749" s="176"/>
      <c r="C2749" s="176"/>
      <c r="D2749" s="183"/>
      <c r="E2749" s="182"/>
    </row>
    <row r="2750" spans="1:5" x14ac:dyDescent="0.25">
      <c r="A2750" s="178"/>
      <c r="C2750" t="s">
        <v>2636</v>
      </c>
      <c r="D2750" s="185">
        <v>541</v>
      </c>
      <c r="E2750" s="184">
        <v>50000</v>
      </c>
    </row>
    <row r="2752" spans="1:5" x14ac:dyDescent="0.25">
      <c r="A2752" s="287" t="s">
        <v>552</v>
      </c>
      <c r="B2752" s="287"/>
      <c r="C2752" s="287"/>
      <c r="D2752" s="287"/>
      <c r="E2752" s="287"/>
    </row>
    <row r="2753" spans="1:5" x14ac:dyDescent="0.25">
      <c r="A2753" s="4" t="s">
        <v>680</v>
      </c>
      <c r="B2753" s="4" t="s">
        <v>166</v>
      </c>
      <c r="C2753" s="4" t="s">
        <v>167</v>
      </c>
      <c r="D2753" s="9" t="s">
        <v>168</v>
      </c>
      <c r="E2753" s="9" t="s">
        <v>170</v>
      </c>
    </row>
    <row r="2754" spans="1:5" x14ac:dyDescent="0.25">
      <c r="A2754" s="4"/>
      <c r="B2754" s="4"/>
      <c r="C2754" s="4"/>
      <c r="D2754" s="9"/>
      <c r="E2754" s="9"/>
    </row>
    <row r="2755" spans="1:5" x14ac:dyDescent="0.25">
      <c r="A2755" s="175" t="s">
        <v>2498</v>
      </c>
      <c r="B2755" s="176"/>
      <c r="C2755" s="176"/>
      <c r="D2755" s="183"/>
      <c r="E2755" s="182"/>
    </row>
    <row r="2756" spans="1:5" x14ac:dyDescent="0.25">
      <c r="A2756" s="178"/>
      <c r="C2756" t="s">
        <v>2637</v>
      </c>
      <c r="D2756" s="185">
        <v>506</v>
      </c>
      <c r="E2756" s="184">
        <v>70000</v>
      </c>
    </row>
    <row r="2757" spans="1:5" x14ac:dyDescent="0.25">
      <c r="A2757" s="175" t="s">
        <v>2508</v>
      </c>
      <c r="B2757" s="176"/>
      <c r="C2757" s="176"/>
      <c r="D2757" s="183"/>
      <c r="E2757" s="182"/>
    </row>
    <row r="2758" spans="1:5" x14ac:dyDescent="0.25">
      <c r="A2758" s="178"/>
      <c r="C2758" t="s">
        <v>2638</v>
      </c>
      <c r="D2758" s="185">
        <v>562</v>
      </c>
      <c r="E2758" s="184">
        <v>80000</v>
      </c>
    </row>
    <row r="2759" spans="1:5" x14ac:dyDescent="0.25">
      <c r="A2759" s="178"/>
      <c r="C2759" t="s">
        <v>2302</v>
      </c>
      <c r="D2759" s="185">
        <v>563</v>
      </c>
      <c r="E2759" s="184">
        <v>180000</v>
      </c>
    </row>
    <row r="2760" spans="1:5" x14ac:dyDescent="0.25">
      <c r="A2760" s="287" t="s">
        <v>174</v>
      </c>
      <c r="B2760" s="287"/>
      <c r="C2760" s="287"/>
      <c r="D2760" s="287"/>
      <c r="E2760" s="287"/>
    </row>
    <row r="2761" spans="1:5" x14ac:dyDescent="0.25">
      <c r="A2761" s="4" t="s">
        <v>680</v>
      </c>
      <c r="B2761" s="4" t="s">
        <v>166</v>
      </c>
      <c r="C2761" s="4" t="s">
        <v>167</v>
      </c>
      <c r="D2761" s="9" t="s">
        <v>168</v>
      </c>
      <c r="E2761" s="9" t="s">
        <v>170</v>
      </c>
    </row>
    <row r="2762" spans="1:5" x14ac:dyDescent="0.25">
      <c r="A2762" s="4"/>
      <c r="B2762" s="4"/>
      <c r="C2762" s="4"/>
      <c r="D2762" s="9"/>
      <c r="E2762" s="9"/>
    </row>
    <row r="2763" spans="1:5" x14ac:dyDescent="0.25">
      <c r="A2763" s="175" t="s">
        <v>2639</v>
      </c>
      <c r="B2763" s="176"/>
      <c r="C2763" s="176"/>
      <c r="D2763" s="183"/>
      <c r="E2763" s="182"/>
    </row>
    <row r="2764" spans="1:5" x14ac:dyDescent="0.25">
      <c r="A2764" s="178"/>
      <c r="C2764" t="s">
        <v>2640</v>
      </c>
      <c r="D2764" s="185">
        <v>168</v>
      </c>
      <c r="E2764" s="184">
        <v>500</v>
      </c>
    </row>
    <row r="2765" spans="1:5" x14ac:dyDescent="0.25">
      <c r="A2765" s="178"/>
      <c r="C2765" t="s">
        <v>2641</v>
      </c>
      <c r="D2765" s="185">
        <v>168</v>
      </c>
      <c r="E2765" s="184">
        <v>500</v>
      </c>
    </row>
    <row r="2766" spans="1:5" x14ac:dyDescent="0.25">
      <c r="A2766" s="178"/>
      <c r="C2766" t="s">
        <v>2642</v>
      </c>
      <c r="D2766" s="185">
        <v>168</v>
      </c>
      <c r="E2766" s="184">
        <v>500</v>
      </c>
    </row>
    <row r="2767" spans="1:5" x14ac:dyDescent="0.25">
      <c r="A2767" s="178"/>
      <c r="C2767" t="s">
        <v>2643</v>
      </c>
      <c r="D2767" s="185">
        <v>168</v>
      </c>
      <c r="E2767" s="184">
        <v>500</v>
      </c>
    </row>
    <row r="2768" spans="1:5" x14ac:dyDescent="0.25">
      <c r="A2768" s="178"/>
      <c r="C2768" t="s">
        <v>2644</v>
      </c>
      <c r="D2768" s="185">
        <v>168</v>
      </c>
      <c r="E2768" s="184">
        <v>500</v>
      </c>
    </row>
    <row r="2769" spans="1:5" x14ac:dyDescent="0.25">
      <c r="A2769" s="178"/>
      <c r="C2769" t="s">
        <v>2645</v>
      </c>
      <c r="D2769" s="185">
        <v>168</v>
      </c>
      <c r="E2769" s="184">
        <v>500</v>
      </c>
    </row>
    <row r="2770" spans="1:5" x14ac:dyDescent="0.25">
      <c r="A2770" s="178"/>
      <c r="C2770" t="s">
        <v>2646</v>
      </c>
      <c r="D2770" s="185">
        <v>169</v>
      </c>
      <c r="E2770" s="184">
        <v>5000</v>
      </c>
    </row>
    <row r="2771" spans="1:5" x14ac:dyDescent="0.25">
      <c r="A2771" s="178"/>
      <c r="C2771" t="s">
        <v>2647</v>
      </c>
      <c r="D2771" s="185">
        <v>171</v>
      </c>
      <c r="E2771" s="184">
        <v>1800</v>
      </c>
    </row>
    <row r="2772" spans="1:5" x14ac:dyDescent="0.25">
      <c r="A2772" s="175" t="s">
        <v>2648</v>
      </c>
      <c r="B2772" s="176"/>
      <c r="C2772" s="176"/>
      <c r="D2772" s="183"/>
      <c r="E2772" s="182"/>
    </row>
    <row r="2773" spans="1:5" x14ac:dyDescent="0.25">
      <c r="A2773" s="178"/>
      <c r="C2773" t="s">
        <v>2649</v>
      </c>
      <c r="D2773" s="185">
        <v>231</v>
      </c>
      <c r="E2773" s="184">
        <v>5000</v>
      </c>
    </row>
    <row r="2774" spans="1:5" x14ac:dyDescent="0.25">
      <c r="A2774" s="175" t="s">
        <v>2650</v>
      </c>
      <c r="B2774" s="176"/>
      <c r="C2774" s="176"/>
      <c r="D2774" s="183"/>
      <c r="E2774" s="182"/>
    </row>
    <row r="2775" spans="1:5" x14ac:dyDescent="0.25">
      <c r="A2775" s="178"/>
      <c r="C2775" t="s">
        <v>2651</v>
      </c>
      <c r="D2775" s="185">
        <v>250</v>
      </c>
      <c r="E2775" s="184">
        <v>2000</v>
      </c>
    </row>
    <row r="2776" spans="1:5" x14ac:dyDescent="0.25">
      <c r="A2776" s="178"/>
      <c r="C2776" t="s">
        <v>2652</v>
      </c>
      <c r="D2776" s="185">
        <v>250</v>
      </c>
      <c r="E2776" s="184">
        <v>1000</v>
      </c>
    </row>
    <row r="2777" spans="1:5" x14ac:dyDescent="0.25">
      <c r="A2777" s="178"/>
      <c r="C2777" t="s">
        <v>2653</v>
      </c>
      <c r="D2777" s="185">
        <v>250</v>
      </c>
      <c r="E2777" s="184">
        <v>2000</v>
      </c>
    </row>
    <row r="2778" spans="1:5" x14ac:dyDescent="0.25">
      <c r="A2778" s="178"/>
      <c r="C2778" t="s">
        <v>2654</v>
      </c>
      <c r="D2778" s="185">
        <v>251</v>
      </c>
      <c r="E2778" s="184">
        <v>3000</v>
      </c>
    </row>
    <row r="2779" spans="1:5" x14ac:dyDescent="0.25">
      <c r="A2779" s="178"/>
      <c r="C2779" t="s">
        <v>1562</v>
      </c>
      <c r="D2779" s="185">
        <v>251</v>
      </c>
      <c r="E2779" s="184">
        <v>500</v>
      </c>
    </row>
    <row r="2780" spans="1:5" x14ac:dyDescent="0.25">
      <c r="A2780" s="178"/>
      <c r="C2780" t="s">
        <v>509</v>
      </c>
      <c r="D2780" s="185">
        <v>252</v>
      </c>
      <c r="E2780" s="184">
        <v>5000</v>
      </c>
    </row>
    <row r="2781" spans="1:5" x14ac:dyDescent="0.25">
      <c r="A2781" s="178"/>
      <c r="C2781" t="s">
        <v>480</v>
      </c>
      <c r="D2781" s="185">
        <v>252</v>
      </c>
      <c r="E2781" s="184">
        <v>1500</v>
      </c>
    </row>
    <row r="2782" spans="1:5" x14ac:dyDescent="0.25">
      <c r="A2782" s="175" t="s">
        <v>2655</v>
      </c>
      <c r="B2782" s="176"/>
      <c r="C2782" s="176"/>
      <c r="D2782" s="183"/>
      <c r="E2782" s="182"/>
    </row>
    <row r="2783" spans="1:5" x14ac:dyDescent="0.25">
      <c r="A2783" s="178"/>
      <c r="C2783" t="s">
        <v>2656</v>
      </c>
      <c r="D2783" s="185">
        <v>289</v>
      </c>
      <c r="E2783" s="184">
        <v>3500</v>
      </c>
    </row>
    <row r="2784" spans="1:5" x14ac:dyDescent="0.25">
      <c r="A2784" s="178"/>
      <c r="C2784" t="s">
        <v>2657</v>
      </c>
      <c r="D2784" s="185">
        <v>290</v>
      </c>
      <c r="E2784" s="184">
        <v>1000</v>
      </c>
    </row>
    <row r="2785" spans="1:5" x14ac:dyDescent="0.25">
      <c r="A2785" s="175" t="s">
        <v>2658</v>
      </c>
      <c r="B2785" s="176"/>
      <c r="C2785" s="176"/>
      <c r="D2785" s="183"/>
      <c r="E2785" s="182"/>
    </row>
    <row r="2786" spans="1:5" x14ac:dyDescent="0.25">
      <c r="A2786" s="178"/>
      <c r="C2786" t="s">
        <v>1520</v>
      </c>
      <c r="D2786" s="185">
        <v>533</v>
      </c>
      <c r="E2786" s="184">
        <v>5000</v>
      </c>
    </row>
    <row r="2787" spans="1:5" x14ac:dyDescent="0.25">
      <c r="A2787" s="178"/>
      <c r="C2787" t="s">
        <v>2659</v>
      </c>
      <c r="D2787" s="185">
        <v>534</v>
      </c>
      <c r="E2787" s="184">
        <v>1000</v>
      </c>
    </row>
    <row r="2788" spans="1:5" x14ac:dyDescent="0.25">
      <c r="A2788" s="178"/>
      <c r="C2788" t="s">
        <v>2660</v>
      </c>
      <c r="D2788" s="185">
        <v>535</v>
      </c>
      <c r="E2788" s="184">
        <v>3000</v>
      </c>
    </row>
    <row r="2789" spans="1:5" x14ac:dyDescent="0.25">
      <c r="A2789" s="178"/>
      <c r="C2789" t="s">
        <v>2661</v>
      </c>
      <c r="D2789" s="185">
        <v>535</v>
      </c>
      <c r="E2789" s="184">
        <v>1000</v>
      </c>
    </row>
    <row r="2790" spans="1:5" x14ac:dyDescent="0.25">
      <c r="A2790" s="175" t="s">
        <v>2662</v>
      </c>
      <c r="B2790" s="176"/>
      <c r="C2790" s="176"/>
      <c r="D2790" s="183"/>
      <c r="E2790" s="182"/>
    </row>
    <row r="2791" spans="1:5" x14ac:dyDescent="0.25">
      <c r="A2791" s="178"/>
      <c r="C2791" t="s">
        <v>902</v>
      </c>
      <c r="D2791" s="185">
        <v>569</v>
      </c>
      <c r="E2791" s="184">
        <v>5000</v>
      </c>
    </row>
    <row r="2792" spans="1:5" x14ac:dyDescent="0.25">
      <c r="A2792" s="178"/>
      <c r="C2792" t="s">
        <v>2663</v>
      </c>
      <c r="D2792" s="185">
        <v>569</v>
      </c>
      <c r="E2792" s="184">
        <v>2000</v>
      </c>
    </row>
    <row r="2793" spans="1:5" x14ac:dyDescent="0.25">
      <c r="A2793" s="178"/>
      <c r="C2793" t="s">
        <v>854</v>
      </c>
      <c r="D2793" s="185">
        <v>570</v>
      </c>
      <c r="E2793" s="184">
        <v>2500</v>
      </c>
    </row>
    <row r="2794" spans="1:5" x14ac:dyDescent="0.25">
      <c r="A2794" s="178"/>
      <c r="C2794" t="s">
        <v>2664</v>
      </c>
      <c r="D2794" s="185">
        <v>570</v>
      </c>
      <c r="E2794" s="184">
        <v>5000</v>
      </c>
    </row>
    <row r="2795" spans="1:5" x14ac:dyDescent="0.25">
      <c r="A2795" s="178"/>
      <c r="C2795" t="s">
        <v>2665</v>
      </c>
      <c r="D2795" s="185">
        <v>570</v>
      </c>
      <c r="E2795" s="184">
        <v>1000</v>
      </c>
    </row>
    <row r="2796" spans="1:5" x14ac:dyDescent="0.25">
      <c r="A2796" s="178"/>
      <c r="C2796" t="s">
        <v>2666</v>
      </c>
      <c r="D2796" s="185">
        <v>570</v>
      </c>
      <c r="E2796" s="184">
        <v>1000</v>
      </c>
    </row>
    <row r="2797" spans="1:5" x14ac:dyDescent="0.25">
      <c r="A2797" s="178"/>
      <c r="C2797" t="s">
        <v>2667</v>
      </c>
      <c r="D2797" s="185">
        <v>571</v>
      </c>
      <c r="E2797" s="184">
        <v>3500</v>
      </c>
    </row>
    <row r="2798" spans="1:5" x14ac:dyDescent="0.25">
      <c r="A2798" s="178"/>
      <c r="C2798" t="s">
        <v>2668</v>
      </c>
      <c r="D2798" s="185">
        <v>571</v>
      </c>
      <c r="E2798" s="184">
        <v>2500</v>
      </c>
    </row>
    <row r="2799" spans="1:5" x14ac:dyDescent="0.25">
      <c r="A2799" s="178"/>
      <c r="C2799" t="s">
        <v>2669</v>
      </c>
      <c r="D2799" s="185">
        <v>571</v>
      </c>
      <c r="E2799" s="184">
        <v>2500</v>
      </c>
    </row>
    <row r="2800" spans="1:5" x14ac:dyDescent="0.25">
      <c r="A2800" s="178"/>
      <c r="C2800" t="s">
        <v>2670</v>
      </c>
      <c r="D2800" s="185">
        <v>571</v>
      </c>
      <c r="E2800" s="184">
        <v>5000</v>
      </c>
    </row>
    <row r="2801" spans="1:5" x14ac:dyDescent="0.25">
      <c r="A2801" s="178"/>
      <c r="C2801" t="s">
        <v>2671</v>
      </c>
      <c r="D2801" s="185">
        <v>572</v>
      </c>
      <c r="E2801" s="184">
        <v>1000</v>
      </c>
    </row>
    <row r="2802" spans="1:5" x14ac:dyDescent="0.25">
      <c r="A2802" s="175" t="s">
        <v>2672</v>
      </c>
      <c r="B2802" s="176"/>
      <c r="C2802" s="176"/>
      <c r="D2802" s="183"/>
      <c r="E2802" s="182"/>
    </row>
    <row r="2803" spans="1:5" x14ac:dyDescent="0.25">
      <c r="A2803" s="178"/>
      <c r="C2803" t="s">
        <v>2673</v>
      </c>
      <c r="D2803" s="185">
        <v>572</v>
      </c>
      <c r="E2803" s="184">
        <v>4500</v>
      </c>
    </row>
    <row r="2804" spans="1:5" x14ac:dyDescent="0.25">
      <c r="A2804" s="178"/>
      <c r="C2804" t="s">
        <v>2674</v>
      </c>
      <c r="D2804" s="185">
        <v>572</v>
      </c>
      <c r="E2804" s="184">
        <v>3750</v>
      </c>
    </row>
    <row r="2805" spans="1:5" x14ac:dyDescent="0.25">
      <c r="A2805" s="175" t="s">
        <v>2675</v>
      </c>
      <c r="B2805" s="176"/>
      <c r="C2805" s="176"/>
      <c r="D2805" s="183"/>
      <c r="E2805" s="182"/>
    </row>
    <row r="2806" spans="1:5" x14ac:dyDescent="0.25">
      <c r="A2806" s="178"/>
      <c r="C2806" t="s">
        <v>2676</v>
      </c>
      <c r="D2806" s="185">
        <v>584</v>
      </c>
      <c r="E2806" s="184">
        <v>1200</v>
      </c>
    </row>
    <row r="2807" spans="1:5" x14ac:dyDescent="0.25">
      <c r="A2807" s="178"/>
      <c r="C2807" t="s">
        <v>2677</v>
      </c>
      <c r="D2807" s="185">
        <v>585</v>
      </c>
      <c r="E2807" s="184">
        <v>2500</v>
      </c>
    </row>
    <row r="2808" spans="1:5" x14ac:dyDescent="0.25">
      <c r="A2808" s="178"/>
      <c r="C2808" t="s">
        <v>2678</v>
      </c>
      <c r="D2808" s="185">
        <v>586</v>
      </c>
      <c r="E2808" s="184">
        <v>2500</v>
      </c>
    </row>
    <row r="2809" spans="1:5" x14ac:dyDescent="0.25">
      <c r="A2809" s="178"/>
      <c r="C2809" t="s">
        <v>2679</v>
      </c>
      <c r="D2809" s="185">
        <v>590</v>
      </c>
      <c r="E2809" s="184">
        <v>5000</v>
      </c>
    </row>
    <row r="2810" spans="1:5" x14ac:dyDescent="0.25">
      <c r="A2810" s="178"/>
      <c r="C2810" t="s">
        <v>2680</v>
      </c>
      <c r="D2810" s="185">
        <v>591</v>
      </c>
      <c r="E2810" s="184">
        <v>400</v>
      </c>
    </row>
    <row r="2811" spans="1:5" x14ac:dyDescent="0.25">
      <c r="A2811" s="178"/>
      <c r="C2811" t="s">
        <v>399</v>
      </c>
      <c r="D2811" s="185">
        <v>591</v>
      </c>
      <c r="E2811" s="184">
        <v>1000</v>
      </c>
    </row>
    <row r="2812" spans="1:5" x14ac:dyDescent="0.25">
      <c r="A2812" s="178"/>
      <c r="C2812" t="s">
        <v>2681</v>
      </c>
      <c r="D2812" s="185">
        <v>594</v>
      </c>
      <c r="E2812" s="184">
        <v>3500</v>
      </c>
    </row>
    <row r="2813" spans="1:5" x14ac:dyDescent="0.25">
      <c r="A2813" s="178"/>
      <c r="C2813" t="s">
        <v>2682</v>
      </c>
      <c r="D2813" s="185">
        <v>595</v>
      </c>
      <c r="E2813" s="184">
        <v>400</v>
      </c>
    </row>
    <row r="2814" spans="1:5" x14ac:dyDescent="0.25">
      <c r="A2814" s="178"/>
      <c r="C2814" t="s">
        <v>2683</v>
      </c>
      <c r="D2814" s="185">
        <v>598</v>
      </c>
      <c r="E2814" s="184">
        <v>5000</v>
      </c>
    </row>
    <row r="2815" spans="1:5" x14ac:dyDescent="0.25">
      <c r="A2815" s="175" t="s">
        <v>2684</v>
      </c>
      <c r="B2815" s="176"/>
      <c r="C2815" s="176"/>
      <c r="D2815" s="183"/>
      <c r="E2815" s="182"/>
    </row>
    <row r="2816" spans="1:5" x14ac:dyDescent="0.25">
      <c r="A2816" s="178"/>
      <c r="C2816" t="s">
        <v>750</v>
      </c>
      <c r="D2816" s="185">
        <v>697</v>
      </c>
      <c r="E2816" s="184">
        <v>2500</v>
      </c>
    </row>
    <row r="2817" spans="1:5" x14ac:dyDescent="0.25">
      <c r="A2817" s="178"/>
      <c r="C2817" t="s">
        <v>2685</v>
      </c>
      <c r="D2817" s="185">
        <v>698</v>
      </c>
      <c r="E2817" s="184">
        <v>1000</v>
      </c>
    </row>
    <row r="2818" spans="1:5" x14ac:dyDescent="0.25">
      <c r="A2818" s="178"/>
      <c r="C2818" t="s">
        <v>1375</v>
      </c>
      <c r="D2818" s="185">
        <v>698</v>
      </c>
      <c r="E2818" s="184">
        <v>1000</v>
      </c>
    </row>
    <row r="2819" spans="1:5" x14ac:dyDescent="0.25">
      <c r="A2819" s="178"/>
      <c r="C2819" t="s">
        <v>2686</v>
      </c>
      <c r="D2819" s="185">
        <v>699</v>
      </c>
      <c r="E2819" s="184">
        <v>2500</v>
      </c>
    </row>
    <row r="2820" spans="1:5" x14ac:dyDescent="0.25">
      <c r="A2820" s="178"/>
      <c r="C2820" t="s">
        <v>2687</v>
      </c>
      <c r="D2820" s="185">
        <v>699</v>
      </c>
      <c r="E2820" s="184">
        <v>3000</v>
      </c>
    </row>
    <row r="2821" spans="1:5" x14ac:dyDescent="0.25">
      <c r="A2821" s="178"/>
      <c r="C2821" t="s">
        <v>2688</v>
      </c>
      <c r="D2821" s="185">
        <v>699</v>
      </c>
      <c r="E2821" s="184">
        <v>2500</v>
      </c>
    </row>
    <row r="2822" spans="1:5" x14ac:dyDescent="0.25">
      <c r="A2822" s="178"/>
      <c r="C2822" t="s">
        <v>2689</v>
      </c>
      <c r="D2822" s="185">
        <v>702</v>
      </c>
      <c r="E2822" s="184">
        <v>3750</v>
      </c>
    </row>
    <row r="2823" spans="1:5" x14ac:dyDescent="0.25">
      <c r="A2823" s="178"/>
      <c r="C2823" t="s">
        <v>866</v>
      </c>
      <c r="D2823" s="185">
        <v>702</v>
      </c>
      <c r="E2823" s="184">
        <v>3600</v>
      </c>
    </row>
    <row r="2824" spans="1:5" x14ac:dyDescent="0.25">
      <c r="A2824" s="178"/>
      <c r="C2824" t="s">
        <v>2690</v>
      </c>
      <c r="D2824" s="185">
        <v>703</v>
      </c>
      <c r="E2824" s="184">
        <v>3500</v>
      </c>
    </row>
    <row r="2825" spans="1:5" x14ac:dyDescent="0.25">
      <c r="A2825" s="178"/>
      <c r="C2825" t="s">
        <v>765</v>
      </c>
      <c r="D2825" s="185">
        <v>703</v>
      </c>
      <c r="E2825" s="184">
        <v>400</v>
      </c>
    </row>
    <row r="2826" spans="1:5" x14ac:dyDescent="0.25">
      <c r="A2826" s="178"/>
      <c r="C2826" t="s">
        <v>2027</v>
      </c>
      <c r="D2826" s="185">
        <v>704</v>
      </c>
      <c r="E2826" s="184">
        <v>800</v>
      </c>
    </row>
    <row r="2827" spans="1:5" x14ac:dyDescent="0.25">
      <c r="A2827" s="178"/>
      <c r="C2827" t="s">
        <v>2691</v>
      </c>
      <c r="D2827" s="185">
        <v>704</v>
      </c>
      <c r="E2827" s="184">
        <v>5000</v>
      </c>
    </row>
    <row r="2828" spans="1:5" x14ac:dyDescent="0.25">
      <c r="A2828" s="178"/>
      <c r="C2828" t="s">
        <v>881</v>
      </c>
      <c r="D2828" s="185">
        <v>704</v>
      </c>
      <c r="E2828" s="184">
        <v>1000</v>
      </c>
    </row>
    <row r="2829" spans="1:5" x14ac:dyDescent="0.25">
      <c r="A2829" s="178"/>
      <c r="C2829" t="s">
        <v>2692</v>
      </c>
      <c r="D2829" s="185">
        <v>705</v>
      </c>
      <c r="E2829" s="184">
        <v>5000</v>
      </c>
    </row>
    <row r="2830" spans="1:5" x14ac:dyDescent="0.25">
      <c r="A2830" s="178"/>
      <c r="C2830" t="s">
        <v>2693</v>
      </c>
      <c r="D2830" s="185">
        <v>705</v>
      </c>
      <c r="E2830" s="184">
        <v>2000</v>
      </c>
    </row>
    <row r="2831" spans="1:5" x14ac:dyDescent="0.25">
      <c r="A2831" s="178"/>
      <c r="C2831" t="s">
        <v>2694</v>
      </c>
      <c r="D2831" s="185">
        <v>705</v>
      </c>
      <c r="E2831" s="184">
        <v>2800</v>
      </c>
    </row>
    <row r="2832" spans="1:5" x14ac:dyDescent="0.25">
      <c r="A2832" s="178"/>
      <c r="C2832" t="s">
        <v>287</v>
      </c>
      <c r="D2832" s="185">
        <v>706</v>
      </c>
      <c r="E2832" s="184">
        <v>5000</v>
      </c>
    </row>
    <row r="2833" spans="1:5" x14ac:dyDescent="0.25">
      <c r="A2833" s="178"/>
      <c r="C2833" t="s">
        <v>2695</v>
      </c>
      <c r="D2833" s="185">
        <v>706</v>
      </c>
      <c r="E2833" s="184">
        <v>4000</v>
      </c>
    </row>
    <row r="2834" spans="1:5" x14ac:dyDescent="0.25">
      <c r="A2834" s="178"/>
      <c r="C2834" t="s">
        <v>2696</v>
      </c>
      <c r="D2834" s="185">
        <v>707</v>
      </c>
      <c r="E2834" s="184">
        <v>5000</v>
      </c>
    </row>
    <row r="2835" spans="1:5" x14ac:dyDescent="0.25">
      <c r="A2835" s="178"/>
      <c r="C2835" t="s">
        <v>1488</v>
      </c>
      <c r="D2835" s="185">
        <v>707</v>
      </c>
      <c r="E2835" s="184">
        <v>700</v>
      </c>
    </row>
    <row r="2836" spans="1:5" x14ac:dyDescent="0.25">
      <c r="A2836" s="178"/>
      <c r="C2836" t="s">
        <v>2697</v>
      </c>
      <c r="D2836" s="185">
        <v>707</v>
      </c>
      <c r="E2836" s="184">
        <v>5000</v>
      </c>
    </row>
    <row r="2837" spans="1:5" x14ac:dyDescent="0.25">
      <c r="A2837" s="175" t="s">
        <v>2698</v>
      </c>
      <c r="B2837" s="176"/>
      <c r="C2837" s="176"/>
      <c r="D2837" s="183"/>
      <c r="E2837" s="182"/>
    </row>
    <row r="2838" spans="1:5" x14ac:dyDescent="0.25">
      <c r="A2838" s="178"/>
      <c r="C2838" t="s">
        <v>80</v>
      </c>
      <c r="D2838" s="185">
        <v>1053</v>
      </c>
      <c r="E2838" s="184">
        <v>2500</v>
      </c>
    </row>
    <row r="2839" spans="1:5" x14ac:dyDescent="0.25">
      <c r="A2839" s="178"/>
      <c r="C2839" t="s">
        <v>2699</v>
      </c>
      <c r="D2839" s="185">
        <v>1053</v>
      </c>
      <c r="E2839" s="184">
        <v>1500</v>
      </c>
    </row>
    <row r="2840" spans="1:5" x14ac:dyDescent="0.25">
      <c r="A2840" s="178"/>
      <c r="C2840" t="s">
        <v>2700</v>
      </c>
      <c r="D2840" s="185">
        <v>1053</v>
      </c>
      <c r="E2840" s="184">
        <v>1000</v>
      </c>
    </row>
    <row r="2841" spans="1:5" x14ac:dyDescent="0.25">
      <c r="A2841" s="178"/>
      <c r="C2841" t="s">
        <v>2701</v>
      </c>
      <c r="D2841" s="185">
        <v>1053</v>
      </c>
      <c r="E2841" s="184">
        <v>3000</v>
      </c>
    </row>
    <row r="2842" spans="1:5" x14ac:dyDescent="0.25">
      <c r="A2842" s="175" t="s">
        <v>2702</v>
      </c>
      <c r="B2842" s="176"/>
      <c r="C2842" s="176"/>
      <c r="D2842" s="183"/>
      <c r="E2842" s="182"/>
    </row>
    <row r="2843" spans="1:5" x14ac:dyDescent="0.25">
      <c r="A2843" s="178"/>
      <c r="C2843" t="s">
        <v>2703</v>
      </c>
      <c r="D2843" s="185">
        <v>1463</v>
      </c>
      <c r="E2843" s="184">
        <v>4500</v>
      </c>
    </row>
    <row r="2844" spans="1:5" x14ac:dyDescent="0.25">
      <c r="A2844" s="178"/>
      <c r="C2844" t="s">
        <v>2704</v>
      </c>
      <c r="D2844" s="185">
        <v>1463</v>
      </c>
      <c r="E2844" s="184">
        <v>2000</v>
      </c>
    </row>
    <row r="2845" spans="1:5" x14ac:dyDescent="0.25">
      <c r="A2845" s="178"/>
      <c r="C2845" t="s">
        <v>881</v>
      </c>
      <c r="D2845" s="185">
        <v>1463</v>
      </c>
      <c r="E2845" s="184">
        <v>3000</v>
      </c>
    </row>
    <row r="2847" spans="1:5" x14ac:dyDescent="0.25">
      <c r="A2847" s="287" t="s">
        <v>454</v>
      </c>
      <c r="B2847" s="287"/>
      <c r="C2847" s="287"/>
      <c r="D2847" s="287"/>
      <c r="E2847" s="287"/>
    </row>
    <row r="2848" spans="1:5" x14ac:dyDescent="0.25">
      <c r="A2848" s="4" t="s">
        <v>680</v>
      </c>
      <c r="B2848" s="4" t="s">
        <v>166</v>
      </c>
      <c r="C2848" s="4" t="s">
        <v>167</v>
      </c>
      <c r="D2848" s="9" t="s">
        <v>168</v>
      </c>
      <c r="E2848" s="9" t="s">
        <v>170</v>
      </c>
    </row>
    <row r="2849" spans="1:5" x14ac:dyDescent="0.25">
      <c r="A2849" s="4"/>
      <c r="B2849" s="4"/>
      <c r="C2849" s="4"/>
      <c r="D2849" s="9"/>
      <c r="E2849" s="9"/>
    </row>
    <row r="2850" spans="1:5" x14ac:dyDescent="0.25">
      <c r="A2850" s="175" t="s">
        <v>2639</v>
      </c>
      <c r="B2850" s="176"/>
      <c r="C2850" s="176"/>
      <c r="D2850" s="183"/>
      <c r="E2850" s="182"/>
    </row>
    <row r="2851" spans="1:5" x14ac:dyDescent="0.25">
      <c r="A2851" s="178"/>
      <c r="C2851" t="s">
        <v>2573</v>
      </c>
      <c r="D2851" s="185">
        <v>169</v>
      </c>
      <c r="E2851" s="184">
        <v>7500</v>
      </c>
    </row>
    <row r="2852" spans="1:5" x14ac:dyDescent="0.25">
      <c r="A2852" s="178"/>
      <c r="C2852" t="s">
        <v>284</v>
      </c>
      <c r="D2852" s="185">
        <v>170</v>
      </c>
      <c r="E2852" s="184">
        <v>7500</v>
      </c>
    </row>
    <row r="2853" spans="1:5" x14ac:dyDescent="0.25">
      <c r="A2853" s="175" t="s">
        <v>2650</v>
      </c>
      <c r="B2853" s="176"/>
      <c r="C2853" s="176"/>
      <c r="D2853" s="183"/>
      <c r="E2853" s="182"/>
    </row>
    <row r="2854" spans="1:5" x14ac:dyDescent="0.25">
      <c r="A2854" s="178"/>
      <c r="C2854" t="s">
        <v>2705</v>
      </c>
      <c r="D2854" s="185">
        <v>250</v>
      </c>
      <c r="E2854" s="184">
        <v>7500</v>
      </c>
    </row>
    <row r="2855" spans="1:5" x14ac:dyDescent="0.25">
      <c r="A2855" s="178"/>
      <c r="C2855" t="s">
        <v>2706</v>
      </c>
      <c r="D2855" s="185">
        <v>251</v>
      </c>
      <c r="E2855" s="184">
        <v>10000</v>
      </c>
    </row>
    <row r="2856" spans="1:5" x14ac:dyDescent="0.25">
      <c r="A2856" s="175" t="s">
        <v>2655</v>
      </c>
      <c r="B2856" s="176"/>
      <c r="C2856" s="176"/>
      <c r="D2856" s="183"/>
      <c r="E2856" s="182"/>
    </row>
    <row r="2857" spans="1:5" x14ac:dyDescent="0.25">
      <c r="A2857" s="178"/>
      <c r="C2857" t="s">
        <v>2707</v>
      </c>
      <c r="D2857" s="185">
        <v>290</v>
      </c>
      <c r="E2857" s="184">
        <v>7500</v>
      </c>
    </row>
    <row r="2858" spans="1:5" x14ac:dyDescent="0.25">
      <c r="A2858" s="178"/>
      <c r="C2858" t="s">
        <v>2708</v>
      </c>
      <c r="D2858" s="185">
        <v>292</v>
      </c>
      <c r="E2858" s="184">
        <v>9000</v>
      </c>
    </row>
    <row r="2859" spans="1:5" x14ac:dyDescent="0.25">
      <c r="A2859" s="178"/>
      <c r="C2859" t="s">
        <v>1374</v>
      </c>
      <c r="D2859" s="185">
        <v>292</v>
      </c>
      <c r="E2859" s="184">
        <v>10000</v>
      </c>
    </row>
    <row r="2860" spans="1:5" x14ac:dyDescent="0.25">
      <c r="A2860" s="175" t="s">
        <v>2658</v>
      </c>
      <c r="B2860" s="176"/>
      <c r="C2860" s="176"/>
      <c r="D2860" s="183"/>
      <c r="E2860" s="182"/>
    </row>
    <row r="2861" spans="1:5" x14ac:dyDescent="0.25">
      <c r="A2861" s="178"/>
      <c r="C2861" t="s">
        <v>2709</v>
      </c>
      <c r="D2861" s="185">
        <v>532</v>
      </c>
      <c r="E2861" s="184">
        <v>6000</v>
      </c>
    </row>
    <row r="2862" spans="1:5" x14ac:dyDescent="0.25">
      <c r="A2862" s="178"/>
      <c r="C2862" t="s">
        <v>2710</v>
      </c>
      <c r="D2862" s="185">
        <v>535</v>
      </c>
      <c r="E2862" s="184">
        <v>8000</v>
      </c>
    </row>
    <row r="2863" spans="1:5" x14ac:dyDescent="0.25">
      <c r="A2863" s="178"/>
      <c r="C2863" t="s">
        <v>2711</v>
      </c>
      <c r="D2863" s="185">
        <v>535</v>
      </c>
      <c r="E2863" s="184">
        <v>10000</v>
      </c>
    </row>
    <row r="2864" spans="1:5" x14ac:dyDescent="0.25">
      <c r="A2864" s="175" t="s">
        <v>2662</v>
      </c>
      <c r="B2864" s="176"/>
      <c r="C2864" s="176"/>
      <c r="D2864" s="183"/>
      <c r="E2864" s="182"/>
    </row>
    <row r="2865" spans="1:5" x14ac:dyDescent="0.25">
      <c r="A2865" s="178"/>
      <c r="C2865" t="s">
        <v>2712</v>
      </c>
      <c r="D2865" s="185">
        <v>570</v>
      </c>
      <c r="E2865" s="184">
        <v>8000</v>
      </c>
    </row>
    <row r="2866" spans="1:5" x14ac:dyDescent="0.25">
      <c r="A2866" s="178"/>
      <c r="C2866" t="s">
        <v>2713</v>
      </c>
      <c r="D2866" s="185">
        <v>570</v>
      </c>
      <c r="E2866" s="184">
        <v>7500</v>
      </c>
    </row>
    <row r="2867" spans="1:5" x14ac:dyDescent="0.25">
      <c r="A2867" s="178"/>
      <c r="C2867" t="s">
        <v>2714</v>
      </c>
      <c r="D2867" s="185">
        <v>570</v>
      </c>
      <c r="E2867" s="184">
        <v>7500</v>
      </c>
    </row>
    <row r="2868" spans="1:5" x14ac:dyDescent="0.25">
      <c r="A2868" s="178"/>
      <c r="C2868" t="s">
        <v>2715</v>
      </c>
      <c r="D2868" s="185">
        <v>572</v>
      </c>
      <c r="E2868" s="184">
        <v>10000</v>
      </c>
    </row>
    <row r="2869" spans="1:5" x14ac:dyDescent="0.25">
      <c r="A2869" s="175" t="s">
        <v>2675</v>
      </c>
      <c r="B2869" s="176"/>
      <c r="C2869" s="176"/>
      <c r="D2869" s="183"/>
      <c r="E2869" s="182"/>
    </row>
    <row r="2870" spans="1:5" x14ac:dyDescent="0.25">
      <c r="A2870" s="178"/>
      <c r="C2870" t="s">
        <v>2716</v>
      </c>
      <c r="D2870" s="185">
        <v>585</v>
      </c>
      <c r="E2870" s="184">
        <v>10000</v>
      </c>
    </row>
    <row r="2871" spans="1:5" x14ac:dyDescent="0.25">
      <c r="A2871" s="178"/>
      <c r="C2871" t="s">
        <v>899</v>
      </c>
      <c r="D2871" s="185">
        <v>585</v>
      </c>
      <c r="E2871" s="184">
        <v>10000</v>
      </c>
    </row>
    <row r="2872" spans="1:5" x14ac:dyDescent="0.25">
      <c r="A2872" s="178"/>
      <c r="C2872" t="s">
        <v>70</v>
      </c>
      <c r="D2872" s="185">
        <v>586</v>
      </c>
      <c r="E2872" s="184">
        <v>10000</v>
      </c>
    </row>
    <row r="2873" spans="1:5" x14ac:dyDescent="0.25">
      <c r="A2873" s="178"/>
      <c r="C2873" t="s">
        <v>2717</v>
      </c>
      <c r="D2873" s="185">
        <v>591</v>
      </c>
      <c r="E2873" s="184">
        <v>10000</v>
      </c>
    </row>
    <row r="2874" spans="1:5" x14ac:dyDescent="0.25">
      <c r="A2874" s="178"/>
      <c r="C2874" t="s">
        <v>2718</v>
      </c>
      <c r="D2874" s="185">
        <v>592</v>
      </c>
      <c r="E2874" s="184">
        <v>10000</v>
      </c>
    </row>
    <row r="2875" spans="1:5" x14ac:dyDescent="0.25">
      <c r="A2875" s="178"/>
      <c r="C2875" t="s">
        <v>2719</v>
      </c>
      <c r="D2875" s="185">
        <v>592</v>
      </c>
      <c r="E2875" s="184">
        <v>8000</v>
      </c>
    </row>
    <row r="2876" spans="1:5" x14ac:dyDescent="0.25">
      <c r="A2876" s="178"/>
      <c r="C2876" t="s">
        <v>2720</v>
      </c>
      <c r="D2876" s="185">
        <v>593</v>
      </c>
      <c r="E2876" s="184">
        <v>10000</v>
      </c>
    </row>
    <row r="2877" spans="1:5" x14ac:dyDescent="0.25">
      <c r="A2877" s="178"/>
      <c r="C2877" t="s">
        <v>2721</v>
      </c>
      <c r="D2877" s="185">
        <v>593</v>
      </c>
      <c r="E2877" s="184">
        <v>10000</v>
      </c>
    </row>
    <row r="2878" spans="1:5" x14ac:dyDescent="0.25">
      <c r="A2878" s="178"/>
      <c r="C2878" t="s">
        <v>2722</v>
      </c>
      <c r="D2878" s="185">
        <v>594</v>
      </c>
      <c r="E2878" s="184">
        <v>10000</v>
      </c>
    </row>
    <row r="2879" spans="1:5" x14ac:dyDescent="0.25">
      <c r="A2879" s="175" t="s">
        <v>2684</v>
      </c>
      <c r="B2879" s="176"/>
      <c r="C2879" s="176"/>
      <c r="D2879" s="183"/>
      <c r="E2879" s="182"/>
    </row>
    <row r="2880" spans="1:5" x14ac:dyDescent="0.25">
      <c r="A2880" s="178"/>
      <c r="C2880" t="s">
        <v>203</v>
      </c>
      <c r="D2880" s="185">
        <v>697</v>
      </c>
      <c r="E2880" s="184">
        <v>10000</v>
      </c>
    </row>
    <row r="2881" spans="1:5" x14ac:dyDescent="0.25">
      <c r="A2881" s="178"/>
      <c r="C2881" t="s">
        <v>2723</v>
      </c>
      <c r="D2881" s="185">
        <v>698</v>
      </c>
      <c r="E2881" s="184">
        <v>10000</v>
      </c>
    </row>
    <row r="2882" spans="1:5" x14ac:dyDescent="0.25">
      <c r="A2882" s="178"/>
      <c r="C2882" t="s">
        <v>2664</v>
      </c>
      <c r="D2882" s="185">
        <v>699</v>
      </c>
      <c r="E2882" s="184">
        <v>7500</v>
      </c>
    </row>
    <row r="2883" spans="1:5" x14ac:dyDescent="0.25">
      <c r="A2883" s="178"/>
      <c r="C2883" t="s">
        <v>1008</v>
      </c>
      <c r="D2883" s="185">
        <v>701</v>
      </c>
      <c r="E2883" s="184">
        <v>10000</v>
      </c>
    </row>
    <row r="2884" spans="1:5" x14ac:dyDescent="0.25">
      <c r="A2884" s="178"/>
      <c r="C2884" t="s">
        <v>2724</v>
      </c>
      <c r="D2884" s="185">
        <v>701</v>
      </c>
      <c r="E2884" s="184">
        <v>10000</v>
      </c>
    </row>
    <row r="2885" spans="1:5" x14ac:dyDescent="0.25">
      <c r="A2885" s="178"/>
      <c r="C2885" t="s">
        <v>2725</v>
      </c>
      <c r="D2885" s="185">
        <v>706</v>
      </c>
      <c r="E2885" s="184">
        <v>8000</v>
      </c>
    </row>
    <row r="2886" spans="1:5" x14ac:dyDescent="0.25">
      <c r="A2886" s="178"/>
      <c r="C2886" t="s">
        <v>2578</v>
      </c>
      <c r="D2886" s="185">
        <v>707</v>
      </c>
      <c r="E2886" s="184">
        <v>7500</v>
      </c>
    </row>
    <row r="2888" spans="1:5" x14ac:dyDescent="0.25">
      <c r="A2888" s="287" t="s">
        <v>455</v>
      </c>
      <c r="B2888" s="287"/>
      <c r="C2888" s="287"/>
      <c r="D2888" s="287"/>
      <c r="E2888" s="287"/>
    </row>
    <row r="2889" spans="1:5" x14ac:dyDescent="0.25">
      <c r="A2889" s="4" t="s">
        <v>680</v>
      </c>
      <c r="B2889" s="4" t="s">
        <v>166</v>
      </c>
      <c r="C2889" s="4" t="s">
        <v>167</v>
      </c>
      <c r="D2889" s="9" t="s">
        <v>168</v>
      </c>
      <c r="E2889" s="9" t="s">
        <v>170</v>
      </c>
    </row>
    <row r="2890" spans="1:5" x14ac:dyDescent="0.25">
      <c r="A2890" s="4"/>
      <c r="B2890" s="4"/>
      <c r="C2890" s="4"/>
      <c r="D2890" s="9"/>
      <c r="E2890" s="9"/>
    </row>
    <row r="2891" spans="1:5" x14ac:dyDescent="0.25">
      <c r="A2891" s="175" t="s">
        <v>2639</v>
      </c>
      <c r="B2891" s="176"/>
      <c r="C2891" s="176"/>
      <c r="D2891" s="183"/>
      <c r="E2891" s="182"/>
    </row>
    <row r="2892" spans="1:5" x14ac:dyDescent="0.25">
      <c r="A2892" s="178"/>
      <c r="C2892" t="s">
        <v>2726</v>
      </c>
      <c r="D2892" s="185">
        <v>168</v>
      </c>
      <c r="E2892" s="184">
        <v>12500</v>
      </c>
    </row>
    <row r="2893" spans="1:5" x14ac:dyDescent="0.25">
      <c r="A2893" s="178"/>
      <c r="C2893" t="s">
        <v>2727</v>
      </c>
      <c r="D2893" s="185">
        <v>169</v>
      </c>
      <c r="E2893" s="184">
        <v>15000</v>
      </c>
    </row>
    <row r="2894" spans="1:5" x14ac:dyDescent="0.25">
      <c r="A2894" s="175" t="s">
        <v>2648</v>
      </c>
      <c r="B2894" s="176"/>
      <c r="C2894" s="176"/>
      <c r="D2894" s="183"/>
      <c r="E2894" s="182"/>
    </row>
    <row r="2895" spans="1:5" x14ac:dyDescent="0.25">
      <c r="A2895" s="178"/>
      <c r="C2895" t="s">
        <v>1372</v>
      </c>
      <c r="D2895" s="185">
        <v>231</v>
      </c>
      <c r="E2895" s="184">
        <v>15000</v>
      </c>
    </row>
    <row r="2896" spans="1:5" x14ac:dyDescent="0.25">
      <c r="A2896" s="175" t="s">
        <v>2655</v>
      </c>
      <c r="B2896" s="176"/>
      <c r="C2896" s="176"/>
      <c r="D2896" s="183"/>
      <c r="E2896" s="182"/>
    </row>
    <row r="2897" spans="1:5" x14ac:dyDescent="0.25">
      <c r="A2897" s="178"/>
      <c r="C2897" t="s">
        <v>2728</v>
      </c>
      <c r="D2897" s="185">
        <v>290</v>
      </c>
      <c r="E2897" s="184">
        <v>15000</v>
      </c>
    </row>
    <row r="2898" spans="1:5" x14ac:dyDescent="0.25">
      <c r="A2898" s="178"/>
      <c r="C2898" t="s">
        <v>538</v>
      </c>
      <c r="D2898" s="185">
        <v>291</v>
      </c>
      <c r="E2898" s="184">
        <v>12000</v>
      </c>
    </row>
    <row r="2899" spans="1:5" x14ac:dyDescent="0.25">
      <c r="A2899" s="175" t="s">
        <v>2662</v>
      </c>
      <c r="B2899" s="176"/>
      <c r="C2899" s="176"/>
      <c r="D2899" s="183"/>
      <c r="E2899" s="182"/>
    </row>
    <row r="2900" spans="1:5" x14ac:dyDescent="0.25">
      <c r="A2900" s="178"/>
      <c r="C2900" t="s">
        <v>2729</v>
      </c>
      <c r="D2900" s="185">
        <v>569</v>
      </c>
      <c r="E2900" s="184">
        <v>15000</v>
      </c>
    </row>
    <row r="2901" spans="1:5" x14ac:dyDescent="0.25">
      <c r="A2901" s="175" t="s">
        <v>2675</v>
      </c>
      <c r="B2901" s="176"/>
      <c r="C2901" s="176"/>
      <c r="D2901" s="183"/>
      <c r="E2901" s="182"/>
    </row>
    <row r="2902" spans="1:5" x14ac:dyDescent="0.25">
      <c r="A2902" s="178"/>
      <c r="C2902" t="s">
        <v>2730</v>
      </c>
      <c r="D2902" s="185">
        <v>586</v>
      </c>
      <c r="E2902" s="184">
        <v>12500</v>
      </c>
    </row>
    <row r="2903" spans="1:5" x14ac:dyDescent="0.25">
      <c r="A2903" s="178"/>
      <c r="C2903" t="s">
        <v>2731</v>
      </c>
      <c r="D2903" s="185">
        <v>591</v>
      </c>
      <c r="E2903" s="184">
        <v>12500</v>
      </c>
    </row>
    <row r="2904" spans="1:5" x14ac:dyDescent="0.25">
      <c r="A2904" s="178"/>
      <c r="C2904" t="s">
        <v>2732</v>
      </c>
      <c r="D2904" s="185">
        <v>592</v>
      </c>
      <c r="E2904" s="184">
        <v>12000</v>
      </c>
    </row>
    <row r="2905" spans="1:5" x14ac:dyDescent="0.25">
      <c r="A2905" s="178"/>
      <c r="C2905" t="s">
        <v>2733</v>
      </c>
      <c r="D2905" s="185">
        <v>592</v>
      </c>
      <c r="E2905" s="184">
        <v>13000</v>
      </c>
    </row>
    <row r="2906" spans="1:5" x14ac:dyDescent="0.25">
      <c r="A2906" s="178"/>
      <c r="C2906" t="s">
        <v>2734</v>
      </c>
      <c r="D2906" s="185">
        <v>594</v>
      </c>
      <c r="E2906" s="184">
        <v>15000</v>
      </c>
    </row>
    <row r="2907" spans="1:5" x14ac:dyDescent="0.25">
      <c r="A2907" s="175" t="s">
        <v>2684</v>
      </c>
      <c r="B2907" s="176"/>
      <c r="C2907" s="176"/>
      <c r="D2907" s="183"/>
      <c r="E2907" s="182"/>
    </row>
    <row r="2908" spans="1:5" x14ac:dyDescent="0.25">
      <c r="A2908" s="178"/>
      <c r="C2908" t="s">
        <v>854</v>
      </c>
      <c r="D2908" s="185">
        <v>698</v>
      </c>
      <c r="E2908" s="184">
        <v>15000</v>
      </c>
    </row>
    <row r="2909" spans="1:5" x14ac:dyDescent="0.25">
      <c r="A2909" s="178"/>
      <c r="C2909" t="s">
        <v>2735</v>
      </c>
      <c r="D2909" s="185">
        <v>703</v>
      </c>
      <c r="E2909" s="184">
        <v>15000</v>
      </c>
    </row>
    <row r="2910" spans="1:5" x14ac:dyDescent="0.25">
      <c r="A2910" s="178"/>
      <c r="C2910" t="s">
        <v>2736</v>
      </c>
      <c r="D2910" s="185">
        <v>704</v>
      </c>
      <c r="E2910" s="184">
        <v>12500</v>
      </c>
    </row>
    <row r="2911" spans="1:5" x14ac:dyDescent="0.25">
      <c r="A2911" s="178"/>
      <c r="C2911" t="s">
        <v>2199</v>
      </c>
      <c r="D2911" s="185">
        <v>704</v>
      </c>
      <c r="E2911" s="184">
        <v>12500</v>
      </c>
    </row>
    <row r="2912" spans="1:5" x14ac:dyDescent="0.25">
      <c r="A2912" s="178"/>
      <c r="C2912" t="s">
        <v>2737</v>
      </c>
      <c r="D2912" s="185">
        <v>708</v>
      </c>
      <c r="E2912" s="184">
        <v>12000</v>
      </c>
    </row>
    <row r="2913" spans="1:5" x14ac:dyDescent="0.25">
      <c r="A2913" s="178"/>
      <c r="C2913" t="s">
        <v>2738</v>
      </c>
      <c r="D2913" s="185">
        <v>708</v>
      </c>
      <c r="E2913" s="184">
        <v>12500</v>
      </c>
    </row>
    <row r="2914" spans="1:5" x14ac:dyDescent="0.25">
      <c r="A2914" s="175" t="s">
        <v>2698</v>
      </c>
      <c r="B2914" s="176"/>
      <c r="C2914" s="176"/>
      <c r="D2914" s="183"/>
      <c r="E2914" s="182"/>
    </row>
    <row r="2915" spans="1:5" x14ac:dyDescent="0.25">
      <c r="A2915" s="178"/>
      <c r="C2915" t="s">
        <v>2739</v>
      </c>
      <c r="D2915" s="185">
        <v>1059</v>
      </c>
      <c r="E2915" s="184">
        <v>12500</v>
      </c>
    </row>
    <row r="2917" spans="1:5" x14ac:dyDescent="0.25">
      <c r="A2917" s="287" t="s">
        <v>524</v>
      </c>
      <c r="B2917" s="287"/>
      <c r="C2917" s="287"/>
      <c r="D2917" s="287"/>
      <c r="E2917" s="287"/>
    </row>
    <row r="2918" spans="1:5" x14ac:dyDescent="0.25">
      <c r="A2918" s="4" t="s">
        <v>680</v>
      </c>
      <c r="B2918" s="4" t="s">
        <v>166</v>
      </c>
      <c r="C2918" s="4" t="s">
        <v>167</v>
      </c>
      <c r="D2918" s="9" t="s">
        <v>168</v>
      </c>
      <c r="E2918" s="9" t="s">
        <v>170</v>
      </c>
    </row>
    <row r="2919" spans="1:5" x14ac:dyDescent="0.25">
      <c r="A2919" s="4"/>
      <c r="B2919" s="4"/>
      <c r="C2919" s="4"/>
      <c r="D2919" s="9"/>
      <c r="E2919" s="9"/>
    </row>
    <row r="2920" spans="1:5" x14ac:dyDescent="0.25">
      <c r="A2920" s="175" t="s">
        <v>2639</v>
      </c>
      <c r="B2920" s="176"/>
      <c r="C2920" s="176"/>
      <c r="D2920" s="183"/>
      <c r="E2920" s="182"/>
    </row>
    <row r="2921" spans="1:5" x14ac:dyDescent="0.25">
      <c r="A2921" s="178"/>
      <c r="C2921" t="s">
        <v>2740</v>
      </c>
      <c r="D2921" s="185">
        <v>170</v>
      </c>
      <c r="E2921" s="184">
        <v>20000</v>
      </c>
    </row>
    <row r="2922" spans="1:5" x14ac:dyDescent="0.25">
      <c r="A2922" s="178"/>
      <c r="C2922" t="s">
        <v>2741</v>
      </c>
      <c r="D2922" s="185">
        <v>170</v>
      </c>
      <c r="E2922" s="184">
        <v>20000</v>
      </c>
    </row>
    <row r="2923" spans="1:5" x14ac:dyDescent="0.25">
      <c r="A2923" s="175" t="s">
        <v>2650</v>
      </c>
      <c r="B2923" s="176"/>
      <c r="C2923" s="176"/>
      <c r="D2923" s="183"/>
      <c r="E2923" s="182"/>
    </row>
    <row r="2924" spans="1:5" x14ac:dyDescent="0.25">
      <c r="A2924" s="178"/>
      <c r="C2924" t="s">
        <v>2401</v>
      </c>
      <c r="D2924" s="185">
        <v>250</v>
      </c>
      <c r="E2924" s="184">
        <v>25000</v>
      </c>
    </row>
    <row r="2925" spans="1:5" x14ac:dyDescent="0.25">
      <c r="A2925" s="178"/>
      <c r="C2925" t="s">
        <v>2742</v>
      </c>
      <c r="D2925" s="185">
        <v>250</v>
      </c>
      <c r="E2925" s="184">
        <v>22500</v>
      </c>
    </row>
    <row r="2926" spans="1:5" x14ac:dyDescent="0.25">
      <c r="A2926" s="175" t="s">
        <v>2655</v>
      </c>
      <c r="B2926" s="176"/>
      <c r="C2926" s="176"/>
      <c r="D2926" s="183"/>
      <c r="E2926" s="182"/>
    </row>
    <row r="2927" spans="1:5" x14ac:dyDescent="0.25">
      <c r="A2927" s="178"/>
      <c r="C2927" t="s">
        <v>2743</v>
      </c>
      <c r="D2927" s="185">
        <v>289</v>
      </c>
      <c r="E2927" s="184">
        <v>20000</v>
      </c>
    </row>
    <row r="2928" spans="1:5" x14ac:dyDescent="0.25">
      <c r="A2928" s="178"/>
      <c r="C2928" t="s">
        <v>2744</v>
      </c>
      <c r="D2928" s="185">
        <v>291</v>
      </c>
      <c r="E2928" s="184">
        <v>17500</v>
      </c>
    </row>
    <row r="2929" spans="1:5" x14ac:dyDescent="0.25">
      <c r="A2929" s="175" t="s">
        <v>2658</v>
      </c>
      <c r="B2929" s="176"/>
      <c r="C2929" s="176"/>
      <c r="D2929" s="183"/>
      <c r="E2929" s="182"/>
    </row>
    <row r="2930" spans="1:5" x14ac:dyDescent="0.25">
      <c r="A2930" s="178"/>
      <c r="C2930" t="s">
        <v>2745</v>
      </c>
      <c r="D2930" s="185">
        <v>533</v>
      </c>
      <c r="E2930" s="184">
        <v>20000</v>
      </c>
    </row>
    <row r="2931" spans="1:5" x14ac:dyDescent="0.25">
      <c r="A2931" s="175" t="s">
        <v>2672</v>
      </c>
      <c r="B2931" s="176"/>
      <c r="C2931" s="176"/>
      <c r="D2931" s="183"/>
      <c r="E2931" s="182"/>
    </row>
    <row r="2932" spans="1:5" x14ac:dyDescent="0.25">
      <c r="A2932" s="178"/>
      <c r="C2932" t="s">
        <v>2746</v>
      </c>
      <c r="D2932" s="185">
        <v>572</v>
      </c>
      <c r="E2932" s="184">
        <v>18000</v>
      </c>
    </row>
    <row r="2933" spans="1:5" x14ac:dyDescent="0.25">
      <c r="A2933" s="175" t="s">
        <v>2675</v>
      </c>
      <c r="B2933" s="176"/>
      <c r="C2933" s="176"/>
      <c r="D2933" s="183"/>
      <c r="E2933" s="182"/>
    </row>
    <row r="2934" spans="1:5" x14ac:dyDescent="0.25">
      <c r="A2934" s="178"/>
      <c r="C2934" t="s">
        <v>2747</v>
      </c>
      <c r="D2934" s="185">
        <v>586</v>
      </c>
      <c r="E2934" s="184">
        <v>25000</v>
      </c>
    </row>
    <row r="2935" spans="1:5" x14ac:dyDescent="0.25">
      <c r="A2935" s="178"/>
      <c r="C2935" t="s">
        <v>2748</v>
      </c>
      <c r="D2935" s="185">
        <v>588</v>
      </c>
      <c r="E2935" s="184">
        <v>25000</v>
      </c>
    </row>
    <row r="2936" spans="1:5" x14ac:dyDescent="0.25">
      <c r="A2936" s="178"/>
      <c r="C2936" t="s">
        <v>2749</v>
      </c>
      <c r="D2936" s="185">
        <v>592</v>
      </c>
      <c r="E2936" s="184">
        <v>21000</v>
      </c>
    </row>
    <row r="2937" spans="1:5" x14ac:dyDescent="0.25">
      <c r="A2937" s="178"/>
      <c r="C2937" t="s">
        <v>2750</v>
      </c>
      <c r="D2937" s="185">
        <v>595</v>
      </c>
      <c r="E2937" s="184">
        <v>20000</v>
      </c>
    </row>
    <row r="2938" spans="1:5" x14ac:dyDescent="0.25">
      <c r="A2938" s="175" t="s">
        <v>2684</v>
      </c>
      <c r="B2938" s="176"/>
      <c r="C2938" s="176"/>
      <c r="D2938" s="183"/>
      <c r="E2938" s="182"/>
    </row>
    <row r="2939" spans="1:5" x14ac:dyDescent="0.25">
      <c r="A2939" s="178"/>
      <c r="C2939" t="s">
        <v>2751</v>
      </c>
      <c r="D2939" s="185">
        <v>699</v>
      </c>
      <c r="E2939" s="184">
        <v>20500</v>
      </c>
    </row>
    <row r="2940" spans="1:5" x14ac:dyDescent="0.25">
      <c r="A2940" s="178"/>
      <c r="C2940" t="s">
        <v>2752</v>
      </c>
      <c r="D2940" s="185">
        <v>706</v>
      </c>
      <c r="E2940" s="184">
        <v>22000</v>
      </c>
    </row>
    <row r="2942" spans="1:5" x14ac:dyDescent="0.25">
      <c r="A2942" s="287" t="s">
        <v>523</v>
      </c>
      <c r="B2942" s="287"/>
      <c r="C2942" s="287"/>
      <c r="D2942" s="287"/>
      <c r="E2942" s="287"/>
    </row>
    <row r="2943" spans="1:5" x14ac:dyDescent="0.25">
      <c r="A2943" s="4" t="s">
        <v>680</v>
      </c>
      <c r="B2943" s="4" t="s">
        <v>166</v>
      </c>
      <c r="C2943" s="4" t="s">
        <v>167</v>
      </c>
      <c r="D2943" s="9" t="s">
        <v>168</v>
      </c>
      <c r="E2943" s="9" t="s">
        <v>170</v>
      </c>
    </row>
    <row r="2944" spans="1:5" x14ac:dyDescent="0.25">
      <c r="A2944" s="4"/>
      <c r="B2944" s="4"/>
      <c r="C2944" s="4"/>
      <c r="D2944" s="9"/>
      <c r="E2944" s="9"/>
    </row>
    <row r="2945" spans="1:5" x14ac:dyDescent="0.25">
      <c r="A2945" s="175" t="s">
        <v>2639</v>
      </c>
      <c r="B2945" s="176"/>
      <c r="C2945" s="176"/>
      <c r="D2945" s="183"/>
      <c r="E2945" s="182"/>
    </row>
    <row r="2946" spans="1:5" x14ac:dyDescent="0.25">
      <c r="A2946" s="178"/>
      <c r="C2946" t="s">
        <v>2753</v>
      </c>
      <c r="D2946" s="185">
        <v>167</v>
      </c>
      <c r="E2946" s="184">
        <v>30000</v>
      </c>
    </row>
    <row r="2947" spans="1:5" x14ac:dyDescent="0.25">
      <c r="A2947" s="175" t="s">
        <v>2655</v>
      </c>
      <c r="B2947" s="176"/>
      <c r="C2947" s="176"/>
      <c r="D2947" s="183"/>
      <c r="E2947" s="182"/>
    </row>
    <row r="2948" spans="1:5" x14ac:dyDescent="0.25">
      <c r="A2948" s="178"/>
      <c r="C2948" t="s">
        <v>2754</v>
      </c>
      <c r="D2948" s="185">
        <v>292</v>
      </c>
      <c r="E2948" s="184">
        <v>30000</v>
      </c>
    </row>
    <row r="2949" spans="1:5" x14ac:dyDescent="0.25">
      <c r="A2949" s="175" t="s">
        <v>2658</v>
      </c>
      <c r="B2949" s="176"/>
      <c r="C2949" s="176"/>
      <c r="D2949" s="183"/>
      <c r="E2949" s="182"/>
    </row>
    <row r="2950" spans="1:5" x14ac:dyDescent="0.25">
      <c r="A2950" s="178"/>
      <c r="C2950" t="s">
        <v>2755</v>
      </c>
      <c r="D2950" s="185">
        <v>532</v>
      </c>
      <c r="E2950" s="184">
        <v>35000</v>
      </c>
    </row>
    <row r="2951" spans="1:5" x14ac:dyDescent="0.25">
      <c r="A2951" s="175" t="s">
        <v>2675</v>
      </c>
      <c r="B2951" s="176"/>
      <c r="C2951" s="176"/>
      <c r="D2951" s="183"/>
      <c r="E2951" s="182"/>
    </row>
    <row r="2952" spans="1:5" x14ac:dyDescent="0.25">
      <c r="A2952" s="178"/>
      <c r="C2952" t="s">
        <v>2756</v>
      </c>
      <c r="D2952" s="185">
        <v>586</v>
      </c>
      <c r="E2952" s="184">
        <v>45000</v>
      </c>
    </row>
    <row r="2953" spans="1:5" x14ac:dyDescent="0.25">
      <c r="A2953" s="178"/>
      <c r="C2953" t="s">
        <v>2757</v>
      </c>
      <c r="D2953" s="185">
        <v>589</v>
      </c>
      <c r="E2953" s="184">
        <v>45000</v>
      </c>
    </row>
    <row r="2954" spans="1:5" x14ac:dyDescent="0.25">
      <c r="A2954" s="178"/>
      <c r="C2954" t="s">
        <v>2758</v>
      </c>
      <c r="D2954" s="185">
        <v>589</v>
      </c>
      <c r="E2954" s="184">
        <v>45000</v>
      </c>
    </row>
    <row r="2955" spans="1:5" x14ac:dyDescent="0.25">
      <c r="A2955" s="178"/>
      <c r="C2955" t="s">
        <v>2759</v>
      </c>
      <c r="D2955" s="185">
        <v>593</v>
      </c>
      <c r="E2955" s="184">
        <v>35000</v>
      </c>
    </row>
    <row r="2956" spans="1:5" x14ac:dyDescent="0.25">
      <c r="A2956" s="178"/>
      <c r="C2956" t="s">
        <v>509</v>
      </c>
      <c r="D2956" s="185">
        <v>594</v>
      </c>
      <c r="E2956" s="184">
        <v>30000</v>
      </c>
    </row>
    <row r="2957" spans="1:5" x14ac:dyDescent="0.25">
      <c r="A2957" s="178"/>
      <c r="C2957" t="s">
        <v>2760</v>
      </c>
      <c r="D2957" s="185">
        <v>594</v>
      </c>
      <c r="E2957" s="184">
        <v>45000</v>
      </c>
    </row>
    <row r="2958" spans="1:5" x14ac:dyDescent="0.25">
      <c r="A2958" s="175" t="s">
        <v>2684</v>
      </c>
      <c r="B2958" s="176"/>
      <c r="C2958" s="176"/>
      <c r="D2958" s="183"/>
      <c r="E2958" s="182"/>
    </row>
    <row r="2959" spans="1:5" x14ac:dyDescent="0.25">
      <c r="A2959" s="178"/>
      <c r="C2959" t="s">
        <v>2761</v>
      </c>
      <c r="D2959" s="185">
        <v>698</v>
      </c>
      <c r="E2959" s="184">
        <v>33000</v>
      </c>
    </row>
    <row r="2960" spans="1:5" x14ac:dyDescent="0.25">
      <c r="A2960" s="178"/>
      <c r="C2960" t="s">
        <v>2762</v>
      </c>
      <c r="D2960" s="185">
        <v>699</v>
      </c>
      <c r="E2960" s="184">
        <v>26500</v>
      </c>
    </row>
    <row r="2961" spans="1:5" x14ac:dyDescent="0.25">
      <c r="A2961" s="178"/>
      <c r="C2961" t="s">
        <v>2763</v>
      </c>
      <c r="D2961" s="185">
        <v>699</v>
      </c>
      <c r="E2961" s="184">
        <v>28500</v>
      </c>
    </row>
    <row r="2962" spans="1:5" x14ac:dyDescent="0.25">
      <c r="A2962" s="178"/>
      <c r="C2962" t="s">
        <v>2764</v>
      </c>
      <c r="D2962" s="185">
        <v>701</v>
      </c>
      <c r="E2962" s="184">
        <v>40000</v>
      </c>
    </row>
    <row r="2963" spans="1:5" x14ac:dyDescent="0.25">
      <c r="A2963" s="178"/>
      <c r="C2963" t="s">
        <v>913</v>
      </c>
      <c r="D2963" s="185">
        <v>703</v>
      </c>
      <c r="E2963" s="184">
        <v>35000</v>
      </c>
    </row>
    <row r="2964" spans="1:5" x14ac:dyDescent="0.25">
      <c r="A2964" s="178"/>
      <c r="C2964" t="s">
        <v>916</v>
      </c>
      <c r="D2964" s="185">
        <v>704</v>
      </c>
      <c r="E2964" s="184">
        <v>36000</v>
      </c>
    </row>
    <row r="2965" spans="1:5" x14ac:dyDescent="0.25">
      <c r="A2965" s="178"/>
      <c r="C2965" t="s">
        <v>2765</v>
      </c>
      <c r="D2965" s="185">
        <v>706</v>
      </c>
      <c r="E2965" s="184">
        <v>33000</v>
      </c>
    </row>
    <row r="2966" spans="1:5" x14ac:dyDescent="0.25">
      <c r="A2966" s="178"/>
      <c r="C2966" t="s">
        <v>2766</v>
      </c>
      <c r="D2966" s="185">
        <v>707</v>
      </c>
      <c r="E2966" s="184">
        <v>36000</v>
      </c>
    </row>
    <row r="2968" spans="1:5" x14ac:dyDescent="0.25">
      <c r="A2968" s="287" t="s">
        <v>552</v>
      </c>
      <c r="B2968" s="287"/>
      <c r="C2968" s="287"/>
      <c r="D2968" s="287"/>
      <c r="E2968" s="287"/>
    </row>
    <row r="2969" spans="1:5" x14ac:dyDescent="0.25">
      <c r="A2969" s="4" t="s">
        <v>680</v>
      </c>
      <c r="B2969" s="4" t="s">
        <v>166</v>
      </c>
      <c r="C2969" s="4" t="s">
        <v>167</v>
      </c>
      <c r="D2969" s="9" t="s">
        <v>168</v>
      </c>
      <c r="E2969" s="9" t="s">
        <v>170</v>
      </c>
    </row>
    <row r="2970" spans="1:5" x14ac:dyDescent="0.25">
      <c r="A2970" s="4"/>
      <c r="B2970" s="4"/>
      <c r="C2970" s="4"/>
      <c r="D2970" s="9"/>
      <c r="E2970" s="9"/>
    </row>
    <row r="2971" spans="1:5" x14ac:dyDescent="0.25">
      <c r="A2971" s="175" t="s">
        <v>2655</v>
      </c>
      <c r="B2971" s="176"/>
      <c r="C2971" s="176"/>
      <c r="D2971" s="183"/>
      <c r="E2971" s="182"/>
    </row>
    <row r="2972" spans="1:5" x14ac:dyDescent="0.25">
      <c r="A2972" s="178"/>
      <c r="C2972" t="s">
        <v>2767</v>
      </c>
      <c r="D2972" s="185">
        <v>292</v>
      </c>
      <c r="E2972" s="184">
        <v>65000</v>
      </c>
    </row>
    <row r="2973" spans="1:5" x14ac:dyDescent="0.25">
      <c r="A2973" s="178"/>
      <c r="C2973" t="s">
        <v>2768</v>
      </c>
      <c r="D2973" s="185">
        <v>331</v>
      </c>
      <c r="E2973" s="184">
        <v>50000</v>
      </c>
    </row>
    <row r="2974" spans="1:5" x14ac:dyDescent="0.25">
      <c r="A2974" s="175" t="s">
        <v>2675</v>
      </c>
      <c r="B2974" s="176"/>
      <c r="C2974" s="176"/>
      <c r="D2974" s="183"/>
      <c r="E2974" s="182"/>
    </row>
    <row r="2975" spans="1:5" x14ac:dyDescent="0.25">
      <c r="A2975" s="178"/>
      <c r="C2975" t="s">
        <v>2769</v>
      </c>
      <c r="D2975" s="185">
        <v>585</v>
      </c>
      <c r="E2975" s="184">
        <v>60000</v>
      </c>
    </row>
    <row r="2976" spans="1:5" x14ac:dyDescent="0.25">
      <c r="A2976" s="178"/>
      <c r="C2976" t="s">
        <v>2770</v>
      </c>
      <c r="D2976" s="185">
        <v>589</v>
      </c>
      <c r="E2976" s="184">
        <v>65000</v>
      </c>
    </row>
    <row r="2977" spans="1:5" x14ac:dyDescent="0.25">
      <c r="A2977" s="175" t="s">
        <v>2684</v>
      </c>
      <c r="B2977" s="176"/>
      <c r="C2977" s="176"/>
      <c r="D2977" s="183"/>
      <c r="E2977" s="182"/>
    </row>
    <row r="2978" spans="1:5" x14ac:dyDescent="0.25">
      <c r="A2978" s="178"/>
      <c r="C2978" t="s">
        <v>2771</v>
      </c>
      <c r="D2978" s="185">
        <v>697</v>
      </c>
      <c r="E2978" s="184">
        <v>65000</v>
      </c>
    </row>
    <row r="2979" spans="1:5" x14ac:dyDescent="0.25">
      <c r="A2979" s="178"/>
      <c r="C2979" t="s">
        <v>2772</v>
      </c>
      <c r="D2979" s="185">
        <v>702</v>
      </c>
      <c r="E2979" s="184">
        <v>50000</v>
      </c>
    </row>
    <row r="2980" spans="1:5" x14ac:dyDescent="0.25">
      <c r="A2980" s="178"/>
      <c r="C2980" t="s">
        <v>2773</v>
      </c>
      <c r="D2980" s="185">
        <v>706</v>
      </c>
      <c r="E2980" s="184">
        <v>50000</v>
      </c>
    </row>
    <row r="2981" spans="1:5" x14ac:dyDescent="0.25">
      <c r="A2981" s="287" t="s">
        <v>174</v>
      </c>
      <c r="B2981" s="287"/>
      <c r="C2981" s="287"/>
      <c r="D2981" s="287"/>
      <c r="E2981" s="287"/>
    </row>
    <row r="2982" spans="1:5" x14ac:dyDescent="0.25">
      <c r="A2982" s="4" t="s">
        <v>680</v>
      </c>
      <c r="B2982" s="4" t="s">
        <v>166</v>
      </c>
      <c r="C2982" s="4" t="s">
        <v>167</v>
      </c>
      <c r="D2982" s="9" t="s">
        <v>168</v>
      </c>
      <c r="E2982" s="9" t="s">
        <v>170</v>
      </c>
    </row>
    <row r="2983" spans="1:5" x14ac:dyDescent="0.25">
      <c r="A2983" s="4"/>
      <c r="B2983" s="4"/>
      <c r="C2983" s="4"/>
      <c r="D2983" s="9"/>
      <c r="E2983" s="9"/>
    </row>
    <row r="2984" spans="1:5" x14ac:dyDescent="0.25">
      <c r="A2984" s="175" t="s">
        <v>2774</v>
      </c>
      <c r="B2984" s="176"/>
      <c r="C2984" s="176"/>
      <c r="D2984" s="177"/>
      <c r="E2984" s="181"/>
    </row>
    <row r="2985" spans="1:5" x14ac:dyDescent="0.25">
      <c r="A2985" s="178"/>
      <c r="C2985" t="s">
        <v>2775</v>
      </c>
      <c r="D2985" s="179">
        <v>123</v>
      </c>
      <c r="E2985" s="180">
        <v>5000</v>
      </c>
    </row>
    <row r="2986" spans="1:5" x14ac:dyDescent="0.25">
      <c r="A2986" s="178"/>
      <c r="C2986" t="s">
        <v>2776</v>
      </c>
      <c r="D2986" s="179">
        <v>124</v>
      </c>
      <c r="E2986" s="180">
        <v>5000</v>
      </c>
    </row>
    <row r="2987" spans="1:5" x14ac:dyDescent="0.25">
      <c r="A2987" s="178"/>
      <c r="C2987" t="s">
        <v>2777</v>
      </c>
      <c r="D2987" s="179">
        <v>132</v>
      </c>
      <c r="E2987" s="180">
        <v>1250</v>
      </c>
    </row>
    <row r="2988" spans="1:5" x14ac:dyDescent="0.25">
      <c r="A2988" s="178"/>
      <c r="C2988" t="s">
        <v>2778</v>
      </c>
      <c r="D2988" s="179">
        <v>133</v>
      </c>
      <c r="E2988" s="180">
        <v>1500</v>
      </c>
    </row>
    <row r="2989" spans="1:5" x14ac:dyDescent="0.25">
      <c r="A2989" s="178"/>
      <c r="C2989" t="s">
        <v>2779</v>
      </c>
      <c r="D2989" s="179">
        <v>133</v>
      </c>
      <c r="E2989" s="180">
        <v>1500</v>
      </c>
    </row>
    <row r="2990" spans="1:5" x14ac:dyDescent="0.25">
      <c r="A2990" s="178"/>
      <c r="C2990" t="s">
        <v>2780</v>
      </c>
      <c r="D2990" s="179">
        <v>134</v>
      </c>
      <c r="E2990" s="180">
        <v>2500</v>
      </c>
    </row>
    <row r="2991" spans="1:5" x14ac:dyDescent="0.25">
      <c r="A2991" s="178"/>
      <c r="C2991" t="s">
        <v>2781</v>
      </c>
      <c r="D2991" s="179">
        <v>134</v>
      </c>
      <c r="E2991" s="180">
        <v>2500</v>
      </c>
    </row>
    <row r="2992" spans="1:5" x14ac:dyDescent="0.25">
      <c r="A2992" s="178"/>
      <c r="C2992" t="s">
        <v>2782</v>
      </c>
      <c r="D2992" s="179">
        <v>134</v>
      </c>
      <c r="E2992" s="180">
        <v>3500</v>
      </c>
    </row>
    <row r="2993" spans="1:5" x14ac:dyDescent="0.25">
      <c r="A2993" s="178"/>
      <c r="C2993" t="s">
        <v>2783</v>
      </c>
      <c r="D2993" s="179">
        <v>136</v>
      </c>
      <c r="E2993" s="180">
        <v>3000</v>
      </c>
    </row>
    <row r="2994" spans="1:5" x14ac:dyDescent="0.25">
      <c r="A2994" s="178"/>
      <c r="C2994" t="s">
        <v>2784</v>
      </c>
      <c r="D2994" s="179">
        <v>136</v>
      </c>
      <c r="E2994" s="180">
        <v>2500</v>
      </c>
    </row>
    <row r="2995" spans="1:5" x14ac:dyDescent="0.25">
      <c r="A2995" s="178"/>
      <c r="C2995" t="s">
        <v>2785</v>
      </c>
      <c r="D2995" s="179">
        <v>136</v>
      </c>
      <c r="E2995" s="180">
        <v>2400</v>
      </c>
    </row>
    <row r="2996" spans="1:5" x14ac:dyDescent="0.25">
      <c r="A2996" s="178"/>
      <c r="C2996" t="s">
        <v>2786</v>
      </c>
      <c r="D2996" s="179">
        <v>136</v>
      </c>
      <c r="E2996" s="180">
        <v>500</v>
      </c>
    </row>
    <row r="2997" spans="1:5" x14ac:dyDescent="0.25">
      <c r="A2997" s="178"/>
      <c r="C2997" t="s">
        <v>2787</v>
      </c>
      <c r="D2997" s="179">
        <v>137</v>
      </c>
      <c r="E2997" s="180">
        <v>4000</v>
      </c>
    </row>
    <row r="2998" spans="1:5" x14ac:dyDescent="0.25">
      <c r="A2998" s="178"/>
      <c r="C2998" t="s">
        <v>2150</v>
      </c>
      <c r="D2998" s="179">
        <v>137</v>
      </c>
      <c r="E2998" s="180">
        <v>2500</v>
      </c>
    </row>
    <row r="2999" spans="1:5" x14ac:dyDescent="0.25">
      <c r="A2999" s="178"/>
      <c r="C2999" t="s">
        <v>2788</v>
      </c>
      <c r="D2999" s="179">
        <v>137</v>
      </c>
      <c r="E2999" s="180">
        <v>1250</v>
      </c>
    </row>
    <row r="3000" spans="1:5" x14ac:dyDescent="0.25">
      <c r="A3000" s="178"/>
      <c r="C3000" t="s">
        <v>2789</v>
      </c>
      <c r="D3000" s="179">
        <v>137</v>
      </c>
      <c r="E3000" s="180">
        <v>2500</v>
      </c>
    </row>
    <row r="3001" spans="1:5" x14ac:dyDescent="0.25">
      <c r="A3001" s="178"/>
      <c r="C3001" t="s">
        <v>2790</v>
      </c>
      <c r="D3001" s="179">
        <v>138</v>
      </c>
      <c r="E3001" s="180">
        <v>5000</v>
      </c>
    </row>
    <row r="3002" spans="1:5" x14ac:dyDescent="0.25">
      <c r="A3002" s="178"/>
      <c r="C3002" t="s">
        <v>2791</v>
      </c>
      <c r="D3002" s="179">
        <v>138</v>
      </c>
      <c r="E3002" s="180">
        <v>5000</v>
      </c>
    </row>
    <row r="3003" spans="1:5" x14ac:dyDescent="0.25">
      <c r="A3003" s="178"/>
      <c r="C3003" t="s">
        <v>2792</v>
      </c>
      <c r="D3003" s="179">
        <v>138</v>
      </c>
      <c r="E3003" s="180">
        <v>500</v>
      </c>
    </row>
    <row r="3004" spans="1:5" x14ac:dyDescent="0.25">
      <c r="A3004" s="178"/>
      <c r="C3004" t="s">
        <v>2793</v>
      </c>
      <c r="D3004" s="179">
        <v>141</v>
      </c>
      <c r="E3004" s="180">
        <v>5000</v>
      </c>
    </row>
    <row r="3005" spans="1:5" x14ac:dyDescent="0.25">
      <c r="A3005" s="175" t="s">
        <v>2794</v>
      </c>
      <c r="B3005" s="176"/>
      <c r="C3005" s="176"/>
      <c r="D3005" s="177"/>
      <c r="E3005" s="181"/>
    </row>
    <row r="3006" spans="1:5" x14ac:dyDescent="0.25">
      <c r="A3006" s="178"/>
      <c r="C3006" t="s">
        <v>2795</v>
      </c>
      <c r="D3006" s="179">
        <v>159</v>
      </c>
      <c r="E3006" s="180">
        <v>1000</v>
      </c>
    </row>
    <row r="3007" spans="1:5" x14ac:dyDescent="0.25">
      <c r="A3007" s="178"/>
      <c r="C3007" t="s">
        <v>2796</v>
      </c>
      <c r="D3007" s="179">
        <v>159</v>
      </c>
      <c r="E3007" s="180">
        <v>3000</v>
      </c>
    </row>
    <row r="3008" spans="1:5" x14ac:dyDescent="0.25">
      <c r="A3008" s="178"/>
      <c r="C3008" t="s">
        <v>2797</v>
      </c>
      <c r="D3008" s="179">
        <v>160</v>
      </c>
      <c r="E3008" s="180">
        <v>4500</v>
      </c>
    </row>
    <row r="3009" spans="1:5" x14ac:dyDescent="0.25">
      <c r="A3009" s="178"/>
      <c r="C3009" t="s">
        <v>2798</v>
      </c>
      <c r="D3009" s="179">
        <v>160</v>
      </c>
      <c r="E3009" s="180">
        <v>550</v>
      </c>
    </row>
    <row r="3010" spans="1:5" x14ac:dyDescent="0.25">
      <c r="A3010" s="178"/>
      <c r="C3010" t="s">
        <v>2799</v>
      </c>
      <c r="D3010" s="179">
        <v>160</v>
      </c>
      <c r="E3010" s="180">
        <v>1500</v>
      </c>
    </row>
    <row r="3011" spans="1:5" x14ac:dyDescent="0.25">
      <c r="A3011" s="175" t="s">
        <v>2800</v>
      </c>
      <c r="B3011" s="176"/>
      <c r="C3011" s="176"/>
      <c r="D3011" s="177"/>
      <c r="E3011" s="181"/>
    </row>
    <row r="3012" spans="1:5" x14ac:dyDescent="0.25">
      <c r="A3012" s="178"/>
      <c r="C3012" t="s">
        <v>2801</v>
      </c>
      <c r="D3012" s="179">
        <v>161</v>
      </c>
      <c r="E3012" s="180">
        <v>3000</v>
      </c>
    </row>
    <row r="3013" spans="1:5" x14ac:dyDescent="0.25">
      <c r="A3013" s="178"/>
      <c r="C3013" t="s">
        <v>2802</v>
      </c>
      <c r="D3013" s="179">
        <v>161</v>
      </c>
      <c r="E3013" s="180">
        <v>2500</v>
      </c>
    </row>
    <row r="3014" spans="1:5" x14ac:dyDescent="0.25">
      <c r="A3014" s="175" t="s">
        <v>2803</v>
      </c>
      <c r="B3014" s="176"/>
      <c r="C3014" s="176"/>
      <c r="D3014" s="177"/>
      <c r="E3014" s="181"/>
    </row>
    <row r="3015" spans="1:5" x14ac:dyDescent="0.25">
      <c r="A3015" s="178"/>
      <c r="C3015" t="s">
        <v>2804</v>
      </c>
      <c r="D3015" s="179">
        <v>165</v>
      </c>
      <c r="E3015" s="180">
        <v>2000</v>
      </c>
    </row>
    <row r="3016" spans="1:5" x14ac:dyDescent="0.25">
      <c r="A3016" s="178"/>
      <c r="C3016" t="s">
        <v>2805</v>
      </c>
      <c r="D3016" s="179">
        <v>166</v>
      </c>
      <c r="E3016" s="180">
        <v>1500</v>
      </c>
    </row>
    <row r="3017" spans="1:5" x14ac:dyDescent="0.25">
      <c r="A3017" s="175" t="s">
        <v>2806</v>
      </c>
      <c r="B3017" s="176"/>
      <c r="C3017" s="176"/>
      <c r="D3017" s="177"/>
      <c r="E3017" s="181"/>
    </row>
    <row r="3018" spans="1:5" x14ac:dyDescent="0.25">
      <c r="A3018" s="178"/>
      <c r="C3018" t="s">
        <v>2807</v>
      </c>
      <c r="D3018" s="179">
        <v>199</v>
      </c>
      <c r="E3018" s="180">
        <v>1500</v>
      </c>
    </row>
    <row r="3019" spans="1:5" x14ac:dyDescent="0.25">
      <c r="A3019" s="178"/>
      <c r="C3019" t="s">
        <v>2808</v>
      </c>
      <c r="D3019" s="179">
        <v>199</v>
      </c>
      <c r="E3019" s="180">
        <v>2500</v>
      </c>
    </row>
    <row r="3020" spans="1:5" x14ac:dyDescent="0.25">
      <c r="A3020" s="178"/>
      <c r="C3020" t="s">
        <v>2809</v>
      </c>
      <c r="D3020" s="179">
        <v>199</v>
      </c>
      <c r="E3020" s="180">
        <v>3000</v>
      </c>
    </row>
    <row r="3021" spans="1:5" x14ac:dyDescent="0.25">
      <c r="A3021" s="178"/>
      <c r="C3021" t="s">
        <v>2810</v>
      </c>
      <c r="D3021" s="179">
        <v>200</v>
      </c>
      <c r="E3021" s="180">
        <v>2500</v>
      </c>
    </row>
    <row r="3022" spans="1:5" x14ac:dyDescent="0.25">
      <c r="A3022" s="178"/>
      <c r="C3022" t="s">
        <v>2811</v>
      </c>
      <c r="D3022" s="179">
        <v>200</v>
      </c>
      <c r="E3022" s="180">
        <v>5000</v>
      </c>
    </row>
    <row r="3023" spans="1:5" x14ac:dyDescent="0.25">
      <c r="A3023" s="178"/>
      <c r="C3023" t="s">
        <v>274</v>
      </c>
      <c r="D3023" s="179">
        <v>200</v>
      </c>
      <c r="E3023" s="180">
        <v>2000</v>
      </c>
    </row>
    <row r="3024" spans="1:5" x14ac:dyDescent="0.25">
      <c r="A3024" s="178"/>
      <c r="C3024" t="s">
        <v>2812</v>
      </c>
      <c r="D3024" s="179">
        <v>200</v>
      </c>
      <c r="E3024" s="180">
        <v>2500</v>
      </c>
    </row>
    <row r="3025" spans="1:5" x14ac:dyDescent="0.25">
      <c r="A3025" s="178"/>
      <c r="C3025" t="s">
        <v>2813</v>
      </c>
      <c r="D3025" s="179">
        <v>200</v>
      </c>
      <c r="E3025" s="180">
        <v>3000</v>
      </c>
    </row>
    <row r="3026" spans="1:5" x14ac:dyDescent="0.25">
      <c r="A3026" s="178"/>
      <c r="C3026" t="s">
        <v>2814</v>
      </c>
      <c r="D3026" s="179">
        <v>200</v>
      </c>
      <c r="E3026" s="180">
        <v>5000</v>
      </c>
    </row>
    <row r="3027" spans="1:5" x14ac:dyDescent="0.25">
      <c r="A3027" s="175" t="s">
        <v>2815</v>
      </c>
      <c r="B3027" s="176"/>
      <c r="C3027" s="176"/>
      <c r="D3027" s="177"/>
      <c r="E3027" s="181"/>
    </row>
    <row r="3028" spans="1:5" x14ac:dyDescent="0.25">
      <c r="A3028" s="178"/>
      <c r="C3028" t="s">
        <v>2816</v>
      </c>
      <c r="D3028" s="179">
        <v>210</v>
      </c>
      <c r="E3028" s="180">
        <v>1000</v>
      </c>
    </row>
    <row r="3029" spans="1:5" x14ac:dyDescent="0.25">
      <c r="A3029" s="178"/>
      <c r="C3029" t="s">
        <v>2817</v>
      </c>
      <c r="D3029" s="179">
        <v>211</v>
      </c>
      <c r="E3029" s="180">
        <v>900</v>
      </c>
    </row>
    <row r="3030" spans="1:5" x14ac:dyDescent="0.25">
      <c r="A3030" s="178"/>
      <c r="C3030" t="s">
        <v>2818</v>
      </c>
      <c r="D3030" s="179">
        <v>211</v>
      </c>
      <c r="E3030" s="180">
        <v>3000</v>
      </c>
    </row>
    <row r="3031" spans="1:5" x14ac:dyDescent="0.25">
      <c r="A3031" s="178"/>
      <c r="C3031" t="s">
        <v>2819</v>
      </c>
      <c r="D3031" s="179">
        <v>211</v>
      </c>
      <c r="E3031" s="180">
        <v>1000</v>
      </c>
    </row>
    <row r="3032" spans="1:5" x14ac:dyDescent="0.25">
      <c r="A3032" s="175" t="s">
        <v>2820</v>
      </c>
      <c r="B3032" s="176"/>
      <c r="C3032" s="176"/>
      <c r="D3032" s="177"/>
      <c r="E3032" s="181"/>
    </row>
    <row r="3033" spans="1:5" x14ac:dyDescent="0.25">
      <c r="A3033" s="178"/>
      <c r="C3033" t="s">
        <v>2821</v>
      </c>
      <c r="D3033" s="179">
        <v>212</v>
      </c>
      <c r="E3033" s="180">
        <v>4000</v>
      </c>
    </row>
    <row r="3034" spans="1:5" x14ac:dyDescent="0.25">
      <c r="A3034" s="178"/>
      <c r="C3034" t="s">
        <v>2822</v>
      </c>
      <c r="D3034" s="179">
        <v>212</v>
      </c>
      <c r="E3034" s="180">
        <v>3000</v>
      </c>
    </row>
    <row r="3035" spans="1:5" x14ac:dyDescent="0.25">
      <c r="A3035" s="178"/>
      <c r="C3035" t="s">
        <v>821</v>
      </c>
      <c r="D3035" s="179">
        <v>214</v>
      </c>
      <c r="E3035" s="180">
        <v>4000</v>
      </c>
    </row>
    <row r="3036" spans="1:5" x14ac:dyDescent="0.25">
      <c r="A3036" s="178"/>
      <c r="C3036" t="s">
        <v>2823</v>
      </c>
      <c r="D3036" s="179">
        <v>215</v>
      </c>
      <c r="E3036" s="180">
        <v>5000</v>
      </c>
    </row>
    <row r="3037" spans="1:5" x14ac:dyDescent="0.25">
      <c r="A3037" s="178"/>
      <c r="C3037" t="s">
        <v>2824</v>
      </c>
      <c r="D3037" s="179">
        <v>215</v>
      </c>
      <c r="E3037" s="180">
        <v>3000</v>
      </c>
    </row>
    <row r="3038" spans="1:5" x14ac:dyDescent="0.25">
      <c r="A3038" s="178"/>
      <c r="C3038" t="s">
        <v>2825</v>
      </c>
      <c r="D3038" s="179">
        <v>215</v>
      </c>
      <c r="E3038" s="180">
        <v>500</v>
      </c>
    </row>
    <row r="3039" spans="1:5" x14ac:dyDescent="0.25">
      <c r="A3039" s="178"/>
      <c r="C3039" t="s">
        <v>274</v>
      </c>
      <c r="D3039" s="179">
        <v>216</v>
      </c>
      <c r="E3039" s="180">
        <v>5000</v>
      </c>
    </row>
    <row r="3040" spans="1:5" x14ac:dyDescent="0.25">
      <c r="A3040" s="178"/>
      <c r="C3040" t="s">
        <v>2826</v>
      </c>
      <c r="D3040" s="179">
        <v>216</v>
      </c>
      <c r="E3040" s="180">
        <v>3000</v>
      </c>
    </row>
    <row r="3041" spans="1:5" x14ac:dyDescent="0.25">
      <c r="A3041" s="175" t="s">
        <v>2827</v>
      </c>
      <c r="B3041" s="176"/>
      <c r="C3041" s="176"/>
      <c r="D3041" s="177"/>
      <c r="E3041" s="181"/>
    </row>
    <row r="3042" spans="1:5" x14ac:dyDescent="0.25">
      <c r="A3042" s="178"/>
      <c r="C3042" t="s">
        <v>2828</v>
      </c>
      <c r="D3042" s="179">
        <v>223</v>
      </c>
      <c r="E3042" s="180">
        <v>1200</v>
      </c>
    </row>
    <row r="3043" spans="1:5" x14ac:dyDescent="0.25">
      <c r="A3043" s="178"/>
      <c r="C3043" t="s">
        <v>2829</v>
      </c>
      <c r="D3043" s="179">
        <v>223</v>
      </c>
      <c r="E3043" s="180">
        <v>1000</v>
      </c>
    </row>
    <row r="3044" spans="1:5" x14ac:dyDescent="0.25">
      <c r="A3044" s="178"/>
      <c r="C3044" t="s">
        <v>2830</v>
      </c>
      <c r="D3044" s="179">
        <v>230</v>
      </c>
      <c r="E3044" s="180">
        <v>2500</v>
      </c>
    </row>
    <row r="3045" spans="1:5" x14ac:dyDescent="0.25">
      <c r="A3045" s="175" t="s">
        <v>2831</v>
      </c>
      <c r="B3045" s="176"/>
      <c r="C3045" s="176"/>
      <c r="D3045" s="177"/>
      <c r="E3045" s="181"/>
    </row>
    <row r="3046" spans="1:5" x14ac:dyDescent="0.25">
      <c r="A3046" s="178"/>
      <c r="C3046" t="s">
        <v>2832</v>
      </c>
      <c r="D3046" s="179">
        <v>233</v>
      </c>
      <c r="E3046" s="180">
        <v>5000</v>
      </c>
    </row>
    <row r="3047" spans="1:5" x14ac:dyDescent="0.25">
      <c r="A3047" s="175" t="s">
        <v>2833</v>
      </c>
      <c r="B3047" s="176"/>
      <c r="C3047" s="176"/>
      <c r="D3047" s="177"/>
      <c r="E3047" s="181"/>
    </row>
    <row r="3048" spans="1:5" x14ac:dyDescent="0.25">
      <c r="A3048" s="178"/>
      <c r="C3048" t="s">
        <v>1335</v>
      </c>
      <c r="D3048" s="179">
        <v>234</v>
      </c>
      <c r="E3048" s="180">
        <v>1500</v>
      </c>
    </row>
    <row r="3049" spans="1:5" x14ac:dyDescent="0.25">
      <c r="A3049" s="178"/>
      <c r="C3049" t="s">
        <v>2834</v>
      </c>
      <c r="D3049" s="179">
        <v>235</v>
      </c>
      <c r="E3049" s="180">
        <v>2500</v>
      </c>
    </row>
    <row r="3050" spans="1:5" x14ac:dyDescent="0.25">
      <c r="A3050" s="175" t="s">
        <v>2835</v>
      </c>
      <c r="B3050" s="176"/>
      <c r="C3050" s="176"/>
      <c r="D3050" s="177"/>
      <c r="E3050" s="181"/>
    </row>
    <row r="3051" spans="1:5" x14ac:dyDescent="0.25">
      <c r="A3051" s="178"/>
      <c r="C3051" t="s">
        <v>2836</v>
      </c>
      <c r="D3051" s="179">
        <v>237</v>
      </c>
      <c r="E3051" s="180">
        <v>2500</v>
      </c>
    </row>
    <row r="3052" spans="1:5" x14ac:dyDescent="0.25">
      <c r="A3052" s="178"/>
      <c r="C3052" t="s">
        <v>2837</v>
      </c>
      <c r="D3052" s="179">
        <v>237</v>
      </c>
      <c r="E3052" s="180">
        <v>2000</v>
      </c>
    </row>
    <row r="3053" spans="1:5" x14ac:dyDescent="0.25">
      <c r="A3053" s="178"/>
      <c r="C3053" t="s">
        <v>2838</v>
      </c>
      <c r="D3053" s="179">
        <v>237</v>
      </c>
      <c r="E3053" s="180">
        <v>1500</v>
      </c>
    </row>
    <row r="3054" spans="1:5" x14ac:dyDescent="0.25">
      <c r="A3054" s="178"/>
      <c r="C3054" t="s">
        <v>2839</v>
      </c>
      <c r="D3054" s="179">
        <v>237</v>
      </c>
      <c r="E3054" s="180">
        <v>1500</v>
      </c>
    </row>
    <row r="3055" spans="1:5" x14ac:dyDescent="0.25">
      <c r="A3055" s="178"/>
      <c r="C3055" t="s">
        <v>2840</v>
      </c>
      <c r="D3055" s="179">
        <v>237</v>
      </c>
      <c r="E3055" s="180">
        <v>5000</v>
      </c>
    </row>
    <row r="3056" spans="1:5" x14ac:dyDescent="0.25">
      <c r="A3056" s="178"/>
      <c r="C3056" t="s">
        <v>2841</v>
      </c>
      <c r="D3056" s="179">
        <v>237</v>
      </c>
      <c r="E3056" s="180">
        <v>5000</v>
      </c>
    </row>
    <row r="3057" spans="1:5" x14ac:dyDescent="0.25">
      <c r="A3057" s="175" t="s">
        <v>2842</v>
      </c>
      <c r="B3057" s="176"/>
      <c r="C3057" s="176"/>
      <c r="D3057" s="177"/>
      <c r="E3057" s="181"/>
    </row>
    <row r="3058" spans="1:5" x14ac:dyDescent="0.25">
      <c r="A3058" s="178"/>
      <c r="C3058" t="s">
        <v>2804</v>
      </c>
      <c r="D3058" s="179">
        <v>249</v>
      </c>
      <c r="E3058" s="180">
        <v>1000</v>
      </c>
    </row>
    <row r="3059" spans="1:5" x14ac:dyDescent="0.25">
      <c r="A3059" s="175" t="s">
        <v>2843</v>
      </c>
      <c r="B3059" s="176"/>
      <c r="C3059" s="176"/>
      <c r="D3059" s="177"/>
      <c r="E3059" s="181"/>
    </row>
    <row r="3060" spans="1:5" x14ac:dyDescent="0.25">
      <c r="A3060" s="178"/>
      <c r="C3060" t="s">
        <v>852</v>
      </c>
      <c r="D3060" s="179">
        <v>249</v>
      </c>
      <c r="E3060" s="180">
        <v>3000</v>
      </c>
    </row>
    <row r="3061" spans="1:5" x14ac:dyDescent="0.25">
      <c r="A3061" s="178"/>
      <c r="C3061" t="s">
        <v>2844</v>
      </c>
      <c r="D3061" s="179">
        <v>249</v>
      </c>
      <c r="E3061" s="180">
        <v>4000</v>
      </c>
    </row>
    <row r="3062" spans="1:5" x14ac:dyDescent="0.25">
      <c r="A3062" s="175" t="s">
        <v>2845</v>
      </c>
      <c r="B3062" s="176"/>
      <c r="C3062" s="176"/>
      <c r="D3062" s="177"/>
      <c r="E3062" s="181"/>
    </row>
    <row r="3063" spans="1:5" x14ac:dyDescent="0.25">
      <c r="A3063" s="178"/>
      <c r="C3063" t="s">
        <v>2846</v>
      </c>
      <c r="D3063" s="179">
        <v>261</v>
      </c>
      <c r="E3063" s="180">
        <v>5000</v>
      </c>
    </row>
    <row r="3064" spans="1:5" x14ac:dyDescent="0.25">
      <c r="A3064" s="178"/>
      <c r="C3064" t="s">
        <v>2847</v>
      </c>
      <c r="D3064" s="179">
        <v>261</v>
      </c>
      <c r="E3064" s="180">
        <v>4000</v>
      </c>
    </row>
    <row r="3065" spans="1:5" x14ac:dyDescent="0.25">
      <c r="A3065" s="175" t="s">
        <v>2848</v>
      </c>
      <c r="B3065" s="176"/>
      <c r="C3065" s="176"/>
      <c r="D3065" s="177"/>
      <c r="E3065" s="181"/>
    </row>
    <row r="3066" spans="1:5" x14ac:dyDescent="0.25">
      <c r="A3066" s="178"/>
      <c r="C3066" t="s">
        <v>2849</v>
      </c>
      <c r="D3066" s="179">
        <v>262</v>
      </c>
      <c r="E3066" s="180">
        <v>3600</v>
      </c>
    </row>
    <row r="3067" spans="1:5" x14ac:dyDescent="0.25">
      <c r="A3067" s="175" t="s">
        <v>2850</v>
      </c>
      <c r="B3067" s="176"/>
      <c r="C3067" s="176"/>
      <c r="D3067" s="177"/>
      <c r="E3067" s="181"/>
    </row>
    <row r="3068" spans="1:5" x14ac:dyDescent="0.25">
      <c r="A3068" s="178"/>
      <c r="C3068" t="s">
        <v>50</v>
      </c>
      <c r="D3068" s="179">
        <v>267</v>
      </c>
      <c r="E3068" s="180">
        <v>500</v>
      </c>
    </row>
    <row r="3069" spans="1:5" x14ac:dyDescent="0.25">
      <c r="A3069" s="178"/>
      <c r="C3069" t="s">
        <v>57</v>
      </c>
      <c r="D3069" s="179">
        <v>267</v>
      </c>
      <c r="E3069" s="180">
        <v>500</v>
      </c>
    </row>
    <row r="3070" spans="1:5" x14ac:dyDescent="0.25">
      <c r="A3070" s="178"/>
      <c r="C3070" t="s">
        <v>2851</v>
      </c>
      <c r="D3070" s="179">
        <v>267</v>
      </c>
      <c r="E3070" s="180">
        <v>1500</v>
      </c>
    </row>
    <row r="3071" spans="1:5" x14ac:dyDescent="0.25">
      <c r="A3071" s="178"/>
      <c r="C3071" t="s">
        <v>2183</v>
      </c>
      <c r="D3071" s="179">
        <v>267</v>
      </c>
      <c r="E3071" s="180">
        <v>500</v>
      </c>
    </row>
    <row r="3072" spans="1:5" x14ac:dyDescent="0.25">
      <c r="A3072" s="178"/>
      <c r="C3072" t="s">
        <v>2852</v>
      </c>
      <c r="D3072" s="179">
        <v>268</v>
      </c>
      <c r="E3072" s="180">
        <v>1500</v>
      </c>
    </row>
    <row r="3073" spans="1:5" x14ac:dyDescent="0.25">
      <c r="A3073" s="178"/>
      <c r="C3073" t="s">
        <v>0</v>
      </c>
      <c r="D3073" s="179">
        <v>268</v>
      </c>
      <c r="E3073" s="180">
        <v>5000</v>
      </c>
    </row>
    <row r="3074" spans="1:5" x14ac:dyDescent="0.25">
      <c r="A3074" s="178"/>
      <c r="C3074" t="s">
        <v>2853</v>
      </c>
      <c r="D3074" s="179">
        <v>268</v>
      </c>
      <c r="E3074" s="180">
        <v>1500</v>
      </c>
    </row>
    <row r="3075" spans="1:5" x14ac:dyDescent="0.25">
      <c r="A3075" s="178"/>
      <c r="C3075" t="s">
        <v>2854</v>
      </c>
      <c r="D3075" s="179">
        <v>268</v>
      </c>
      <c r="E3075" s="180">
        <v>1000</v>
      </c>
    </row>
    <row r="3076" spans="1:5" x14ac:dyDescent="0.25">
      <c r="A3076" s="178"/>
      <c r="C3076" t="s">
        <v>2385</v>
      </c>
      <c r="D3076" s="179">
        <v>269</v>
      </c>
      <c r="E3076" s="180">
        <v>5000</v>
      </c>
    </row>
    <row r="3077" spans="1:5" x14ac:dyDescent="0.25">
      <c r="A3077" s="178"/>
      <c r="C3077" t="s">
        <v>2855</v>
      </c>
      <c r="D3077" s="179">
        <v>269</v>
      </c>
      <c r="E3077" s="180">
        <v>5000</v>
      </c>
    </row>
    <row r="3078" spans="1:5" x14ac:dyDescent="0.25">
      <c r="A3078" s="178"/>
      <c r="C3078" t="s">
        <v>2856</v>
      </c>
      <c r="D3078" s="179">
        <v>269</v>
      </c>
      <c r="E3078" s="180">
        <v>5000</v>
      </c>
    </row>
    <row r="3079" spans="1:5" x14ac:dyDescent="0.25">
      <c r="A3079" s="178"/>
      <c r="C3079" t="s">
        <v>2857</v>
      </c>
      <c r="D3079" s="179">
        <v>269</v>
      </c>
      <c r="E3079" s="180">
        <v>1000</v>
      </c>
    </row>
    <row r="3080" spans="1:5" x14ac:dyDescent="0.25">
      <c r="A3080" s="175" t="s">
        <v>2858</v>
      </c>
      <c r="B3080" s="176"/>
      <c r="C3080" s="176"/>
      <c r="D3080" s="177"/>
      <c r="E3080" s="181"/>
    </row>
    <row r="3081" spans="1:5" x14ac:dyDescent="0.25">
      <c r="A3081" s="178"/>
      <c r="C3081" t="s">
        <v>2859</v>
      </c>
      <c r="D3081" s="179">
        <v>270</v>
      </c>
      <c r="E3081" s="180">
        <v>2500</v>
      </c>
    </row>
    <row r="3082" spans="1:5" x14ac:dyDescent="0.25">
      <c r="A3082" s="175" t="s">
        <v>2860</v>
      </c>
      <c r="B3082" s="176"/>
      <c r="C3082" s="176"/>
      <c r="D3082" s="177"/>
      <c r="E3082" s="181"/>
    </row>
    <row r="3083" spans="1:5" x14ac:dyDescent="0.25">
      <c r="A3083" s="178"/>
      <c r="C3083" t="s">
        <v>2006</v>
      </c>
      <c r="D3083" s="179">
        <v>275</v>
      </c>
      <c r="E3083" s="180">
        <v>1500</v>
      </c>
    </row>
    <row r="3084" spans="1:5" x14ac:dyDescent="0.25">
      <c r="A3084" s="178"/>
      <c r="C3084" t="s">
        <v>2861</v>
      </c>
      <c r="D3084" s="179">
        <v>275</v>
      </c>
      <c r="E3084" s="180">
        <v>2400</v>
      </c>
    </row>
    <row r="3085" spans="1:5" x14ac:dyDescent="0.25">
      <c r="A3085" s="178"/>
      <c r="C3085" t="s">
        <v>1388</v>
      </c>
      <c r="D3085" s="179">
        <v>275</v>
      </c>
      <c r="E3085" s="180">
        <v>5000</v>
      </c>
    </row>
    <row r="3086" spans="1:5" x14ac:dyDescent="0.25">
      <c r="A3086" s="178"/>
      <c r="C3086" t="s">
        <v>1782</v>
      </c>
      <c r="D3086" s="179">
        <v>276</v>
      </c>
      <c r="E3086" s="180">
        <v>5000</v>
      </c>
    </row>
    <row r="3087" spans="1:5" x14ac:dyDescent="0.25">
      <c r="A3087" s="178"/>
      <c r="C3087" t="s">
        <v>2862</v>
      </c>
      <c r="D3087" s="179">
        <v>276</v>
      </c>
      <c r="E3087" s="180">
        <v>5000</v>
      </c>
    </row>
    <row r="3088" spans="1:5" x14ac:dyDescent="0.25">
      <c r="A3088" s="178"/>
      <c r="C3088" t="s">
        <v>120</v>
      </c>
      <c r="D3088" s="179">
        <v>276</v>
      </c>
      <c r="E3088" s="180">
        <v>1500</v>
      </c>
    </row>
    <row r="3089" spans="1:5" x14ac:dyDescent="0.25">
      <c r="A3089" s="178"/>
      <c r="C3089" t="s">
        <v>2863</v>
      </c>
      <c r="D3089" s="179">
        <v>277</v>
      </c>
      <c r="E3089" s="180">
        <v>1500</v>
      </c>
    </row>
    <row r="3090" spans="1:5" x14ac:dyDescent="0.25">
      <c r="A3090" s="175" t="s">
        <v>2864</v>
      </c>
      <c r="B3090" s="176"/>
      <c r="C3090" s="176"/>
      <c r="D3090" s="177"/>
      <c r="E3090" s="181"/>
    </row>
    <row r="3091" spans="1:5" x14ac:dyDescent="0.25">
      <c r="A3091" s="178"/>
      <c r="C3091" t="s">
        <v>2865</v>
      </c>
      <c r="D3091" s="179">
        <v>287</v>
      </c>
      <c r="E3091" s="180">
        <v>2500</v>
      </c>
    </row>
    <row r="3092" spans="1:5" x14ac:dyDescent="0.25">
      <c r="A3092" s="175" t="s">
        <v>2866</v>
      </c>
      <c r="B3092" s="176"/>
      <c r="C3092" s="176"/>
      <c r="D3092" s="177"/>
      <c r="E3092" s="181"/>
    </row>
    <row r="3093" spans="1:5" x14ac:dyDescent="0.25">
      <c r="A3093" s="178"/>
      <c r="C3093" t="s">
        <v>2867</v>
      </c>
      <c r="D3093" s="179">
        <v>328</v>
      </c>
      <c r="E3093" s="180">
        <v>1000</v>
      </c>
    </row>
    <row r="3094" spans="1:5" x14ac:dyDescent="0.25">
      <c r="A3094" s="178"/>
      <c r="C3094" t="s">
        <v>2868</v>
      </c>
      <c r="D3094" s="179">
        <v>328</v>
      </c>
      <c r="E3094" s="180">
        <v>100</v>
      </c>
    </row>
    <row r="3095" spans="1:5" x14ac:dyDescent="0.25">
      <c r="A3095" s="178"/>
      <c r="C3095" s="178" t="s">
        <v>2869</v>
      </c>
      <c r="D3095" s="179">
        <v>341</v>
      </c>
      <c r="E3095" s="180">
        <v>5000</v>
      </c>
    </row>
    <row r="3096" spans="1:5" x14ac:dyDescent="0.25">
      <c r="A3096" s="178"/>
      <c r="C3096" s="178" t="s">
        <v>2870</v>
      </c>
      <c r="D3096" s="179">
        <v>353</v>
      </c>
      <c r="E3096" s="180">
        <v>600</v>
      </c>
    </row>
    <row r="3097" spans="1:5" x14ac:dyDescent="0.25">
      <c r="A3097" s="175" t="s">
        <v>2871</v>
      </c>
      <c r="B3097" s="176"/>
      <c r="C3097" s="176"/>
      <c r="D3097" s="177"/>
      <c r="E3097" s="181"/>
    </row>
    <row r="3098" spans="1:5" x14ac:dyDescent="0.25">
      <c r="A3098" s="178"/>
      <c r="C3098" t="s">
        <v>2872</v>
      </c>
      <c r="D3098" s="179">
        <v>375</v>
      </c>
      <c r="E3098" s="180">
        <v>4000</v>
      </c>
    </row>
    <row r="3099" spans="1:5" x14ac:dyDescent="0.25">
      <c r="A3099" s="178"/>
      <c r="C3099" t="s">
        <v>2873</v>
      </c>
      <c r="D3099" s="179">
        <v>376</v>
      </c>
      <c r="E3099" s="180">
        <v>3600</v>
      </c>
    </row>
    <row r="3100" spans="1:5" x14ac:dyDescent="0.25">
      <c r="A3100" s="178"/>
      <c r="C3100" t="s">
        <v>2874</v>
      </c>
      <c r="D3100" s="179">
        <v>377</v>
      </c>
      <c r="E3100" s="180">
        <v>3000</v>
      </c>
    </row>
    <row r="3101" spans="1:5" x14ac:dyDescent="0.25">
      <c r="A3101" s="175" t="s">
        <v>2875</v>
      </c>
      <c r="B3101" s="176"/>
      <c r="C3101" s="176"/>
      <c r="D3101" s="177"/>
      <c r="E3101" s="181"/>
    </row>
    <row r="3102" spans="1:5" x14ac:dyDescent="0.25">
      <c r="A3102" s="178"/>
      <c r="C3102" t="s">
        <v>75</v>
      </c>
      <c r="D3102" s="179">
        <v>484</v>
      </c>
      <c r="E3102" s="180">
        <v>2500</v>
      </c>
    </row>
    <row r="3103" spans="1:5" x14ac:dyDescent="0.25">
      <c r="A3103" s="178"/>
      <c r="C3103" t="s">
        <v>2876</v>
      </c>
      <c r="D3103" s="179">
        <v>484</v>
      </c>
      <c r="E3103" s="180">
        <v>3500</v>
      </c>
    </row>
    <row r="3104" spans="1:5" x14ac:dyDescent="0.25">
      <c r="A3104" s="175" t="s">
        <v>2877</v>
      </c>
      <c r="B3104" s="176"/>
      <c r="C3104" s="176"/>
      <c r="D3104" s="177"/>
      <c r="E3104" s="181"/>
    </row>
    <row r="3105" spans="1:5" x14ac:dyDescent="0.25">
      <c r="A3105" s="178"/>
      <c r="C3105" t="s">
        <v>1925</v>
      </c>
      <c r="D3105" s="179">
        <v>488</v>
      </c>
      <c r="E3105" s="180">
        <v>1000</v>
      </c>
    </row>
    <row r="3106" spans="1:5" x14ac:dyDescent="0.25">
      <c r="A3106" s="178"/>
      <c r="C3106" t="s">
        <v>2804</v>
      </c>
      <c r="D3106" s="179">
        <v>488</v>
      </c>
      <c r="E3106" s="180">
        <v>1000</v>
      </c>
    </row>
    <row r="3107" spans="1:5" x14ac:dyDescent="0.25">
      <c r="A3107" s="178"/>
      <c r="C3107" t="s">
        <v>1601</v>
      </c>
      <c r="D3107" s="179">
        <v>489</v>
      </c>
      <c r="E3107" s="180">
        <v>2000</v>
      </c>
    </row>
    <row r="3108" spans="1:5" x14ac:dyDescent="0.25">
      <c r="A3108" s="178"/>
      <c r="C3108" t="s">
        <v>2878</v>
      </c>
      <c r="D3108" s="179">
        <v>490</v>
      </c>
      <c r="E3108" s="180">
        <v>5000</v>
      </c>
    </row>
    <row r="3109" spans="1:5" x14ac:dyDescent="0.25">
      <c r="A3109" s="175" t="s">
        <v>2879</v>
      </c>
      <c r="B3109" s="176"/>
      <c r="C3109" s="176"/>
      <c r="D3109" s="177"/>
      <c r="E3109" s="181"/>
    </row>
    <row r="3110" spans="1:5" x14ac:dyDescent="0.25">
      <c r="A3110" s="178"/>
      <c r="C3110" t="s">
        <v>2880</v>
      </c>
      <c r="D3110" s="179">
        <v>547</v>
      </c>
      <c r="E3110" s="180">
        <v>1200</v>
      </c>
    </row>
    <row r="3111" spans="1:5" x14ac:dyDescent="0.25">
      <c r="A3111" s="178"/>
      <c r="C3111" t="s">
        <v>2881</v>
      </c>
      <c r="D3111" s="179">
        <v>547</v>
      </c>
      <c r="E3111" s="180">
        <v>2000</v>
      </c>
    </row>
    <row r="3112" spans="1:5" x14ac:dyDescent="0.25">
      <c r="A3112" s="178"/>
      <c r="C3112" t="s">
        <v>2882</v>
      </c>
      <c r="D3112" s="179">
        <v>547</v>
      </c>
      <c r="E3112" s="180">
        <v>1200</v>
      </c>
    </row>
    <row r="3113" spans="1:5" x14ac:dyDescent="0.25">
      <c r="A3113" s="178"/>
      <c r="C3113" t="s">
        <v>2883</v>
      </c>
      <c r="D3113" s="179">
        <v>547</v>
      </c>
      <c r="E3113" s="180">
        <v>1000</v>
      </c>
    </row>
    <row r="3114" spans="1:5" x14ac:dyDescent="0.25">
      <c r="A3114" s="175" t="s">
        <v>2884</v>
      </c>
      <c r="B3114" s="176"/>
      <c r="C3114" s="176"/>
      <c r="D3114" s="177"/>
      <c r="E3114" s="181"/>
    </row>
    <row r="3115" spans="1:5" x14ac:dyDescent="0.25">
      <c r="A3115" s="178"/>
      <c r="C3115" t="s">
        <v>2885</v>
      </c>
      <c r="D3115" s="179">
        <v>599</v>
      </c>
      <c r="E3115" s="180">
        <v>5000</v>
      </c>
    </row>
    <row r="3116" spans="1:5" x14ac:dyDescent="0.25">
      <c r="A3116" s="178"/>
      <c r="C3116" t="s">
        <v>2886</v>
      </c>
      <c r="D3116" s="179">
        <v>599</v>
      </c>
      <c r="E3116" s="180">
        <v>5000</v>
      </c>
    </row>
    <row r="3117" spans="1:5" x14ac:dyDescent="0.25">
      <c r="A3117" s="178"/>
      <c r="C3117" t="s">
        <v>2887</v>
      </c>
      <c r="D3117" s="179">
        <v>599</v>
      </c>
      <c r="E3117" s="180">
        <v>5000</v>
      </c>
    </row>
    <row r="3118" spans="1:5" x14ac:dyDescent="0.25">
      <c r="A3118" s="178"/>
      <c r="C3118" t="s">
        <v>2888</v>
      </c>
      <c r="D3118" s="179">
        <v>599</v>
      </c>
      <c r="E3118" s="180">
        <v>5000</v>
      </c>
    </row>
    <row r="3119" spans="1:5" x14ac:dyDescent="0.25">
      <c r="A3119" s="175" t="s">
        <v>2889</v>
      </c>
      <c r="B3119" s="176"/>
      <c r="C3119" s="176"/>
      <c r="D3119" s="177"/>
      <c r="E3119" s="181"/>
    </row>
    <row r="3120" spans="1:5" x14ac:dyDescent="0.25">
      <c r="A3120" s="178"/>
      <c r="C3120" t="s">
        <v>2890</v>
      </c>
      <c r="D3120" s="179">
        <v>622</v>
      </c>
      <c r="E3120" s="180">
        <v>200</v>
      </c>
    </row>
    <row r="3121" spans="1:5" x14ac:dyDescent="0.25">
      <c r="A3121" s="178"/>
      <c r="C3121" t="s">
        <v>2891</v>
      </c>
      <c r="D3121" s="179">
        <v>622</v>
      </c>
      <c r="E3121" s="180">
        <v>2500</v>
      </c>
    </row>
    <row r="3122" spans="1:5" x14ac:dyDescent="0.25">
      <c r="A3122" s="175" t="s">
        <v>2892</v>
      </c>
      <c r="B3122" s="176"/>
      <c r="C3122" s="176"/>
      <c r="D3122" s="177"/>
      <c r="E3122" s="181"/>
    </row>
    <row r="3123" spans="1:5" x14ac:dyDescent="0.25">
      <c r="A3123" s="178"/>
      <c r="C3123" t="s">
        <v>2893</v>
      </c>
      <c r="D3123" s="179">
        <v>626</v>
      </c>
      <c r="E3123" s="180">
        <v>2400</v>
      </c>
    </row>
    <row r="3124" spans="1:5" x14ac:dyDescent="0.25">
      <c r="A3124" s="178"/>
      <c r="C3124" t="s">
        <v>2894</v>
      </c>
      <c r="D3124" s="179">
        <v>626</v>
      </c>
      <c r="E3124" s="180">
        <v>2400</v>
      </c>
    </row>
    <row r="3125" spans="1:5" x14ac:dyDescent="0.25">
      <c r="A3125" s="178"/>
      <c r="C3125" t="s">
        <v>2895</v>
      </c>
      <c r="D3125" s="179">
        <v>626</v>
      </c>
      <c r="E3125" s="180">
        <v>5000</v>
      </c>
    </row>
    <row r="3126" spans="1:5" x14ac:dyDescent="0.25">
      <c r="A3126" s="178"/>
      <c r="C3126" t="s">
        <v>2896</v>
      </c>
      <c r="D3126" s="179">
        <v>626</v>
      </c>
      <c r="E3126" s="180">
        <v>3000</v>
      </c>
    </row>
    <row r="3127" spans="1:5" x14ac:dyDescent="0.25">
      <c r="A3127" s="175" t="s">
        <v>2897</v>
      </c>
      <c r="B3127" s="176"/>
      <c r="C3127" s="176"/>
      <c r="D3127" s="177"/>
      <c r="E3127" s="181"/>
    </row>
    <row r="3128" spans="1:5" x14ac:dyDescent="0.25">
      <c r="A3128" s="178"/>
      <c r="C3128" t="s">
        <v>2898</v>
      </c>
      <c r="D3128" s="179">
        <v>627</v>
      </c>
      <c r="E3128" s="180">
        <v>5000</v>
      </c>
    </row>
    <row r="3129" spans="1:5" x14ac:dyDescent="0.25">
      <c r="A3129" s="178"/>
      <c r="C3129" t="s">
        <v>2899</v>
      </c>
      <c r="D3129" s="179">
        <v>627</v>
      </c>
      <c r="E3129" s="180">
        <v>2500</v>
      </c>
    </row>
    <row r="3130" spans="1:5" x14ac:dyDescent="0.25">
      <c r="A3130" s="178"/>
      <c r="C3130" t="s">
        <v>2900</v>
      </c>
      <c r="D3130" s="179">
        <v>627</v>
      </c>
      <c r="E3130" s="180">
        <v>5000</v>
      </c>
    </row>
    <row r="3131" spans="1:5" x14ac:dyDescent="0.25">
      <c r="A3131" s="178"/>
      <c r="C3131" t="s">
        <v>2901</v>
      </c>
      <c r="D3131" s="179">
        <v>627</v>
      </c>
      <c r="E3131" s="180">
        <v>3000</v>
      </c>
    </row>
    <row r="3132" spans="1:5" x14ac:dyDescent="0.25">
      <c r="A3132" s="175" t="s">
        <v>2902</v>
      </c>
      <c r="B3132" s="176"/>
      <c r="C3132" s="176"/>
      <c r="D3132" s="177"/>
      <c r="E3132" s="181"/>
    </row>
    <row r="3133" spans="1:5" x14ac:dyDescent="0.25">
      <c r="A3133" s="178"/>
      <c r="C3133" t="s">
        <v>2880</v>
      </c>
      <c r="D3133" s="179">
        <v>742</v>
      </c>
      <c r="E3133" s="180">
        <v>5000</v>
      </c>
    </row>
    <row r="3134" spans="1:5" x14ac:dyDescent="0.25">
      <c r="A3134" s="178"/>
      <c r="C3134" t="s">
        <v>2385</v>
      </c>
      <c r="D3134" s="179">
        <v>742</v>
      </c>
      <c r="E3134" s="180">
        <v>5000</v>
      </c>
    </row>
    <row r="3135" spans="1:5" x14ac:dyDescent="0.25">
      <c r="A3135" s="178"/>
      <c r="C3135" t="s">
        <v>2857</v>
      </c>
      <c r="D3135" s="179">
        <v>743</v>
      </c>
      <c r="E3135" s="180">
        <v>2000</v>
      </c>
    </row>
    <row r="3136" spans="1:5" x14ac:dyDescent="0.25">
      <c r="A3136" s="175" t="s">
        <v>2903</v>
      </c>
      <c r="B3136" s="176"/>
      <c r="C3136" s="176"/>
      <c r="D3136" s="177"/>
      <c r="E3136" s="181"/>
    </row>
    <row r="3137" spans="1:5" x14ac:dyDescent="0.25">
      <c r="A3137" s="178"/>
      <c r="C3137" t="s">
        <v>56</v>
      </c>
      <c r="D3137" s="179">
        <v>838</v>
      </c>
      <c r="E3137" s="180">
        <v>1500</v>
      </c>
    </row>
    <row r="3138" spans="1:5" x14ac:dyDescent="0.25">
      <c r="A3138" s="178"/>
      <c r="C3138" t="s">
        <v>2904</v>
      </c>
      <c r="D3138" s="179">
        <v>838</v>
      </c>
      <c r="E3138" s="180">
        <v>1800</v>
      </c>
    </row>
    <row r="3139" spans="1:5" x14ac:dyDescent="0.25">
      <c r="A3139" s="175" t="s">
        <v>2905</v>
      </c>
      <c r="B3139" s="176"/>
      <c r="C3139" s="176"/>
      <c r="D3139" s="177"/>
      <c r="E3139" s="181"/>
    </row>
    <row r="3140" spans="1:5" x14ac:dyDescent="0.25">
      <c r="A3140" s="178"/>
      <c r="C3140" t="s">
        <v>120</v>
      </c>
      <c r="D3140" s="179">
        <v>1055</v>
      </c>
      <c r="E3140" s="180">
        <v>5000</v>
      </c>
    </row>
    <row r="3141" spans="1:5" x14ac:dyDescent="0.25">
      <c r="A3141" s="175" t="s">
        <v>2906</v>
      </c>
      <c r="B3141" s="176"/>
      <c r="C3141" s="176"/>
      <c r="D3141" s="177"/>
      <c r="E3141" s="181"/>
    </row>
    <row r="3142" spans="1:5" x14ac:dyDescent="0.25">
      <c r="A3142" s="178"/>
      <c r="C3142" t="s">
        <v>2907</v>
      </c>
      <c r="D3142" s="179">
        <v>1092</v>
      </c>
      <c r="E3142" s="180">
        <v>1000</v>
      </c>
    </row>
    <row r="3143" spans="1:5" x14ac:dyDescent="0.25">
      <c r="A3143" s="178"/>
      <c r="C3143" t="s">
        <v>2908</v>
      </c>
      <c r="D3143" s="179">
        <v>1092</v>
      </c>
      <c r="E3143" s="180">
        <v>2500</v>
      </c>
    </row>
    <row r="3144" spans="1:5" x14ac:dyDescent="0.25">
      <c r="A3144" s="178"/>
      <c r="C3144" s="178" t="s">
        <v>2909</v>
      </c>
      <c r="D3144" s="179">
        <v>138</v>
      </c>
      <c r="E3144" s="180">
        <v>5000</v>
      </c>
    </row>
    <row r="3145" spans="1:5" x14ac:dyDescent="0.25">
      <c r="A3145" s="175" t="s">
        <v>2910</v>
      </c>
      <c r="B3145" s="176"/>
      <c r="C3145" s="176"/>
      <c r="D3145" s="177"/>
      <c r="E3145" s="181"/>
    </row>
    <row r="3146" spans="1:5" x14ac:dyDescent="0.25">
      <c r="A3146" s="178"/>
      <c r="C3146" t="s">
        <v>2911</v>
      </c>
      <c r="D3146" s="179">
        <v>1462</v>
      </c>
      <c r="E3146" s="180">
        <v>1500</v>
      </c>
    </row>
    <row r="3147" spans="1:5" x14ac:dyDescent="0.25">
      <c r="A3147" s="178"/>
      <c r="C3147" t="s">
        <v>2912</v>
      </c>
      <c r="D3147" s="179">
        <v>1462</v>
      </c>
      <c r="E3147" s="180">
        <v>2000</v>
      </c>
    </row>
    <row r="3148" spans="1:5" x14ac:dyDescent="0.25">
      <c r="A3148" s="178"/>
      <c r="C3148" t="s">
        <v>2913</v>
      </c>
      <c r="D3148" s="179">
        <v>1462</v>
      </c>
      <c r="E3148" s="180">
        <v>5000</v>
      </c>
    </row>
    <row r="3149" spans="1:5" x14ac:dyDescent="0.25">
      <c r="A3149" s="178"/>
      <c r="C3149" t="s">
        <v>2914</v>
      </c>
      <c r="D3149" s="179">
        <v>1462</v>
      </c>
      <c r="E3149" s="180">
        <v>5000</v>
      </c>
    </row>
    <row r="3150" spans="1:5" x14ac:dyDescent="0.25">
      <c r="A3150" s="178"/>
      <c r="C3150" t="s">
        <v>2915</v>
      </c>
      <c r="D3150" s="179">
        <v>1462</v>
      </c>
      <c r="E3150" s="180">
        <v>5000</v>
      </c>
    </row>
    <row r="3151" spans="1:5" x14ac:dyDescent="0.25">
      <c r="A3151" s="178"/>
      <c r="C3151" t="s">
        <v>2916</v>
      </c>
      <c r="D3151" s="179">
        <v>1462</v>
      </c>
      <c r="E3151" s="180">
        <v>4000</v>
      </c>
    </row>
    <row r="3152" spans="1:5" x14ac:dyDescent="0.25">
      <c r="A3152" s="175" t="s">
        <v>2917</v>
      </c>
      <c r="B3152" s="176"/>
      <c r="C3152" s="176"/>
      <c r="D3152" s="177"/>
      <c r="E3152" s="181"/>
    </row>
    <row r="3153" spans="1:5" x14ac:dyDescent="0.25">
      <c r="A3153" s="178"/>
      <c r="C3153" t="s">
        <v>2918</v>
      </c>
      <c r="D3153" s="179">
        <v>1465</v>
      </c>
      <c r="E3153" s="180">
        <v>4000</v>
      </c>
    </row>
    <row r="3154" spans="1:5" x14ac:dyDescent="0.25">
      <c r="A3154" s="178"/>
      <c r="C3154" t="s">
        <v>2919</v>
      </c>
      <c r="D3154" s="179">
        <v>1465</v>
      </c>
      <c r="E3154" s="180">
        <v>5000</v>
      </c>
    </row>
    <row r="3155" spans="1:5" x14ac:dyDescent="0.25">
      <c r="A3155" s="178"/>
      <c r="C3155" t="s">
        <v>2804</v>
      </c>
      <c r="D3155" s="179">
        <v>1465</v>
      </c>
      <c r="E3155" s="180">
        <v>800</v>
      </c>
    </row>
    <row r="3156" spans="1:5" x14ac:dyDescent="0.25">
      <c r="A3156" s="178"/>
      <c r="C3156" s="178" t="s">
        <v>2920</v>
      </c>
      <c r="D3156" s="179">
        <v>1505</v>
      </c>
      <c r="E3156" s="180">
        <v>2500</v>
      </c>
    </row>
    <row r="3158" spans="1:5" x14ac:dyDescent="0.25">
      <c r="A3158" s="287" t="s">
        <v>454</v>
      </c>
      <c r="B3158" s="287"/>
      <c r="C3158" s="287"/>
      <c r="D3158" s="287"/>
      <c r="E3158" s="287"/>
    </row>
    <row r="3159" spans="1:5" x14ac:dyDescent="0.25">
      <c r="A3159" s="4" t="s">
        <v>680</v>
      </c>
      <c r="B3159" s="4" t="s">
        <v>166</v>
      </c>
      <c r="C3159" s="4" t="s">
        <v>167</v>
      </c>
      <c r="D3159" s="9" t="s">
        <v>168</v>
      </c>
      <c r="E3159" s="9" t="s">
        <v>170</v>
      </c>
    </row>
    <row r="3160" spans="1:5" x14ac:dyDescent="0.25">
      <c r="A3160" s="4"/>
      <c r="B3160" s="4"/>
      <c r="C3160" s="4"/>
      <c r="D3160" s="9"/>
      <c r="E3160" s="9"/>
    </row>
    <row r="3161" spans="1:5" x14ac:dyDescent="0.25">
      <c r="A3161" s="175" t="s">
        <v>2774</v>
      </c>
      <c r="B3161" s="176"/>
      <c r="C3161" s="176"/>
      <c r="D3161" s="177"/>
      <c r="E3161" s="181"/>
    </row>
    <row r="3162" spans="1:5" x14ac:dyDescent="0.25">
      <c r="A3162" s="178"/>
      <c r="C3162" t="s">
        <v>1928</v>
      </c>
      <c r="D3162" s="179">
        <v>132</v>
      </c>
      <c r="E3162" s="180">
        <v>15000</v>
      </c>
    </row>
    <row r="3163" spans="1:5" x14ac:dyDescent="0.25">
      <c r="A3163" s="178"/>
      <c r="C3163" t="s">
        <v>2921</v>
      </c>
      <c r="D3163" s="179">
        <v>135</v>
      </c>
      <c r="E3163" s="180">
        <v>15000</v>
      </c>
    </row>
    <row r="3164" spans="1:5" x14ac:dyDescent="0.25">
      <c r="A3164" s="178"/>
      <c r="C3164" t="s">
        <v>2922</v>
      </c>
      <c r="D3164" s="179">
        <v>136</v>
      </c>
      <c r="E3164" s="180">
        <v>9000</v>
      </c>
    </row>
    <row r="3165" spans="1:5" x14ac:dyDescent="0.25">
      <c r="A3165" s="178"/>
      <c r="C3165" t="s">
        <v>2923</v>
      </c>
      <c r="D3165" s="179">
        <v>137</v>
      </c>
      <c r="E3165" s="180">
        <v>12500</v>
      </c>
    </row>
    <row r="3166" spans="1:5" x14ac:dyDescent="0.25">
      <c r="A3166" s="178"/>
      <c r="C3166" t="s">
        <v>2924</v>
      </c>
      <c r="D3166" s="179">
        <v>137</v>
      </c>
      <c r="E3166" s="180">
        <v>10000</v>
      </c>
    </row>
    <row r="3167" spans="1:5" x14ac:dyDescent="0.25">
      <c r="A3167" s="178"/>
      <c r="C3167" t="s">
        <v>509</v>
      </c>
      <c r="D3167" s="179">
        <v>138</v>
      </c>
      <c r="E3167" s="180">
        <v>10000</v>
      </c>
    </row>
    <row r="3168" spans="1:5" x14ac:dyDescent="0.25">
      <c r="A3168" s="178"/>
      <c r="C3168" t="s">
        <v>2925</v>
      </c>
      <c r="D3168" s="179">
        <v>138</v>
      </c>
      <c r="E3168" s="180">
        <v>10000</v>
      </c>
    </row>
    <row r="3169" spans="1:5" x14ac:dyDescent="0.25">
      <c r="A3169" s="178"/>
      <c r="C3169" t="s">
        <v>2926</v>
      </c>
      <c r="D3169" s="179">
        <v>138</v>
      </c>
      <c r="E3169" s="180">
        <v>15000</v>
      </c>
    </row>
    <row r="3170" spans="1:5" x14ac:dyDescent="0.25">
      <c r="A3170" s="178"/>
      <c r="C3170" t="s">
        <v>2395</v>
      </c>
      <c r="D3170" s="179">
        <v>139</v>
      </c>
      <c r="E3170" s="180">
        <v>7500</v>
      </c>
    </row>
    <row r="3171" spans="1:5" x14ac:dyDescent="0.25">
      <c r="A3171" s="178"/>
      <c r="C3171" t="s">
        <v>2927</v>
      </c>
      <c r="D3171" s="179">
        <v>140</v>
      </c>
      <c r="E3171" s="180">
        <v>8000</v>
      </c>
    </row>
    <row r="3172" spans="1:5" x14ac:dyDescent="0.25">
      <c r="A3172" s="175" t="s">
        <v>2794</v>
      </c>
      <c r="B3172" s="176"/>
      <c r="C3172" s="176"/>
      <c r="D3172" s="177"/>
      <c r="E3172" s="181"/>
    </row>
    <row r="3173" spans="1:5" x14ac:dyDescent="0.25">
      <c r="A3173" s="178"/>
      <c r="C3173" t="s">
        <v>2928</v>
      </c>
      <c r="D3173" s="179">
        <v>160</v>
      </c>
      <c r="E3173" s="180">
        <v>9000</v>
      </c>
    </row>
    <row r="3174" spans="1:5" x14ac:dyDescent="0.25">
      <c r="A3174" s="175" t="s">
        <v>2803</v>
      </c>
      <c r="B3174" s="176"/>
      <c r="C3174" s="176"/>
      <c r="D3174" s="177"/>
      <c r="E3174" s="181"/>
    </row>
    <row r="3175" spans="1:5" x14ac:dyDescent="0.25">
      <c r="A3175" s="178"/>
      <c r="C3175" t="s">
        <v>2929</v>
      </c>
      <c r="D3175" s="179">
        <v>165</v>
      </c>
      <c r="E3175" s="180">
        <v>12500</v>
      </c>
    </row>
    <row r="3176" spans="1:5" x14ac:dyDescent="0.25">
      <c r="A3176" s="175" t="s">
        <v>2806</v>
      </c>
      <c r="B3176" s="176"/>
      <c r="C3176" s="176"/>
      <c r="D3176" s="177"/>
      <c r="E3176" s="181"/>
    </row>
    <row r="3177" spans="1:5" x14ac:dyDescent="0.25">
      <c r="A3177" s="178"/>
      <c r="C3177" t="s">
        <v>936</v>
      </c>
      <c r="D3177" s="179">
        <v>200</v>
      </c>
      <c r="E3177" s="180">
        <v>8000</v>
      </c>
    </row>
    <row r="3178" spans="1:5" x14ac:dyDescent="0.25">
      <c r="A3178" s="178"/>
      <c r="C3178" t="s">
        <v>437</v>
      </c>
      <c r="D3178" s="179">
        <v>202</v>
      </c>
      <c r="E3178" s="180">
        <v>6000</v>
      </c>
    </row>
    <row r="3179" spans="1:5" x14ac:dyDescent="0.25">
      <c r="A3179" s="175" t="s">
        <v>2820</v>
      </c>
      <c r="B3179" s="176"/>
      <c r="C3179" s="176"/>
      <c r="D3179" s="177"/>
      <c r="E3179" s="181"/>
    </row>
    <row r="3180" spans="1:5" x14ac:dyDescent="0.25">
      <c r="A3180" s="178"/>
      <c r="C3180" t="s">
        <v>2853</v>
      </c>
      <c r="D3180" s="179">
        <v>214</v>
      </c>
      <c r="E3180" s="180">
        <v>6000</v>
      </c>
    </row>
    <row r="3181" spans="1:5" x14ac:dyDescent="0.25">
      <c r="A3181" s="178"/>
      <c r="C3181" t="s">
        <v>2930</v>
      </c>
      <c r="D3181" s="179">
        <v>214</v>
      </c>
      <c r="E3181" s="180">
        <v>8000</v>
      </c>
    </row>
    <row r="3182" spans="1:5" x14ac:dyDescent="0.25">
      <c r="A3182" s="178"/>
      <c r="C3182" t="s">
        <v>2931</v>
      </c>
      <c r="D3182" s="179">
        <v>215</v>
      </c>
      <c r="E3182" s="180">
        <v>12500</v>
      </c>
    </row>
    <row r="3183" spans="1:5" x14ac:dyDescent="0.25">
      <c r="A3183" s="178"/>
      <c r="C3183" t="s">
        <v>2932</v>
      </c>
      <c r="D3183" s="179">
        <v>216</v>
      </c>
      <c r="E3183" s="180">
        <v>11000</v>
      </c>
    </row>
    <row r="3184" spans="1:5" x14ac:dyDescent="0.25">
      <c r="A3184" s="178"/>
      <c r="C3184" t="s">
        <v>2933</v>
      </c>
      <c r="D3184" s="179">
        <v>216</v>
      </c>
      <c r="E3184" s="180">
        <v>10500</v>
      </c>
    </row>
    <row r="3185" spans="1:5" x14ac:dyDescent="0.25">
      <c r="A3185" s="175" t="s">
        <v>2831</v>
      </c>
      <c r="B3185" s="176"/>
      <c r="C3185" s="176"/>
      <c r="D3185" s="177"/>
      <c r="E3185" s="181"/>
    </row>
    <row r="3186" spans="1:5" x14ac:dyDescent="0.25">
      <c r="A3186" s="178"/>
      <c r="C3186" t="s">
        <v>2934</v>
      </c>
      <c r="D3186" s="179">
        <v>233</v>
      </c>
      <c r="E3186" s="180">
        <v>6000</v>
      </c>
    </row>
    <row r="3187" spans="1:5" x14ac:dyDescent="0.25">
      <c r="A3187" s="178"/>
      <c r="C3187" t="s">
        <v>1370</v>
      </c>
      <c r="D3187" s="179">
        <v>233</v>
      </c>
      <c r="E3187" s="180">
        <v>10000</v>
      </c>
    </row>
    <row r="3188" spans="1:5" x14ac:dyDescent="0.25">
      <c r="A3188" s="175" t="s">
        <v>2833</v>
      </c>
      <c r="B3188" s="176"/>
      <c r="C3188" s="176"/>
      <c r="D3188" s="177"/>
      <c r="E3188" s="181"/>
    </row>
    <row r="3189" spans="1:5" x14ac:dyDescent="0.25">
      <c r="A3189" s="178"/>
      <c r="C3189" t="s">
        <v>2475</v>
      </c>
      <c r="D3189" s="179">
        <v>234</v>
      </c>
      <c r="E3189" s="180">
        <v>15000</v>
      </c>
    </row>
    <row r="3190" spans="1:5" x14ac:dyDescent="0.25">
      <c r="A3190" s="178"/>
      <c r="C3190" t="s">
        <v>702</v>
      </c>
      <c r="D3190" s="179">
        <v>234</v>
      </c>
      <c r="E3190" s="180">
        <v>7500</v>
      </c>
    </row>
    <row r="3191" spans="1:5" x14ac:dyDescent="0.25">
      <c r="A3191" s="175" t="s">
        <v>2843</v>
      </c>
      <c r="B3191" s="176"/>
      <c r="C3191" s="176"/>
      <c r="D3191" s="177"/>
      <c r="E3191" s="181"/>
    </row>
    <row r="3192" spans="1:5" x14ac:dyDescent="0.25">
      <c r="A3192" s="178"/>
      <c r="C3192" t="s">
        <v>2935</v>
      </c>
      <c r="D3192" s="179">
        <v>249</v>
      </c>
      <c r="E3192" s="180">
        <v>7500</v>
      </c>
    </row>
    <row r="3193" spans="1:5" x14ac:dyDescent="0.25">
      <c r="A3193" s="175" t="s">
        <v>2845</v>
      </c>
      <c r="B3193" s="176"/>
      <c r="C3193" s="176"/>
      <c r="D3193" s="177"/>
      <c r="E3193" s="181"/>
    </row>
    <row r="3194" spans="1:5" x14ac:dyDescent="0.25">
      <c r="A3194" s="178"/>
      <c r="C3194" t="s">
        <v>2936</v>
      </c>
      <c r="D3194" s="179">
        <v>261</v>
      </c>
      <c r="E3194" s="180">
        <v>15000</v>
      </c>
    </row>
    <row r="3195" spans="1:5" x14ac:dyDescent="0.25">
      <c r="A3195" s="175" t="s">
        <v>2850</v>
      </c>
      <c r="B3195" s="176"/>
      <c r="C3195" s="176"/>
      <c r="D3195" s="177"/>
      <c r="E3195" s="181"/>
    </row>
    <row r="3196" spans="1:5" x14ac:dyDescent="0.25">
      <c r="A3196" s="178"/>
      <c r="C3196" t="s">
        <v>2937</v>
      </c>
      <c r="D3196" s="179">
        <v>268</v>
      </c>
      <c r="E3196" s="180">
        <v>9000</v>
      </c>
    </row>
    <row r="3197" spans="1:5" x14ac:dyDescent="0.25">
      <c r="A3197" s="178"/>
      <c r="C3197" t="s">
        <v>2938</v>
      </c>
      <c r="D3197" s="179">
        <v>268</v>
      </c>
      <c r="E3197" s="180">
        <v>15000</v>
      </c>
    </row>
    <row r="3198" spans="1:5" x14ac:dyDescent="0.25">
      <c r="A3198" s="178"/>
      <c r="C3198" t="s">
        <v>2939</v>
      </c>
      <c r="D3198" s="179">
        <v>269</v>
      </c>
      <c r="E3198" s="180">
        <v>8500</v>
      </c>
    </row>
    <row r="3199" spans="1:5" x14ac:dyDescent="0.25">
      <c r="A3199" s="175" t="s">
        <v>2858</v>
      </c>
      <c r="B3199" s="176"/>
      <c r="C3199" s="176"/>
      <c r="D3199" s="177"/>
      <c r="E3199" s="181"/>
    </row>
    <row r="3200" spans="1:5" x14ac:dyDescent="0.25">
      <c r="A3200" s="178"/>
      <c r="C3200" t="s">
        <v>2940</v>
      </c>
      <c r="D3200" s="179">
        <v>270</v>
      </c>
      <c r="E3200" s="180">
        <v>12000</v>
      </c>
    </row>
    <row r="3201" spans="1:5" x14ac:dyDescent="0.25">
      <c r="A3201" s="178"/>
      <c r="C3201" t="s">
        <v>2941</v>
      </c>
      <c r="D3201" s="179">
        <v>270</v>
      </c>
      <c r="E3201" s="180">
        <v>12000</v>
      </c>
    </row>
    <row r="3202" spans="1:5" x14ac:dyDescent="0.25">
      <c r="A3202" s="175" t="s">
        <v>2860</v>
      </c>
      <c r="B3202" s="176"/>
      <c r="C3202" s="176"/>
      <c r="D3202" s="177"/>
      <c r="E3202" s="181"/>
    </row>
    <row r="3203" spans="1:5" x14ac:dyDescent="0.25">
      <c r="A3203" s="178"/>
      <c r="C3203" t="s">
        <v>2942</v>
      </c>
      <c r="D3203" s="179">
        <v>276</v>
      </c>
      <c r="E3203" s="180">
        <v>12000</v>
      </c>
    </row>
    <row r="3204" spans="1:5" x14ac:dyDescent="0.25">
      <c r="A3204" s="178"/>
      <c r="C3204" t="s">
        <v>2943</v>
      </c>
      <c r="D3204" s="179">
        <v>276</v>
      </c>
      <c r="E3204" s="180">
        <v>10000</v>
      </c>
    </row>
    <row r="3205" spans="1:5" x14ac:dyDescent="0.25">
      <c r="A3205" s="175" t="s">
        <v>2864</v>
      </c>
      <c r="B3205" s="176"/>
      <c r="C3205" s="176"/>
      <c r="D3205" s="177"/>
      <c r="E3205" s="181"/>
    </row>
    <row r="3206" spans="1:5" x14ac:dyDescent="0.25">
      <c r="A3206" s="178"/>
      <c r="C3206" t="s">
        <v>2944</v>
      </c>
      <c r="D3206" s="179">
        <v>287</v>
      </c>
      <c r="E3206" s="180">
        <v>15000</v>
      </c>
    </row>
    <row r="3207" spans="1:5" x14ac:dyDescent="0.25">
      <c r="A3207" s="178"/>
      <c r="C3207" t="s">
        <v>2945</v>
      </c>
      <c r="D3207" s="179">
        <v>288</v>
      </c>
      <c r="E3207" s="180">
        <v>12500</v>
      </c>
    </row>
    <row r="3208" spans="1:5" x14ac:dyDescent="0.25">
      <c r="A3208" s="178"/>
      <c r="C3208" t="s">
        <v>2946</v>
      </c>
      <c r="D3208" s="179">
        <v>288</v>
      </c>
      <c r="E3208" s="180">
        <v>9000</v>
      </c>
    </row>
    <row r="3209" spans="1:5" x14ac:dyDescent="0.25">
      <c r="A3209" s="178"/>
      <c r="C3209" t="s">
        <v>2947</v>
      </c>
      <c r="D3209" s="179">
        <v>288</v>
      </c>
      <c r="E3209" s="180">
        <v>15000</v>
      </c>
    </row>
    <row r="3210" spans="1:5" x14ac:dyDescent="0.25">
      <c r="A3210" s="175" t="s">
        <v>2948</v>
      </c>
      <c r="B3210" s="176"/>
      <c r="C3210" s="176"/>
      <c r="D3210" s="177"/>
      <c r="E3210" s="181"/>
    </row>
    <row r="3211" spans="1:5" x14ac:dyDescent="0.25">
      <c r="A3211" s="178"/>
      <c r="C3211" t="s">
        <v>2949</v>
      </c>
      <c r="D3211" s="179">
        <v>317</v>
      </c>
      <c r="E3211" s="180">
        <v>10000</v>
      </c>
    </row>
    <row r="3212" spans="1:5" x14ac:dyDescent="0.25">
      <c r="A3212" s="175" t="s">
        <v>2879</v>
      </c>
      <c r="B3212" s="176"/>
      <c r="C3212" s="176"/>
      <c r="D3212" s="177"/>
      <c r="E3212" s="181"/>
    </row>
    <row r="3213" spans="1:5" x14ac:dyDescent="0.25">
      <c r="A3213" s="178"/>
      <c r="C3213" t="s">
        <v>2446</v>
      </c>
      <c r="D3213" s="179">
        <v>546</v>
      </c>
      <c r="E3213" s="180">
        <v>12000</v>
      </c>
    </row>
    <row r="3214" spans="1:5" x14ac:dyDescent="0.25">
      <c r="A3214" s="178"/>
      <c r="C3214" t="s">
        <v>2950</v>
      </c>
      <c r="D3214" s="179">
        <v>547</v>
      </c>
      <c r="E3214" s="180">
        <v>8000</v>
      </c>
    </row>
    <row r="3215" spans="1:5" x14ac:dyDescent="0.25">
      <c r="A3215" s="175" t="s">
        <v>2892</v>
      </c>
      <c r="B3215" s="176"/>
      <c r="C3215" s="176"/>
      <c r="D3215" s="177"/>
      <c r="E3215" s="181"/>
    </row>
    <row r="3216" spans="1:5" x14ac:dyDescent="0.25">
      <c r="A3216" s="178"/>
      <c r="C3216" t="s">
        <v>2951</v>
      </c>
      <c r="D3216" s="179">
        <v>624</v>
      </c>
      <c r="E3216" s="180">
        <v>12000</v>
      </c>
    </row>
    <row r="3217" spans="1:5" x14ac:dyDescent="0.25">
      <c r="A3217" s="178"/>
      <c r="C3217" t="s">
        <v>2952</v>
      </c>
      <c r="D3217" s="179">
        <v>626</v>
      </c>
      <c r="E3217" s="180">
        <v>10000</v>
      </c>
    </row>
    <row r="3218" spans="1:5" x14ac:dyDescent="0.25">
      <c r="A3218" s="178"/>
      <c r="C3218" t="s">
        <v>2953</v>
      </c>
      <c r="D3218" s="179">
        <v>626</v>
      </c>
      <c r="E3218" s="180">
        <v>10000</v>
      </c>
    </row>
    <row r="3219" spans="1:5" x14ac:dyDescent="0.25">
      <c r="A3219" s="175" t="s">
        <v>2897</v>
      </c>
      <c r="B3219" s="176"/>
      <c r="C3219" s="176"/>
      <c r="D3219" s="177"/>
      <c r="E3219" s="181"/>
    </row>
    <row r="3220" spans="1:5" x14ac:dyDescent="0.25">
      <c r="A3220" s="178"/>
      <c r="C3220" t="s">
        <v>2954</v>
      </c>
      <c r="D3220" s="179">
        <v>627</v>
      </c>
      <c r="E3220" s="180">
        <v>10000</v>
      </c>
    </row>
    <row r="3221" spans="1:5" x14ac:dyDescent="0.25">
      <c r="A3221" s="175" t="s">
        <v>2906</v>
      </c>
      <c r="B3221" s="176"/>
      <c r="C3221" s="176"/>
      <c r="D3221" s="177"/>
      <c r="E3221" s="181"/>
    </row>
    <row r="3222" spans="1:5" x14ac:dyDescent="0.25">
      <c r="A3222" s="178"/>
      <c r="C3222" t="s">
        <v>2955</v>
      </c>
      <c r="D3222" s="179">
        <v>1092</v>
      </c>
      <c r="E3222" s="180">
        <v>15000</v>
      </c>
    </row>
    <row r="3223" spans="1:5" x14ac:dyDescent="0.25">
      <c r="A3223" s="175" t="s">
        <v>2917</v>
      </c>
      <c r="B3223" s="176"/>
      <c r="C3223" s="176"/>
      <c r="D3223" s="177"/>
      <c r="E3223" s="181"/>
    </row>
    <row r="3224" spans="1:5" x14ac:dyDescent="0.25">
      <c r="A3224" s="178"/>
      <c r="C3224" t="s">
        <v>2956</v>
      </c>
      <c r="D3224" s="179">
        <v>1466</v>
      </c>
      <c r="E3224" s="180">
        <v>10000</v>
      </c>
    </row>
    <row r="3225" spans="1:5" x14ac:dyDescent="0.25">
      <c r="A3225" s="178"/>
      <c r="C3225" s="178" t="s">
        <v>2958</v>
      </c>
      <c r="D3225" s="179">
        <v>1471</v>
      </c>
      <c r="E3225" s="180">
        <v>15000</v>
      </c>
    </row>
    <row r="3227" spans="1:5" x14ac:dyDescent="0.25">
      <c r="A3227" s="287" t="s">
        <v>455</v>
      </c>
      <c r="B3227" s="287"/>
      <c r="C3227" s="287"/>
      <c r="D3227" s="287"/>
      <c r="E3227" s="287"/>
    </row>
    <row r="3228" spans="1:5" x14ac:dyDescent="0.25">
      <c r="A3228" s="4" t="s">
        <v>680</v>
      </c>
      <c r="B3228" s="4" t="s">
        <v>166</v>
      </c>
      <c r="C3228" s="4" t="s">
        <v>167</v>
      </c>
      <c r="D3228" s="9" t="s">
        <v>168</v>
      </c>
      <c r="E3228" s="9" t="s">
        <v>170</v>
      </c>
    </row>
    <row r="3229" spans="1:5" x14ac:dyDescent="0.25">
      <c r="A3229" s="4"/>
      <c r="B3229" s="4"/>
      <c r="C3229" s="4"/>
      <c r="D3229" s="9"/>
      <c r="E3229" s="9"/>
    </row>
    <row r="3230" spans="1:5" x14ac:dyDescent="0.25">
      <c r="A3230" s="175" t="s">
        <v>2774</v>
      </c>
      <c r="B3230" s="176"/>
      <c r="C3230" s="176"/>
      <c r="D3230" s="177"/>
      <c r="E3230" s="181"/>
    </row>
    <row r="3231" spans="1:5" x14ac:dyDescent="0.25">
      <c r="A3231" s="190"/>
      <c r="B3231" s="190"/>
      <c r="C3231" s="190" t="s">
        <v>2959</v>
      </c>
      <c r="D3231" s="191">
        <v>123</v>
      </c>
      <c r="E3231" s="192">
        <v>25000</v>
      </c>
    </row>
    <row r="3232" spans="1:5" x14ac:dyDescent="0.25">
      <c r="A3232" s="178"/>
      <c r="C3232" t="s">
        <v>1544</v>
      </c>
      <c r="D3232" s="179">
        <v>134</v>
      </c>
      <c r="E3232" s="180">
        <v>20000</v>
      </c>
    </row>
    <row r="3233" spans="1:5" x14ac:dyDescent="0.25">
      <c r="A3233" s="178"/>
      <c r="C3233" t="s">
        <v>2960</v>
      </c>
      <c r="D3233" s="179">
        <v>134</v>
      </c>
      <c r="E3233" s="180">
        <v>25000</v>
      </c>
    </row>
    <row r="3234" spans="1:5" x14ac:dyDescent="0.25">
      <c r="A3234" s="178"/>
      <c r="C3234" t="s">
        <v>2961</v>
      </c>
      <c r="D3234" s="179">
        <v>135</v>
      </c>
      <c r="E3234" s="180">
        <v>25000</v>
      </c>
    </row>
    <row r="3235" spans="1:5" x14ac:dyDescent="0.25">
      <c r="A3235" s="178"/>
      <c r="C3235" t="s">
        <v>2962</v>
      </c>
      <c r="D3235" s="179">
        <v>136</v>
      </c>
      <c r="E3235" s="180">
        <v>25000</v>
      </c>
    </row>
    <row r="3236" spans="1:5" x14ac:dyDescent="0.25">
      <c r="A3236" s="178"/>
      <c r="C3236" t="s">
        <v>2385</v>
      </c>
      <c r="D3236" s="179">
        <v>136</v>
      </c>
      <c r="E3236" s="180">
        <v>25000</v>
      </c>
    </row>
    <row r="3237" spans="1:5" x14ac:dyDescent="0.25">
      <c r="A3237" s="178"/>
      <c r="C3237" t="s">
        <v>2963</v>
      </c>
      <c r="D3237" s="179">
        <v>136</v>
      </c>
      <c r="E3237" s="180">
        <v>25000</v>
      </c>
    </row>
    <row r="3238" spans="1:5" x14ac:dyDescent="0.25">
      <c r="A3238" s="178"/>
      <c r="C3238" t="s">
        <v>2418</v>
      </c>
      <c r="D3238" s="179">
        <v>139</v>
      </c>
      <c r="E3238" s="180">
        <v>25000</v>
      </c>
    </row>
    <row r="3239" spans="1:5" x14ac:dyDescent="0.25">
      <c r="A3239" s="178"/>
      <c r="C3239" t="s">
        <v>2964</v>
      </c>
      <c r="D3239" s="179">
        <v>141</v>
      </c>
      <c r="E3239" s="180">
        <v>25000</v>
      </c>
    </row>
    <row r="3240" spans="1:5" x14ac:dyDescent="0.25">
      <c r="A3240" s="175" t="s">
        <v>2806</v>
      </c>
      <c r="B3240" s="176"/>
      <c r="C3240" s="176"/>
      <c r="D3240" s="177"/>
      <c r="E3240" s="181"/>
    </row>
    <row r="3241" spans="1:5" x14ac:dyDescent="0.25">
      <c r="A3241" s="178"/>
      <c r="C3241" t="s">
        <v>2965</v>
      </c>
      <c r="D3241" s="179">
        <v>199</v>
      </c>
      <c r="E3241" s="180">
        <v>20000</v>
      </c>
    </row>
    <row r="3242" spans="1:5" x14ac:dyDescent="0.25">
      <c r="A3242" s="178"/>
      <c r="C3242" t="s">
        <v>703</v>
      </c>
      <c r="D3242" s="179">
        <v>201</v>
      </c>
      <c r="E3242" s="180">
        <v>17500</v>
      </c>
    </row>
    <row r="3243" spans="1:5" x14ac:dyDescent="0.25">
      <c r="A3243" s="175" t="s">
        <v>2815</v>
      </c>
      <c r="B3243" s="176"/>
      <c r="C3243" s="176"/>
      <c r="D3243" s="177"/>
      <c r="E3243" s="181"/>
    </row>
    <row r="3244" spans="1:5" x14ac:dyDescent="0.25">
      <c r="A3244" s="178"/>
      <c r="C3244" t="s">
        <v>2966</v>
      </c>
      <c r="D3244" s="179">
        <v>211</v>
      </c>
      <c r="E3244" s="180">
        <v>25000</v>
      </c>
    </row>
    <row r="3245" spans="1:5" x14ac:dyDescent="0.25">
      <c r="A3245" s="178"/>
      <c r="C3245" t="s">
        <v>2967</v>
      </c>
      <c r="D3245" s="179">
        <v>211</v>
      </c>
      <c r="E3245" s="180">
        <v>25000</v>
      </c>
    </row>
    <row r="3246" spans="1:5" x14ac:dyDescent="0.25">
      <c r="A3246" s="175" t="s">
        <v>2820</v>
      </c>
      <c r="B3246" s="176"/>
      <c r="C3246" s="176"/>
      <c r="D3246" s="177"/>
      <c r="E3246" s="181"/>
    </row>
    <row r="3247" spans="1:5" x14ac:dyDescent="0.25">
      <c r="A3247" s="178"/>
      <c r="C3247" t="s">
        <v>2968</v>
      </c>
      <c r="D3247" s="179">
        <v>212</v>
      </c>
      <c r="E3247" s="180">
        <v>25000</v>
      </c>
    </row>
    <row r="3248" spans="1:5" x14ac:dyDescent="0.25">
      <c r="A3248" s="178"/>
      <c r="C3248" t="s">
        <v>2969</v>
      </c>
      <c r="D3248" s="179">
        <v>213</v>
      </c>
      <c r="E3248" s="180">
        <v>22500</v>
      </c>
    </row>
    <row r="3249" spans="1:5" x14ac:dyDescent="0.25">
      <c r="A3249" s="178"/>
      <c r="C3249" t="s">
        <v>2970</v>
      </c>
      <c r="D3249" s="179">
        <v>213</v>
      </c>
      <c r="E3249" s="180">
        <v>25000</v>
      </c>
    </row>
    <row r="3250" spans="1:5" x14ac:dyDescent="0.25">
      <c r="A3250" s="178"/>
      <c r="C3250" t="s">
        <v>2971</v>
      </c>
      <c r="D3250" s="179">
        <v>214</v>
      </c>
      <c r="E3250" s="180">
        <v>25000</v>
      </c>
    </row>
    <row r="3251" spans="1:5" x14ac:dyDescent="0.25">
      <c r="A3251" s="178"/>
      <c r="C3251" t="s">
        <v>2972</v>
      </c>
      <c r="D3251" s="179">
        <v>214</v>
      </c>
      <c r="E3251" s="180">
        <v>16000</v>
      </c>
    </row>
    <row r="3252" spans="1:5" x14ac:dyDescent="0.25">
      <c r="A3252" s="175" t="s">
        <v>2827</v>
      </c>
      <c r="B3252" s="176"/>
      <c r="C3252" s="176"/>
      <c r="D3252" s="177"/>
      <c r="E3252" s="181"/>
    </row>
    <row r="3253" spans="1:5" x14ac:dyDescent="0.25">
      <c r="A3253" s="178"/>
      <c r="C3253" t="s">
        <v>2973</v>
      </c>
      <c r="D3253" s="179">
        <v>223</v>
      </c>
      <c r="E3253" s="180">
        <v>25000</v>
      </c>
    </row>
    <row r="3254" spans="1:5" x14ac:dyDescent="0.25">
      <c r="A3254" s="175" t="s">
        <v>2848</v>
      </c>
      <c r="B3254" s="176"/>
      <c r="C3254" s="176"/>
      <c r="D3254" s="177"/>
      <c r="E3254" s="181"/>
    </row>
    <row r="3255" spans="1:5" x14ac:dyDescent="0.25">
      <c r="A3255" s="178"/>
      <c r="C3255" t="s">
        <v>2974</v>
      </c>
      <c r="D3255" s="179">
        <v>262</v>
      </c>
      <c r="E3255" s="180">
        <v>20000</v>
      </c>
    </row>
    <row r="3256" spans="1:5" x14ac:dyDescent="0.25">
      <c r="A3256" s="175" t="s">
        <v>2850</v>
      </c>
      <c r="B3256" s="176"/>
      <c r="C3256" s="176"/>
      <c r="D3256" s="177"/>
      <c r="E3256" s="181"/>
    </row>
    <row r="3257" spans="1:5" x14ac:dyDescent="0.25">
      <c r="A3257" s="178"/>
      <c r="C3257" t="s">
        <v>2975</v>
      </c>
      <c r="D3257" s="179">
        <v>267</v>
      </c>
      <c r="E3257" s="180">
        <v>16000</v>
      </c>
    </row>
    <row r="3258" spans="1:5" x14ac:dyDescent="0.25">
      <c r="A3258" s="175" t="s">
        <v>2858</v>
      </c>
      <c r="B3258" s="176"/>
      <c r="C3258" s="176"/>
      <c r="D3258" s="177"/>
      <c r="E3258" s="181"/>
    </row>
    <row r="3259" spans="1:5" x14ac:dyDescent="0.25">
      <c r="A3259" s="178"/>
      <c r="C3259" t="s">
        <v>2976</v>
      </c>
      <c r="D3259" s="179">
        <v>270</v>
      </c>
      <c r="E3259" s="180">
        <v>25000</v>
      </c>
    </row>
    <row r="3260" spans="1:5" x14ac:dyDescent="0.25">
      <c r="A3260" s="175" t="s">
        <v>2860</v>
      </c>
      <c r="B3260" s="176"/>
      <c r="C3260" s="176"/>
      <c r="D3260" s="177"/>
      <c r="E3260" s="181"/>
    </row>
    <row r="3261" spans="1:5" x14ac:dyDescent="0.25">
      <c r="A3261" s="178"/>
      <c r="C3261" t="s">
        <v>2977</v>
      </c>
      <c r="D3261" s="179">
        <v>275</v>
      </c>
      <c r="E3261" s="180">
        <v>25000</v>
      </c>
    </row>
    <row r="3262" spans="1:5" x14ac:dyDescent="0.25">
      <c r="A3262" s="178"/>
      <c r="C3262" t="s">
        <v>2978</v>
      </c>
      <c r="D3262" s="179">
        <v>277</v>
      </c>
      <c r="E3262" s="180">
        <v>25000</v>
      </c>
    </row>
    <row r="3263" spans="1:5" x14ac:dyDescent="0.25">
      <c r="A3263" s="175" t="s">
        <v>2897</v>
      </c>
      <c r="B3263" s="176"/>
      <c r="C3263" s="176"/>
      <c r="D3263" s="177"/>
      <c r="E3263" s="181"/>
    </row>
    <row r="3264" spans="1:5" x14ac:dyDescent="0.25">
      <c r="A3264" s="178"/>
      <c r="C3264" s="178" t="s">
        <v>2979</v>
      </c>
      <c r="D3264" s="179">
        <v>657</v>
      </c>
      <c r="E3264" s="180">
        <v>25000</v>
      </c>
    </row>
    <row r="3265" spans="1:5" x14ac:dyDescent="0.25">
      <c r="A3265" s="175" t="s">
        <v>2980</v>
      </c>
      <c r="B3265" s="176"/>
      <c r="C3265" s="176"/>
      <c r="D3265" s="177"/>
      <c r="E3265" s="181"/>
    </row>
    <row r="3266" spans="1:5" x14ac:dyDescent="0.25">
      <c r="A3266" s="178"/>
      <c r="C3266" t="s">
        <v>2981</v>
      </c>
      <c r="D3266" s="179">
        <v>915</v>
      </c>
      <c r="E3266" s="180">
        <v>20000</v>
      </c>
    </row>
    <row r="3267" spans="1:5" x14ac:dyDescent="0.25">
      <c r="A3267" s="178"/>
      <c r="C3267" t="s">
        <v>2982</v>
      </c>
      <c r="D3267" s="179">
        <v>917</v>
      </c>
      <c r="E3267" s="180">
        <v>25000</v>
      </c>
    </row>
    <row r="3268" spans="1:5" x14ac:dyDescent="0.25">
      <c r="A3268" s="178"/>
      <c r="C3268" t="s">
        <v>2983</v>
      </c>
      <c r="D3268" s="179">
        <v>918</v>
      </c>
      <c r="E3268" s="180">
        <v>25000</v>
      </c>
    </row>
    <row r="3269" spans="1:5" x14ac:dyDescent="0.25">
      <c r="A3269" s="175" t="s">
        <v>2917</v>
      </c>
      <c r="B3269" s="176"/>
      <c r="C3269" s="176"/>
      <c r="D3269" s="177"/>
      <c r="E3269" s="181"/>
    </row>
    <row r="3270" spans="1:5" x14ac:dyDescent="0.25">
      <c r="A3270" s="178"/>
      <c r="C3270" t="s">
        <v>2984</v>
      </c>
      <c r="D3270" s="179">
        <v>1465</v>
      </c>
      <c r="E3270" s="180">
        <v>20000</v>
      </c>
    </row>
    <row r="3272" spans="1:5" x14ac:dyDescent="0.25">
      <c r="A3272" s="287" t="s">
        <v>524</v>
      </c>
      <c r="B3272" s="287"/>
      <c r="C3272" s="287"/>
      <c r="D3272" s="287"/>
      <c r="E3272" s="287"/>
    </row>
    <row r="3273" spans="1:5" x14ac:dyDescent="0.25">
      <c r="A3273" s="4" t="s">
        <v>680</v>
      </c>
      <c r="B3273" s="4" t="s">
        <v>166</v>
      </c>
      <c r="C3273" s="4" t="s">
        <v>167</v>
      </c>
      <c r="D3273" s="9" t="s">
        <v>168</v>
      </c>
      <c r="E3273" s="9" t="s">
        <v>170</v>
      </c>
    </row>
    <row r="3274" spans="1:5" x14ac:dyDescent="0.25">
      <c r="A3274" s="4"/>
      <c r="B3274" s="4"/>
      <c r="C3274" s="4"/>
      <c r="D3274" s="9"/>
      <c r="E3274" s="9"/>
    </row>
    <row r="3275" spans="1:5" x14ac:dyDescent="0.25">
      <c r="A3275" s="175" t="s">
        <v>2774</v>
      </c>
      <c r="B3275" s="176"/>
      <c r="C3275" s="176"/>
      <c r="D3275" s="177"/>
      <c r="E3275" s="181"/>
    </row>
    <row r="3276" spans="1:5" x14ac:dyDescent="0.25">
      <c r="A3276" s="178"/>
      <c r="C3276" t="s">
        <v>2985</v>
      </c>
      <c r="D3276" s="179">
        <v>135</v>
      </c>
      <c r="E3276" s="180">
        <v>30000</v>
      </c>
    </row>
    <row r="3277" spans="1:5" x14ac:dyDescent="0.25">
      <c r="A3277" s="175" t="s">
        <v>2800</v>
      </c>
      <c r="B3277" s="176"/>
      <c r="C3277" s="176"/>
      <c r="D3277" s="177"/>
      <c r="E3277" s="181"/>
    </row>
    <row r="3278" spans="1:5" x14ac:dyDescent="0.25">
      <c r="A3278" s="178"/>
      <c r="C3278" t="s">
        <v>2986</v>
      </c>
      <c r="D3278" s="179">
        <v>161</v>
      </c>
      <c r="E3278" s="180">
        <v>33500</v>
      </c>
    </row>
    <row r="3279" spans="1:5" x14ac:dyDescent="0.25">
      <c r="A3279" s="178"/>
      <c r="C3279" t="s">
        <v>2987</v>
      </c>
      <c r="D3279" s="179">
        <v>161</v>
      </c>
      <c r="E3279" s="180">
        <v>33500</v>
      </c>
    </row>
    <row r="3280" spans="1:5" x14ac:dyDescent="0.25">
      <c r="A3280" s="178"/>
      <c r="C3280" t="s">
        <v>2988</v>
      </c>
      <c r="D3280" s="179">
        <v>161</v>
      </c>
      <c r="E3280" s="180">
        <v>33500</v>
      </c>
    </row>
    <row r="3281" spans="1:5" x14ac:dyDescent="0.25">
      <c r="A3281" s="175" t="s">
        <v>2831</v>
      </c>
      <c r="B3281" s="176"/>
      <c r="C3281" s="176"/>
      <c r="D3281" s="177"/>
      <c r="E3281" s="181"/>
    </row>
    <row r="3282" spans="1:5" x14ac:dyDescent="0.25">
      <c r="A3282" s="178"/>
      <c r="C3282" t="s">
        <v>2989</v>
      </c>
      <c r="D3282" s="179">
        <v>233</v>
      </c>
      <c r="E3282" s="180">
        <v>30000</v>
      </c>
    </row>
    <row r="3283" spans="1:5" x14ac:dyDescent="0.25">
      <c r="A3283" s="175" t="s">
        <v>2845</v>
      </c>
      <c r="B3283" s="176"/>
      <c r="C3283" s="176"/>
      <c r="D3283" s="177"/>
      <c r="E3283" s="181"/>
    </row>
    <row r="3284" spans="1:5" x14ac:dyDescent="0.25">
      <c r="A3284" s="178"/>
      <c r="C3284" t="s">
        <v>2990</v>
      </c>
      <c r="D3284" s="179">
        <v>261</v>
      </c>
      <c r="E3284" s="180">
        <v>30000</v>
      </c>
    </row>
    <row r="3285" spans="1:5" x14ac:dyDescent="0.25">
      <c r="A3285" s="175" t="s">
        <v>2850</v>
      </c>
      <c r="B3285" s="176"/>
      <c r="C3285" s="176"/>
      <c r="D3285" s="177"/>
      <c r="E3285" s="181"/>
    </row>
    <row r="3286" spans="1:5" x14ac:dyDescent="0.25">
      <c r="A3286" s="178"/>
      <c r="C3286" t="s">
        <v>2991</v>
      </c>
      <c r="D3286" s="179">
        <v>267</v>
      </c>
      <c r="E3286" s="180">
        <v>30000</v>
      </c>
    </row>
    <row r="3287" spans="1:5" x14ac:dyDescent="0.25">
      <c r="A3287" s="175" t="s">
        <v>2858</v>
      </c>
      <c r="B3287" s="176"/>
      <c r="C3287" s="176"/>
      <c r="D3287" s="177"/>
      <c r="E3287" s="181"/>
    </row>
    <row r="3288" spans="1:5" x14ac:dyDescent="0.25">
      <c r="A3288" s="178"/>
      <c r="C3288" t="s">
        <v>2992</v>
      </c>
      <c r="D3288" s="179">
        <v>270</v>
      </c>
      <c r="E3288" s="180">
        <v>28000</v>
      </c>
    </row>
    <row r="3289" spans="1:5" x14ac:dyDescent="0.25">
      <c r="A3289" s="175" t="s">
        <v>2948</v>
      </c>
      <c r="B3289" s="176"/>
      <c r="C3289" s="176"/>
      <c r="D3289" s="177"/>
      <c r="E3289" s="181"/>
    </row>
    <row r="3290" spans="1:5" x14ac:dyDescent="0.25">
      <c r="A3290" s="178"/>
      <c r="C3290" t="s">
        <v>2993</v>
      </c>
      <c r="D3290" s="179">
        <v>317</v>
      </c>
      <c r="E3290" s="180">
        <v>27500</v>
      </c>
    </row>
    <row r="3292" spans="1:5" x14ac:dyDescent="0.25">
      <c r="A3292" s="287" t="s">
        <v>523</v>
      </c>
      <c r="B3292" s="287"/>
      <c r="C3292" s="287"/>
      <c r="D3292" s="287"/>
      <c r="E3292" s="287"/>
    </row>
    <row r="3293" spans="1:5" x14ac:dyDescent="0.25">
      <c r="A3293" s="4" t="s">
        <v>680</v>
      </c>
      <c r="B3293" s="4" t="s">
        <v>166</v>
      </c>
      <c r="C3293" s="4" t="s">
        <v>167</v>
      </c>
      <c r="D3293" s="9" t="s">
        <v>168</v>
      </c>
      <c r="E3293" s="9" t="s">
        <v>170</v>
      </c>
    </row>
    <row r="3294" spans="1:5" x14ac:dyDescent="0.25">
      <c r="A3294" s="4"/>
      <c r="B3294" s="4"/>
      <c r="C3294" s="4"/>
      <c r="D3294" s="9"/>
      <c r="E3294" s="9"/>
    </row>
    <row r="3295" spans="1:5" x14ac:dyDescent="0.25">
      <c r="A3295" s="175" t="s">
        <v>2774</v>
      </c>
      <c r="B3295" s="176"/>
      <c r="C3295" s="176"/>
      <c r="D3295" s="177"/>
      <c r="E3295" s="181"/>
    </row>
    <row r="3296" spans="1:5" x14ac:dyDescent="0.25">
      <c r="A3296" s="178"/>
      <c r="C3296" t="s">
        <v>2994</v>
      </c>
      <c r="D3296" s="179">
        <v>134</v>
      </c>
      <c r="E3296" s="180">
        <v>40000</v>
      </c>
    </row>
    <row r="3297" spans="1:5" x14ac:dyDescent="0.25">
      <c r="A3297" s="175" t="s">
        <v>2806</v>
      </c>
      <c r="B3297" s="176"/>
      <c r="C3297" s="176"/>
      <c r="D3297" s="177"/>
      <c r="E3297" s="181"/>
    </row>
    <row r="3298" spans="1:5" x14ac:dyDescent="0.25">
      <c r="A3298" s="178"/>
      <c r="C3298" t="s">
        <v>2995</v>
      </c>
      <c r="D3298" s="179">
        <v>199</v>
      </c>
      <c r="E3298" s="180">
        <v>45000</v>
      </c>
    </row>
    <row r="3299" spans="1:5" x14ac:dyDescent="0.25">
      <c r="A3299" s="178"/>
      <c r="C3299" t="s">
        <v>2996</v>
      </c>
      <c r="D3299" s="179">
        <v>199</v>
      </c>
      <c r="E3299" s="180">
        <v>45000</v>
      </c>
    </row>
    <row r="3300" spans="1:5" x14ac:dyDescent="0.25">
      <c r="A3300" s="175" t="s">
        <v>2871</v>
      </c>
      <c r="B3300" s="176"/>
      <c r="C3300" s="176"/>
      <c r="D3300" s="177"/>
      <c r="E3300" s="181"/>
    </row>
    <row r="3301" spans="1:5" x14ac:dyDescent="0.25">
      <c r="A3301" s="178"/>
      <c r="C3301" s="178" t="s">
        <v>2997</v>
      </c>
      <c r="D3301" s="179">
        <v>449</v>
      </c>
      <c r="E3301" s="180">
        <v>44500</v>
      </c>
    </row>
    <row r="3302" spans="1:5" x14ac:dyDescent="0.25">
      <c r="A3302" s="175" t="s">
        <v>2875</v>
      </c>
      <c r="B3302" s="176"/>
      <c r="C3302" s="176"/>
      <c r="D3302" s="177"/>
      <c r="E3302" s="181"/>
    </row>
    <row r="3303" spans="1:5" x14ac:dyDescent="0.25">
      <c r="A3303" s="178"/>
      <c r="C3303" t="s">
        <v>2747</v>
      </c>
      <c r="D3303" s="179">
        <v>483</v>
      </c>
      <c r="E3303" s="180">
        <v>40000</v>
      </c>
    </row>
    <row r="3304" spans="1:5" x14ac:dyDescent="0.25">
      <c r="A3304" s="175" t="s">
        <v>2903</v>
      </c>
      <c r="B3304" s="176"/>
      <c r="C3304" s="176"/>
      <c r="D3304" s="177"/>
      <c r="E3304" s="181"/>
    </row>
    <row r="3305" spans="1:5" x14ac:dyDescent="0.25">
      <c r="A3305" s="178"/>
      <c r="C3305" s="178" t="s">
        <v>2998</v>
      </c>
      <c r="D3305" s="179">
        <v>851</v>
      </c>
      <c r="E3305" s="180">
        <v>50000</v>
      </c>
    </row>
    <row r="3307" spans="1:5" x14ac:dyDescent="0.25">
      <c r="A3307" s="287" t="s">
        <v>552</v>
      </c>
      <c r="B3307" s="287"/>
      <c r="C3307" s="287"/>
      <c r="D3307" s="287"/>
      <c r="E3307" s="287"/>
    </row>
    <row r="3308" spans="1:5" x14ac:dyDescent="0.25">
      <c r="A3308" s="4" t="s">
        <v>680</v>
      </c>
      <c r="B3308" s="4" t="s">
        <v>166</v>
      </c>
      <c r="C3308" s="4" t="s">
        <v>167</v>
      </c>
      <c r="D3308" s="9" t="s">
        <v>168</v>
      </c>
      <c r="E3308" s="9" t="s">
        <v>170</v>
      </c>
    </row>
    <row r="3309" spans="1:5" x14ac:dyDescent="0.25">
      <c r="A3309" s="4"/>
      <c r="B3309" s="4"/>
      <c r="C3309" s="4"/>
      <c r="D3309" s="9"/>
      <c r="E3309" s="9"/>
    </row>
    <row r="3310" spans="1:5" x14ac:dyDescent="0.25">
      <c r="A3310" s="175" t="s">
        <v>2806</v>
      </c>
      <c r="B3310" s="176"/>
      <c r="C3310" s="176"/>
      <c r="D3310" s="177"/>
      <c r="E3310" s="181"/>
    </row>
    <row r="3311" spans="1:5" x14ac:dyDescent="0.25">
      <c r="A3311" s="178"/>
      <c r="C3311" t="s">
        <v>2999</v>
      </c>
      <c r="D3311" s="179">
        <v>201</v>
      </c>
      <c r="E3311" s="180">
        <v>60000</v>
      </c>
    </row>
    <row r="3312" spans="1:5" x14ac:dyDescent="0.25">
      <c r="A3312" s="175" t="s">
        <v>2820</v>
      </c>
      <c r="B3312" s="176"/>
      <c r="C3312" s="176"/>
      <c r="D3312" s="177"/>
      <c r="E3312" s="181"/>
    </row>
    <row r="3313" spans="1:5" x14ac:dyDescent="0.25">
      <c r="A3313" s="178"/>
      <c r="C3313" t="s">
        <v>3000</v>
      </c>
      <c r="D3313" s="179">
        <v>214</v>
      </c>
      <c r="E3313" s="180">
        <v>54000</v>
      </c>
    </row>
    <row r="3314" spans="1:5" x14ac:dyDescent="0.25">
      <c r="A3314" s="178"/>
      <c r="C3314" t="s">
        <v>3001</v>
      </c>
      <c r="D3314" s="179">
        <v>214</v>
      </c>
      <c r="E3314" s="180">
        <v>128000</v>
      </c>
    </row>
    <row r="3315" spans="1:5" x14ac:dyDescent="0.25">
      <c r="A3315" s="178"/>
      <c r="C3315" t="s">
        <v>3002</v>
      </c>
      <c r="D3315" s="179">
        <v>214</v>
      </c>
      <c r="E3315" s="180">
        <v>250000</v>
      </c>
    </row>
    <row r="3316" spans="1:5" x14ac:dyDescent="0.25">
      <c r="A3316" s="178"/>
      <c r="C3316" t="s">
        <v>3003</v>
      </c>
      <c r="D3316" s="179">
        <v>216</v>
      </c>
      <c r="E3316" s="180">
        <v>50000</v>
      </c>
    </row>
    <row r="3317" spans="1:5" x14ac:dyDescent="0.25">
      <c r="A3317" s="175" t="s">
        <v>2948</v>
      </c>
      <c r="B3317" s="176"/>
      <c r="C3317" s="176"/>
      <c r="D3317" s="177"/>
      <c r="E3317" s="181"/>
    </row>
    <row r="3318" spans="1:5" x14ac:dyDescent="0.25">
      <c r="A3318" s="178"/>
      <c r="C3318" t="s">
        <v>70</v>
      </c>
      <c r="D3318" s="179">
        <v>317</v>
      </c>
      <c r="E3318" s="180">
        <v>50000</v>
      </c>
    </row>
    <row r="3319" spans="1:5" x14ac:dyDescent="0.25">
      <c r="A3319" s="175" t="s">
        <v>2877</v>
      </c>
      <c r="B3319" s="176"/>
      <c r="C3319" s="176"/>
      <c r="D3319" s="177"/>
      <c r="E3319" s="181"/>
    </row>
    <row r="3320" spans="1:5" x14ac:dyDescent="0.25">
      <c r="A3320" s="178"/>
      <c r="C3320" t="s">
        <v>3004</v>
      </c>
      <c r="D3320" s="179">
        <v>489</v>
      </c>
      <c r="E3320" s="180">
        <v>50000</v>
      </c>
    </row>
    <row r="3321" spans="1:5" x14ac:dyDescent="0.25">
      <c r="A3321" s="175" t="s">
        <v>2917</v>
      </c>
      <c r="B3321" s="176"/>
      <c r="C3321" s="176"/>
      <c r="D3321" s="177"/>
      <c r="E3321" s="181"/>
    </row>
    <row r="3322" spans="1:5" x14ac:dyDescent="0.25">
      <c r="A3322" s="178"/>
      <c r="C3322" s="178" t="s">
        <v>2957</v>
      </c>
      <c r="D3322" s="179">
        <v>1469</v>
      </c>
      <c r="E3322" s="180">
        <v>125000</v>
      </c>
    </row>
    <row r="3323" spans="1:5" x14ac:dyDescent="0.25">
      <c r="A3323" s="288" t="s">
        <v>174</v>
      </c>
      <c r="B3323" s="288"/>
      <c r="C3323" s="288"/>
      <c r="D3323" s="288"/>
      <c r="E3323" s="288"/>
    </row>
    <row r="3324" spans="1:5" x14ac:dyDescent="0.25">
      <c r="A3324" s="199" t="s">
        <v>680</v>
      </c>
      <c r="B3324" s="199" t="s">
        <v>166</v>
      </c>
      <c r="C3324" s="199" t="s">
        <v>167</v>
      </c>
      <c r="D3324" s="200" t="s">
        <v>168</v>
      </c>
      <c r="E3324" s="200" t="s">
        <v>170</v>
      </c>
    </row>
    <row r="3325" spans="1:5" x14ac:dyDescent="0.25">
      <c r="A3325" s="199"/>
      <c r="B3325" s="199"/>
      <c r="C3325" s="199"/>
      <c r="D3325" s="200"/>
      <c r="E3325" s="200"/>
    </row>
    <row r="3326" spans="1:5" x14ac:dyDescent="0.25">
      <c r="A3326" s="175" t="s">
        <v>3005</v>
      </c>
      <c r="B3326" s="176"/>
      <c r="C3326" s="176"/>
      <c r="D3326" s="177"/>
      <c r="E3326" s="181"/>
    </row>
    <row r="3327" spans="1:5" x14ac:dyDescent="0.25">
      <c r="A3327" s="178"/>
      <c r="B3327" t="s">
        <v>3006</v>
      </c>
      <c r="D3327" s="179">
        <v>164</v>
      </c>
      <c r="E3327" s="193">
        <v>300</v>
      </c>
    </row>
    <row r="3328" spans="1:5" x14ac:dyDescent="0.25">
      <c r="A3328" s="178"/>
      <c r="B3328" t="s">
        <v>1571</v>
      </c>
      <c r="D3328" s="179"/>
      <c r="E3328" s="193">
        <v>1000</v>
      </c>
    </row>
    <row r="3329" spans="1:5" x14ac:dyDescent="0.25">
      <c r="A3329" s="178"/>
      <c r="B3329" t="s">
        <v>3007</v>
      </c>
      <c r="D3329" s="179"/>
      <c r="E3329" s="180">
        <v>500</v>
      </c>
    </row>
    <row r="3330" spans="1:5" x14ac:dyDescent="0.25">
      <c r="A3330" s="178"/>
      <c r="B3330" t="s">
        <v>3008</v>
      </c>
      <c r="D3330" s="179">
        <v>165</v>
      </c>
      <c r="E3330" s="180">
        <v>1000</v>
      </c>
    </row>
    <row r="3331" spans="1:5" x14ac:dyDescent="0.25">
      <c r="A3331" s="178"/>
      <c r="B3331" t="s">
        <v>213</v>
      </c>
      <c r="D3331" s="179"/>
      <c r="E3331" s="180">
        <v>1000</v>
      </c>
    </row>
    <row r="3332" spans="1:5" x14ac:dyDescent="0.25">
      <c r="A3332" s="178"/>
      <c r="B3332" t="s">
        <v>3009</v>
      </c>
      <c r="D3332" s="179"/>
      <c r="E3332" s="180">
        <v>1000</v>
      </c>
    </row>
    <row r="3333" spans="1:5" x14ac:dyDescent="0.25">
      <c r="A3333" s="178"/>
      <c r="B3333" t="s">
        <v>2144</v>
      </c>
      <c r="D3333" s="179"/>
      <c r="E3333" s="180">
        <v>1000</v>
      </c>
    </row>
    <row r="3334" spans="1:5" x14ac:dyDescent="0.25">
      <c r="A3334" s="178"/>
      <c r="B3334" t="s">
        <v>3011</v>
      </c>
      <c r="D3334" s="179"/>
      <c r="E3334" s="192">
        <v>1000</v>
      </c>
    </row>
    <row r="3335" spans="1:5" x14ac:dyDescent="0.25">
      <c r="A3335" s="178"/>
      <c r="B3335" t="s">
        <v>3012</v>
      </c>
      <c r="D3335" s="179"/>
      <c r="E3335" s="180">
        <v>1000</v>
      </c>
    </row>
    <row r="3336" spans="1:5" x14ac:dyDescent="0.25">
      <c r="A3336" s="178"/>
      <c r="B3336" t="s">
        <v>3013</v>
      </c>
      <c r="D3336" s="179"/>
      <c r="E3336" s="180">
        <v>300</v>
      </c>
    </row>
    <row r="3337" spans="1:5" x14ac:dyDescent="0.25">
      <c r="A3337" s="175" t="s">
        <v>3014</v>
      </c>
      <c r="B3337" s="176"/>
      <c r="C3337" s="176"/>
      <c r="D3337" s="177"/>
      <c r="E3337" s="181"/>
    </row>
    <row r="3338" spans="1:5" x14ac:dyDescent="0.25">
      <c r="A3338" s="178"/>
      <c r="B3338" t="s">
        <v>3015</v>
      </c>
      <c r="D3338" s="179"/>
      <c r="E3338" s="193">
        <v>900</v>
      </c>
    </row>
    <row r="3339" spans="1:5" x14ac:dyDescent="0.25">
      <c r="A3339" s="175" t="s">
        <v>3016</v>
      </c>
      <c r="B3339" s="176"/>
      <c r="C3339" s="176"/>
      <c r="D3339" s="177"/>
      <c r="E3339" s="181"/>
    </row>
    <row r="3340" spans="1:5" x14ac:dyDescent="0.25">
      <c r="A3340" s="178"/>
      <c r="B3340" t="s">
        <v>2050</v>
      </c>
      <c r="D3340" s="179">
        <v>240</v>
      </c>
      <c r="E3340" s="193">
        <v>1000</v>
      </c>
    </row>
    <row r="3341" spans="1:5" x14ac:dyDescent="0.25">
      <c r="A3341" s="178"/>
      <c r="B3341" t="s">
        <v>3017</v>
      </c>
      <c r="D3341" s="179"/>
      <c r="E3341" s="180">
        <v>1000</v>
      </c>
    </row>
    <row r="3342" spans="1:5" x14ac:dyDescent="0.25">
      <c r="A3342" s="178"/>
      <c r="B3342" t="s">
        <v>2052</v>
      </c>
      <c r="D3342" s="179"/>
      <c r="E3342" s="180">
        <v>1000</v>
      </c>
    </row>
    <row r="3343" spans="1:5" x14ac:dyDescent="0.25">
      <c r="A3343" s="178"/>
      <c r="B3343" t="s">
        <v>2350</v>
      </c>
      <c r="D3343" s="179"/>
      <c r="E3343" s="192">
        <v>250</v>
      </c>
    </row>
    <row r="3344" spans="1:5" x14ac:dyDescent="0.25">
      <c r="A3344" s="178"/>
      <c r="B3344" t="s">
        <v>2199</v>
      </c>
      <c r="D3344" s="179"/>
      <c r="E3344" s="180">
        <v>1000</v>
      </c>
    </row>
    <row r="3345" spans="1:5" x14ac:dyDescent="0.25">
      <c r="A3345" s="178"/>
      <c r="B3345" t="s">
        <v>3018</v>
      </c>
      <c r="D3345" s="179"/>
      <c r="E3345" s="180">
        <v>1000</v>
      </c>
    </row>
    <row r="3346" spans="1:5" x14ac:dyDescent="0.25">
      <c r="A3346" s="178"/>
      <c r="B3346" t="s">
        <v>2054</v>
      </c>
      <c r="D3346" s="179"/>
      <c r="E3346" s="180">
        <v>1000</v>
      </c>
    </row>
    <row r="3347" spans="1:5" x14ac:dyDescent="0.25">
      <c r="A3347" s="178"/>
      <c r="B3347" t="s">
        <v>3019</v>
      </c>
      <c r="D3347" s="179"/>
      <c r="E3347" s="180">
        <v>500</v>
      </c>
    </row>
    <row r="3348" spans="1:5" x14ac:dyDescent="0.25">
      <c r="A3348" s="178"/>
      <c r="B3348" t="s">
        <v>3020</v>
      </c>
      <c r="D3348" s="179"/>
      <c r="E3348" s="180">
        <v>1000</v>
      </c>
    </row>
    <row r="3349" spans="1:5" x14ac:dyDescent="0.25">
      <c r="A3349" s="175" t="s">
        <v>3021</v>
      </c>
      <c r="B3349" s="176"/>
      <c r="C3349" s="176"/>
      <c r="D3349" s="177"/>
      <c r="E3349" s="181"/>
    </row>
    <row r="3350" spans="1:5" x14ac:dyDescent="0.25">
      <c r="A3350" s="178"/>
      <c r="B3350" t="s">
        <v>3022</v>
      </c>
      <c r="D3350" s="179">
        <v>284</v>
      </c>
      <c r="E3350" s="180">
        <v>1000</v>
      </c>
    </row>
    <row r="3351" spans="1:5" x14ac:dyDescent="0.25">
      <c r="A3351" s="178"/>
      <c r="B3351" t="s">
        <v>3023</v>
      </c>
      <c r="D3351" s="179"/>
      <c r="E3351" s="180">
        <v>500</v>
      </c>
    </row>
    <row r="3352" spans="1:5" x14ac:dyDescent="0.25">
      <c r="A3352" s="175" t="s">
        <v>3024</v>
      </c>
      <c r="B3352" s="176"/>
      <c r="C3352" s="176"/>
      <c r="D3352" s="177"/>
      <c r="E3352" s="181"/>
    </row>
    <row r="3353" spans="1:5" x14ac:dyDescent="0.25">
      <c r="A3353" s="178"/>
      <c r="B3353" t="s">
        <v>311</v>
      </c>
      <c r="D3353" s="179">
        <v>414</v>
      </c>
      <c r="E3353" s="193">
        <v>750</v>
      </c>
    </row>
    <row r="3354" spans="1:5" x14ac:dyDescent="0.25">
      <c r="A3354" s="178"/>
      <c r="B3354" t="s">
        <v>3025</v>
      </c>
      <c r="D3354" s="179"/>
      <c r="E3354" s="193">
        <v>1000</v>
      </c>
    </row>
    <row r="3355" spans="1:5" x14ac:dyDescent="0.25">
      <c r="A3355" s="178"/>
      <c r="B3355" t="s">
        <v>3026</v>
      </c>
      <c r="D3355" s="179"/>
      <c r="E3355" s="193">
        <v>500</v>
      </c>
    </row>
    <row r="3356" spans="1:5" x14ac:dyDescent="0.25">
      <c r="A3356" s="178"/>
      <c r="B3356" t="s">
        <v>3027</v>
      </c>
      <c r="D3356" s="179"/>
      <c r="E3356" s="193">
        <v>100</v>
      </c>
    </row>
    <row r="3357" spans="1:5" x14ac:dyDescent="0.25">
      <c r="A3357" s="178"/>
      <c r="B3357" t="s">
        <v>3028</v>
      </c>
      <c r="D3357" s="179"/>
      <c r="E3357" s="193">
        <v>100</v>
      </c>
    </row>
    <row r="3358" spans="1:5" x14ac:dyDescent="0.25">
      <c r="A3358" s="178"/>
      <c r="B3358" t="s">
        <v>2526</v>
      </c>
      <c r="D3358" s="179"/>
      <c r="E3358" s="193">
        <v>750</v>
      </c>
    </row>
    <row r="3359" spans="1:5" x14ac:dyDescent="0.25">
      <c r="A3359" s="178"/>
      <c r="B3359" t="s">
        <v>3029</v>
      </c>
      <c r="D3359" s="179"/>
      <c r="E3359" s="193">
        <v>500</v>
      </c>
    </row>
    <row r="3360" spans="1:5" x14ac:dyDescent="0.25">
      <c r="A3360" s="178"/>
      <c r="B3360" t="s">
        <v>2703</v>
      </c>
      <c r="D3360" s="179">
        <v>420</v>
      </c>
      <c r="E3360" s="193">
        <v>500</v>
      </c>
    </row>
    <row r="3361" spans="1:5" x14ac:dyDescent="0.25">
      <c r="A3361" s="178"/>
      <c r="B3361" t="s">
        <v>3030</v>
      </c>
      <c r="D3361" s="179"/>
      <c r="E3361" s="193">
        <v>900</v>
      </c>
    </row>
    <row r="3362" spans="1:5" x14ac:dyDescent="0.25">
      <c r="A3362" s="178"/>
      <c r="B3362" t="s">
        <v>3031</v>
      </c>
      <c r="D3362" s="179"/>
      <c r="E3362" s="193" t="s">
        <v>3033</v>
      </c>
    </row>
    <row r="3363" spans="1:5" x14ac:dyDescent="0.25">
      <c r="A3363" s="178"/>
      <c r="B3363" t="s">
        <v>873</v>
      </c>
      <c r="D3363" s="179"/>
      <c r="E3363" s="193">
        <v>500</v>
      </c>
    </row>
    <row r="3364" spans="1:5" x14ac:dyDescent="0.25">
      <c r="A3364" s="178"/>
      <c r="B3364" t="s">
        <v>1562</v>
      </c>
      <c r="D3364" s="179"/>
      <c r="E3364" s="193">
        <v>800</v>
      </c>
    </row>
    <row r="3365" spans="1:5" x14ac:dyDescent="0.25">
      <c r="A3365" s="178"/>
      <c r="B3365" t="s">
        <v>138</v>
      </c>
      <c r="D3365" s="179"/>
      <c r="E3365" s="193">
        <v>800</v>
      </c>
    </row>
    <row r="3366" spans="1:5" x14ac:dyDescent="0.25">
      <c r="A3366" s="178"/>
      <c r="B3366" t="s">
        <v>3034</v>
      </c>
      <c r="D3366" s="179"/>
      <c r="E3366" s="193">
        <v>250</v>
      </c>
    </row>
    <row r="3367" spans="1:5" x14ac:dyDescent="0.25">
      <c r="A3367" s="178"/>
      <c r="B3367" t="s">
        <v>3035</v>
      </c>
      <c r="D3367" s="179">
        <v>423</v>
      </c>
      <c r="E3367" s="193">
        <v>600</v>
      </c>
    </row>
    <row r="3368" spans="1:5" x14ac:dyDescent="0.25">
      <c r="A3368" s="178"/>
      <c r="B3368" t="s">
        <v>3036</v>
      </c>
      <c r="D3368" s="179"/>
      <c r="E3368" s="193">
        <v>1000</v>
      </c>
    </row>
    <row r="3369" spans="1:5" x14ac:dyDescent="0.25">
      <c r="A3369" s="178"/>
      <c r="B3369" t="s">
        <v>3037</v>
      </c>
      <c r="D3369" s="179"/>
      <c r="E3369" s="193">
        <v>1000</v>
      </c>
    </row>
    <row r="3370" spans="1:5" x14ac:dyDescent="0.25">
      <c r="A3370" s="178"/>
      <c r="B3370" t="s">
        <v>3038</v>
      </c>
      <c r="D3370" s="179"/>
      <c r="E3370" s="193">
        <v>150</v>
      </c>
    </row>
    <row r="3371" spans="1:5" x14ac:dyDescent="0.25">
      <c r="A3371" s="178"/>
      <c r="B3371" t="s">
        <v>3039</v>
      </c>
      <c r="D3371" s="179"/>
      <c r="E3371" s="193">
        <v>600</v>
      </c>
    </row>
    <row r="3372" spans="1:5" x14ac:dyDescent="0.25">
      <c r="A3372" s="175" t="s">
        <v>3040</v>
      </c>
      <c r="B3372" s="176"/>
      <c r="C3372" s="176"/>
      <c r="D3372" s="177"/>
      <c r="E3372" s="181"/>
    </row>
    <row r="3373" spans="1:5" x14ac:dyDescent="0.25">
      <c r="A3373" s="178"/>
      <c r="B3373" t="s">
        <v>2050</v>
      </c>
      <c r="D3373" s="179"/>
      <c r="E3373" s="193">
        <v>900</v>
      </c>
    </row>
    <row r="3374" spans="1:5" x14ac:dyDescent="0.25">
      <c r="A3374" s="178"/>
      <c r="B3374" t="s">
        <v>3041</v>
      </c>
      <c r="D3374" s="179"/>
      <c r="E3374" s="193">
        <v>1000</v>
      </c>
    </row>
    <row r="3375" spans="1:5" x14ac:dyDescent="0.25">
      <c r="A3375" s="178"/>
      <c r="B3375" t="s">
        <v>3042</v>
      </c>
      <c r="D3375" s="179"/>
      <c r="E3375" s="192">
        <v>400</v>
      </c>
    </row>
    <row r="3376" spans="1:5" x14ac:dyDescent="0.25">
      <c r="A3376" s="178"/>
      <c r="B3376" t="s">
        <v>3043</v>
      </c>
      <c r="D3376" s="179">
        <v>438</v>
      </c>
      <c r="E3376" s="180">
        <v>900</v>
      </c>
    </row>
    <row r="3377" spans="1:5" x14ac:dyDescent="0.25">
      <c r="A3377" s="178"/>
      <c r="B3377" t="s">
        <v>3044</v>
      </c>
      <c r="D3377" s="179"/>
      <c r="E3377" s="180">
        <v>400</v>
      </c>
    </row>
    <row r="3378" spans="1:5" x14ac:dyDescent="0.25">
      <c r="A3378" s="178"/>
      <c r="B3378" t="s">
        <v>3045</v>
      </c>
      <c r="D3378" s="179">
        <v>439</v>
      </c>
      <c r="E3378" s="180">
        <v>500</v>
      </c>
    </row>
    <row r="3379" spans="1:5" x14ac:dyDescent="0.25">
      <c r="A3379" s="178"/>
      <c r="B3379" t="s">
        <v>3046</v>
      </c>
      <c r="D3379" s="179"/>
      <c r="E3379" s="180">
        <v>500</v>
      </c>
    </row>
    <row r="3380" spans="1:5" x14ac:dyDescent="0.25">
      <c r="A3380" s="178"/>
      <c r="B3380" t="s">
        <v>3047</v>
      </c>
      <c r="D3380" s="179"/>
      <c r="E3380" s="180">
        <v>500</v>
      </c>
    </row>
    <row r="3381" spans="1:5" x14ac:dyDescent="0.25">
      <c r="A3381" s="175" t="s">
        <v>3048</v>
      </c>
      <c r="B3381" s="176"/>
      <c r="C3381" s="176"/>
      <c r="D3381" s="177"/>
      <c r="E3381" s="181"/>
    </row>
    <row r="3382" spans="1:5" x14ac:dyDescent="0.25">
      <c r="A3382" s="178"/>
      <c r="B3382" s="178" t="s">
        <v>3049</v>
      </c>
      <c r="D3382" s="179">
        <v>499</v>
      </c>
      <c r="E3382" s="193">
        <v>1000</v>
      </c>
    </row>
    <row r="3383" spans="1:5" x14ac:dyDescent="0.25">
      <c r="A3383" s="178"/>
      <c r="B3383" s="178" t="s">
        <v>3050</v>
      </c>
      <c r="D3383" s="179">
        <v>501</v>
      </c>
      <c r="E3383" s="193">
        <v>800</v>
      </c>
    </row>
    <row r="3384" spans="1:5" x14ac:dyDescent="0.25">
      <c r="A3384" s="175" t="s">
        <v>3051</v>
      </c>
      <c r="B3384" s="176"/>
      <c r="C3384" s="176"/>
      <c r="D3384" s="177"/>
      <c r="E3384" s="181"/>
    </row>
    <row r="3385" spans="1:5" x14ac:dyDescent="0.25">
      <c r="A3385" s="178"/>
      <c r="B3385" t="s">
        <v>3052</v>
      </c>
      <c r="D3385" s="179"/>
      <c r="E3385" s="193">
        <v>1000</v>
      </c>
    </row>
    <row r="3386" spans="1:5" x14ac:dyDescent="0.25">
      <c r="A3386" s="175" t="s">
        <v>3053</v>
      </c>
      <c r="B3386" s="176"/>
      <c r="C3386" s="176"/>
      <c r="D3386" s="177"/>
      <c r="E3386" s="181"/>
    </row>
    <row r="3387" spans="1:5" x14ac:dyDescent="0.25">
      <c r="A3387" s="178"/>
      <c r="B3387" t="s">
        <v>3054</v>
      </c>
      <c r="D3387" s="179">
        <v>782</v>
      </c>
      <c r="E3387" s="180">
        <v>25</v>
      </c>
    </row>
    <row r="3388" spans="1:5" x14ac:dyDescent="0.25">
      <c r="A3388" s="175" t="s">
        <v>3055</v>
      </c>
      <c r="B3388" s="176"/>
      <c r="C3388" s="176"/>
      <c r="D3388" s="177"/>
      <c r="E3388" s="181"/>
    </row>
    <row r="3389" spans="1:5" x14ac:dyDescent="0.25">
      <c r="A3389" s="178"/>
      <c r="B3389" t="s">
        <v>3056</v>
      </c>
      <c r="D3389" s="179">
        <v>835</v>
      </c>
      <c r="E3389" s="193">
        <v>800</v>
      </c>
    </row>
    <row r="3390" spans="1:5" x14ac:dyDescent="0.25">
      <c r="A3390" s="178"/>
      <c r="B3390" t="s">
        <v>3057</v>
      </c>
      <c r="D3390" s="179"/>
      <c r="E3390" s="193">
        <v>700</v>
      </c>
    </row>
    <row r="3391" spans="1:5" x14ac:dyDescent="0.25">
      <c r="A3391" s="175" t="s">
        <v>3058</v>
      </c>
      <c r="B3391" s="176"/>
      <c r="C3391" s="176"/>
      <c r="D3391" s="177"/>
      <c r="E3391" s="181"/>
    </row>
    <row r="3392" spans="1:5" x14ac:dyDescent="0.25">
      <c r="A3392" s="178"/>
      <c r="B3392" t="s">
        <v>13</v>
      </c>
      <c r="D3392" s="179">
        <v>899</v>
      </c>
      <c r="E3392" s="193">
        <v>500</v>
      </c>
    </row>
    <row r="3393" spans="1:5" x14ac:dyDescent="0.25">
      <c r="A3393" s="178"/>
      <c r="B3393" t="s">
        <v>14</v>
      </c>
      <c r="D3393" s="179"/>
      <c r="E3393" s="193">
        <v>500</v>
      </c>
    </row>
    <row r="3394" spans="1:5" x14ac:dyDescent="0.25">
      <c r="A3394" s="178"/>
      <c r="B3394" t="s">
        <v>195</v>
      </c>
      <c r="D3394" s="179"/>
      <c r="E3394" s="193">
        <v>750</v>
      </c>
    </row>
    <row r="3395" spans="1:5" x14ac:dyDescent="0.25">
      <c r="A3395" s="178"/>
      <c r="B3395" t="s">
        <v>3059</v>
      </c>
      <c r="D3395" s="179"/>
      <c r="E3395" s="193">
        <v>1000</v>
      </c>
    </row>
    <row r="3396" spans="1:5" x14ac:dyDescent="0.25">
      <c r="A3396" s="178"/>
      <c r="B3396" t="s">
        <v>15</v>
      </c>
      <c r="D3396" s="179"/>
      <c r="E3396" s="193">
        <v>500</v>
      </c>
    </row>
    <row r="3397" spans="1:5" x14ac:dyDescent="0.25">
      <c r="A3397" s="178"/>
      <c r="B3397" t="s">
        <v>199</v>
      </c>
      <c r="D3397" s="179"/>
      <c r="E3397" s="193">
        <v>400</v>
      </c>
    </row>
    <row r="3398" spans="1:5" x14ac:dyDescent="0.25">
      <c r="A3398" s="178"/>
      <c r="B3398" t="s">
        <v>200</v>
      </c>
      <c r="D3398" s="179"/>
      <c r="E3398" s="193">
        <v>550</v>
      </c>
    </row>
    <row r="3399" spans="1:5" x14ac:dyDescent="0.25">
      <c r="A3399" s="178"/>
      <c r="B3399" t="s">
        <v>202</v>
      </c>
      <c r="D3399" s="179"/>
      <c r="E3399" s="193">
        <v>400</v>
      </c>
    </row>
    <row r="3400" spans="1:5" x14ac:dyDescent="0.25">
      <c r="A3400" s="178"/>
      <c r="B3400" t="s">
        <v>205</v>
      </c>
      <c r="D3400" s="179"/>
      <c r="E3400" s="193">
        <v>750</v>
      </c>
    </row>
    <row r="3401" spans="1:5" x14ac:dyDescent="0.25">
      <c r="A3401" s="178"/>
      <c r="B3401" t="s">
        <v>16</v>
      </c>
      <c r="D3401" s="179"/>
      <c r="E3401" s="193">
        <v>300</v>
      </c>
    </row>
    <row r="3402" spans="1:5" x14ac:dyDescent="0.25">
      <c r="A3402" s="178"/>
      <c r="B3402" t="s">
        <v>17</v>
      </c>
      <c r="D3402" s="179"/>
      <c r="E3402" s="193">
        <v>400</v>
      </c>
    </row>
    <row r="3403" spans="1:5" x14ac:dyDescent="0.25">
      <c r="A3403" s="178"/>
      <c r="B3403" t="s">
        <v>3060</v>
      </c>
      <c r="D3403" s="179"/>
      <c r="E3403" s="193">
        <v>900</v>
      </c>
    </row>
    <row r="3404" spans="1:5" x14ac:dyDescent="0.25">
      <c r="A3404" s="178"/>
      <c r="B3404" t="s">
        <v>18</v>
      </c>
      <c r="D3404" s="179"/>
      <c r="E3404" s="193">
        <v>300</v>
      </c>
    </row>
    <row r="3405" spans="1:5" x14ac:dyDescent="0.25">
      <c r="A3405" s="178"/>
      <c r="B3405" t="s">
        <v>19</v>
      </c>
      <c r="D3405" s="179"/>
      <c r="E3405" s="193">
        <v>450</v>
      </c>
    </row>
    <row r="3406" spans="1:5" x14ac:dyDescent="0.25">
      <c r="A3406" s="178"/>
      <c r="B3406" t="s">
        <v>20</v>
      </c>
      <c r="D3406" s="179"/>
      <c r="E3406" s="193">
        <v>250</v>
      </c>
    </row>
    <row r="3407" spans="1:5" x14ac:dyDescent="0.25">
      <c r="A3407" s="178"/>
      <c r="B3407" t="s">
        <v>3061</v>
      </c>
      <c r="D3407" s="179"/>
      <c r="E3407" s="193">
        <v>650</v>
      </c>
    </row>
    <row r="3408" spans="1:5" x14ac:dyDescent="0.25">
      <c r="A3408" s="178"/>
      <c r="B3408" t="s">
        <v>3062</v>
      </c>
      <c r="D3408" s="179"/>
      <c r="E3408" s="193">
        <v>300</v>
      </c>
    </row>
    <row r="3409" spans="1:5" x14ac:dyDescent="0.25">
      <c r="A3409" s="178"/>
      <c r="B3409" t="s">
        <v>3063</v>
      </c>
      <c r="D3409" s="179"/>
      <c r="E3409" s="193">
        <v>300</v>
      </c>
    </row>
    <row r="3410" spans="1:5" x14ac:dyDescent="0.25">
      <c r="A3410" s="178"/>
      <c r="B3410" t="s">
        <v>3064</v>
      </c>
      <c r="D3410" s="179">
        <v>901</v>
      </c>
      <c r="E3410" s="193">
        <v>900</v>
      </c>
    </row>
    <row r="3411" spans="1:5" x14ac:dyDescent="0.25">
      <c r="A3411" s="178"/>
      <c r="B3411" t="s">
        <v>210</v>
      </c>
      <c r="D3411" s="179"/>
      <c r="E3411" s="193">
        <v>900</v>
      </c>
    </row>
    <row r="3412" spans="1:5" x14ac:dyDescent="0.25">
      <c r="A3412" s="178"/>
      <c r="B3412" t="s">
        <v>23</v>
      </c>
      <c r="D3412" s="179"/>
      <c r="E3412" s="193">
        <v>300</v>
      </c>
    </row>
    <row r="3413" spans="1:5" x14ac:dyDescent="0.25">
      <c r="A3413" s="178"/>
      <c r="B3413" t="s">
        <v>24</v>
      </c>
      <c r="D3413" s="179">
        <v>902</v>
      </c>
      <c r="E3413" s="193">
        <v>300</v>
      </c>
    </row>
    <row r="3414" spans="1:5" x14ac:dyDescent="0.25">
      <c r="A3414" s="178"/>
      <c r="B3414" t="s">
        <v>25</v>
      </c>
      <c r="D3414" s="179"/>
      <c r="E3414" s="193">
        <v>300</v>
      </c>
    </row>
    <row r="3415" spans="1:5" x14ac:dyDescent="0.25">
      <c r="A3415" s="178"/>
      <c r="B3415" t="s">
        <v>213</v>
      </c>
      <c r="D3415" s="179"/>
      <c r="E3415" s="193">
        <v>900</v>
      </c>
    </row>
    <row r="3416" spans="1:5" x14ac:dyDescent="0.25">
      <c r="A3416" s="178"/>
      <c r="B3416" t="s">
        <v>3065</v>
      </c>
      <c r="D3416" s="179"/>
      <c r="E3416" s="193">
        <v>900</v>
      </c>
    </row>
    <row r="3417" spans="1:5" x14ac:dyDescent="0.25">
      <c r="A3417" s="178"/>
      <c r="B3417" t="s">
        <v>3066</v>
      </c>
      <c r="D3417" s="179"/>
      <c r="E3417" s="193">
        <v>900</v>
      </c>
    </row>
    <row r="3418" spans="1:5" x14ac:dyDescent="0.25">
      <c r="A3418" s="178"/>
      <c r="B3418" t="s">
        <v>226</v>
      </c>
      <c r="D3418" s="179">
        <v>903</v>
      </c>
      <c r="E3418" s="193">
        <v>600</v>
      </c>
    </row>
    <row r="3419" spans="1:5" x14ac:dyDescent="0.25">
      <c r="A3419" s="178"/>
      <c r="B3419" t="s">
        <v>227</v>
      </c>
      <c r="D3419" s="179"/>
      <c r="E3419" s="193">
        <v>900</v>
      </c>
    </row>
    <row r="3420" spans="1:5" x14ac:dyDescent="0.25">
      <c r="A3420" s="178"/>
      <c r="B3420" t="s">
        <v>228</v>
      </c>
      <c r="D3420" s="179"/>
      <c r="E3420" s="193">
        <v>600</v>
      </c>
    </row>
    <row r="3421" spans="1:5" x14ac:dyDescent="0.25">
      <c r="A3421" s="178"/>
      <c r="B3421" t="s">
        <v>229</v>
      </c>
      <c r="D3421" s="179"/>
      <c r="E3421" s="193">
        <v>750</v>
      </c>
    </row>
    <row r="3422" spans="1:5" x14ac:dyDescent="0.25">
      <c r="A3422" s="178"/>
      <c r="B3422" t="s">
        <v>230</v>
      </c>
      <c r="D3422" s="179"/>
      <c r="E3422" s="193">
        <v>600</v>
      </c>
    </row>
    <row r="3423" spans="1:5" x14ac:dyDescent="0.25">
      <c r="A3423" s="178"/>
      <c r="B3423" t="s">
        <v>234</v>
      </c>
      <c r="D3423" s="179"/>
      <c r="E3423" s="193">
        <v>750</v>
      </c>
    </row>
    <row r="3424" spans="1:5" x14ac:dyDescent="0.25">
      <c r="A3424" s="178"/>
      <c r="B3424" t="s">
        <v>235</v>
      </c>
      <c r="D3424" s="179"/>
      <c r="E3424" s="193">
        <v>600</v>
      </c>
    </row>
    <row r="3425" spans="1:5" x14ac:dyDescent="0.25">
      <c r="A3425" s="178"/>
      <c r="B3425" t="s">
        <v>3067</v>
      </c>
      <c r="D3425" s="179"/>
      <c r="E3425" s="193">
        <v>400</v>
      </c>
    </row>
    <row r="3426" spans="1:5" x14ac:dyDescent="0.25">
      <c r="A3426" s="178"/>
      <c r="B3426" t="s">
        <v>3068</v>
      </c>
      <c r="D3426" s="179"/>
      <c r="E3426" s="193">
        <v>600</v>
      </c>
    </row>
    <row r="3427" spans="1:5" x14ac:dyDescent="0.25">
      <c r="A3427" s="178"/>
      <c r="B3427" t="s">
        <v>3069</v>
      </c>
      <c r="D3427" s="179"/>
      <c r="E3427" s="193">
        <v>200</v>
      </c>
    </row>
    <row r="3428" spans="1:5" x14ac:dyDescent="0.25">
      <c r="A3428" s="178"/>
      <c r="B3428" t="s">
        <v>3070</v>
      </c>
      <c r="D3428" s="179"/>
      <c r="E3428" s="193">
        <v>200</v>
      </c>
    </row>
    <row r="3429" spans="1:5" x14ac:dyDescent="0.25">
      <c r="A3429" s="178"/>
      <c r="B3429" t="s">
        <v>29</v>
      </c>
      <c r="D3429" s="179"/>
      <c r="E3429" s="193">
        <v>500</v>
      </c>
    </row>
    <row r="3430" spans="1:5" x14ac:dyDescent="0.25">
      <c r="A3430" s="178"/>
      <c r="B3430" t="s">
        <v>241</v>
      </c>
      <c r="D3430" s="179"/>
      <c r="E3430" s="193">
        <v>750</v>
      </c>
    </row>
    <row r="3431" spans="1:5" x14ac:dyDescent="0.25">
      <c r="A3431" s="178"/>
      <c r="B3431" t="s">
        <v>31</v>
      </c>
      <c r="D3431" s="179"/>
      <c r="E3431" s="193">
        <v>300</v>
      </c>
    </row>
    <row r="3432" spans="1:5" x14ac:dyDescent="0.25">
      <c r="A3432" s="178"/>
      <c r="B3432" t="s">
        <v>243</v>
      </c>
      <c r="D3432" s="179"/>
      <c r="E3432" s="193">
        <v>900</v>
      </c>
    </row>
    <row r="3433" spans="1:5" x14ac:dyDescent="0.25">
      <c r="A3433" s="178"/>
      <c r="B3433" t="s">
        <v>245</v>
      </c>
      <c r="D3433" s="179"/>
      <c r="E3433" s="193">
        <v>600</v>
      </c>
    </row>
    <row r="3434" spans="1:5" x14ac:dyDescent="0.25">
      <c r="A3434" s="178"/>
      <c r="B3434" t="s">
        <v>3071</v>
      </c>
      <c r="D3434" s="179"/>
      <c r="E3434" s="193">
        <v>900</v>
      </c>
    </row>
    <row r="3435" spans="1:5" x14ac:dyDescent="0.25">
      <c r="A3435" s="178"/>
      <c r="B3435" t="s">
        <v>3072</v>
      </c>
      <c r="D3435" s="179">
        <v>905</v>
      </c>
      <c r="E3435" s="193">
        <v>600</v>
      </c>
    </row>
    <row r="3436" spans="1:5" x14ac:dyDescent="0.25">
      <c r="A3436" s="178"/>
      <c r="B3436" t="s">
        <v>252</v>
      </c>
      <c r="D3436" s="179"/>
      <c r="E3436" s="193">
        <v>900</v>
      </c>
    </row>
    <row r="3437" spans="1:5" x14ac:dyDescent="0.25">
      <c r="A3437" s="178"/>
      <c r="B3437" t="s">
        <v>254</v>
      </c>
      <c r="D3437" s="179"/>
      <c r="E3437" s="193">
        <v>900</v>
      </c>
    </row>
    <row r="3438" spans="1:5" x14ac:dyDescent="0.25">
      <c r="A3438" s="178"/>
      <c r="B3438" t="s">
        <v>32</v>
      </c>
      <c r="D3438" s="179"/>
      <c r="E3438" s="193">
        <v>300</v>
      </c>
    </row>
    <row r="3439" spans="1:5" x14ac:dyDescent="0.25">
      <c r="A3439" s="178"/>
      <c r="B3439" t="s">
        <v>255</v>
      </c>
      <c r="D3439" s="179"/>
      <c r="E3439" s="193">
        <v>900</v>
      </c>
    </row>
    <row r="3440" spans="1:5" x14ac:dyDescent="0.25">
      <c r="A3440" s="178"/>
      <c r="B3440" t="s">
        <v>3073</v>
      </c>
      <c r="D3440" s="179"/>
      <c r="E3440" s="193">
        <v>600</v>
      </c>
    </row>
    <row r="3441" spans="1:5" x14ac:dyDescent="0.25">
      <c r="A3441" s="178"/>
      <c r="B3441" t="s">
        <v>34</v>
      </c>
      <c r="D3441" s="179"/>
      <c r="E3441" s="193">
        <v>450</v>
      </c>
    </row>
    <row r="3442" spans="1:5" x14ac:dyDescent="0.25">
      <c r="A3442" s="178"/>
      <c r="B3442" t="s">
        <v>35</v>
      </c>
      <c r="D3442" s="179"/>
      <c r="E3442" s="193">
        <v>300</v>
      </c>
    </row>
    <row r="3443" spans="1:5" x14ac:dyDescent="0.25">
      <c r="A3443" s="178"/>
      <c r="B3443" t="s">
        <v>36</v>
      </c>
      <c r="D3443" s="179">
        <v>906</v>
      </c>
      <c r="E3443" s="193">
        <v>500</v>
      </c>
    </row>
    <row r="3444" spans="1:5" x14ac:dyDescent="0.25">
      <c r="A3444" s="178"/>
      <c r="B3444" t="s">
        <v>264</v>
      </c>
      <c r="D3444" s="179"/>
      <c r="E3444" s="193">
        <v>600</v>
      </c>
    </row>
    <row r="3445" spans="1:5" x14ac:dyDescent="0.25">
      <c r="A3445" s="178"/>
      <c r="B3445" t="s">
        <v>37</v>
      </c>
      <c r="D3445" s="179"/>
      <c r="E3445" s="193">
        <v>400</v>
      </c>
    </row>
    <row r="3446" spans="1:5" x14ac:dyDescent="0.25">
      <c r="A3446" s="178"/>
      <c r="B3446" t="s">
        <v>3074</v>
      </c>
      <c r="D3446" s="179"/>
      <c r="E3446" s="193">
        <v>600</v>
      </c>
    </row>
    <row r="3447" spans="1:5" x14ac:dyDescent="0.25">
      <c r="A3447" s="178"/>
      <c r="B3447" t="s">
        <v>267</v>
      </c>
      <c r="D3447" s="179"/>
      <c r="E3447" s="193">
        <v>600</v>
      </c>
    </row>
    <row r="3448" spans="1:5" x14ac:dyDescent="0.25">
      <c r="A3448" s="178"/>
      <c r="B3448" t="s">
        <v>268</v>
      </c>
      <c r="D3448" s="179"/>
      <c r="E3448" s="193">
        <v>900</v>
      </c>
    </row>
    <row r="3449" spans="1:5" x14ac:dyDescent="0.25">
      <c r="A3449" s="178"/>
      <c r="B3449" t="s">
        <v>270</v>
      </c>
      <c r="D3449" s="179">
        <v>907</v>
      </c>
      <c r="E3449" s="193">
        <v>600</v>
      </c>
    </row>
    <row r="3450" spans="1:5" x14ac:dyDescent="0.25">
      <c r="A3450" s="178"/>
      <c r="B3450" t="s">
        <v>275</v>
      </c>
      <c r="D3450" s="179"/>
      <c r="E3450" s="193">
        <v>600</v>
      </c>
    </row>
    <row r="3451" spans="1:5" x14ac:dyDescent="0.25">
      <c r="A3451" s="178"/>
      <c r="B3451" t="s">
        <v>2844</v>
      </c>
      <c r="D3451" s="179"/>
      <c r="E3451" s="193">
        <v>900</v>
      </c>
    </row>
    <row r="3452" spans="1:5" x14ac:dyDescent="0.25">
      <c r="A3452" s="178"/>
      <c r="B3452" t="s">
        <v>3075</v>
      </c>
      <c r="D3452" s="179"/>
      <c r="E3452" s="180">
        <v>600</v>
      </c>
    </row>
    <row r="3453" spans="1:5" x14ac:dyDescent="0.25">
      <c r="A3453" s="178"/>
      <c r="B3453" t="s">
        <v>38</v>
      </c>
      <c r="D3453" s="179"/>
      <c r="E3453" s="180">
        <v>300</v>
      </c>
    </row>
    <row r="3454" spans="1:5" x14ac:dyDescent="0.25">
      <c r="A3454" s="178"/>
      <c r="B3454" t="s">
        <v>279</v>
      </c>
      <c r="D3454" s="179"/>
      <c r="E3454" s="180">
        <v>900</v>
      </c>
    </row>
    <row r="3455" spans="1:5" x14ac:dyDescent="0.25">
      <c r="A3455" s="178"/>
      <c r="B3455" t="s">
        <v>3076</v>
      </c>
      <c r="D3455" s="179"/>
      <c r="E3455" s="180">
        <v>750</v>
      </c>
    </row>
    <row r="3456" spans="1:5" x14ac:dyDescent="0.25">
      <c r="A3456" s="178"/>
      <c r="B3456" t="s">
        <v>284</v>
      </c>
      <c r="D3456" s="179">
        <v>910</v>
      </c>
      <c r="E3456" s="192">
        <v>750</v>
      </c>
    </row>
    <row r="3457" spans="1:5" x14ac:dyDescent="0.25">
      <c r="A3457" s="178"/>
      <c r="B3457" t="s">
        <v>3077</v>
      </c>
      <c r="D3457" s="179"/>
      <c r="E3457" s="180">
        <v>900</v>
      </c>
    </row>
    <row r="3458" spans="1:5" x14ac:dyDescent="0.25">
      <c r="A3458" s="178"/>
      <c r="B3458" t="s">
        <v>286</v>
      </c>
      <c r="D3458" s="179"/>
      <c r="E3458" s="180">
        <v>900</v>
      </c>
    </row>
    <row r="3459" spans="1:5" x14ac:dyDescent="0.25">
      <c r="A3459" s="178"/>
      <c r="B3459" t="s">
        <v>287</v>
      </c>
      <c r="D3459" s="179"/>
      <c r="E3459" s="180">
        <v>900</v>
      </c>
    </row>
    <row r="3460" spans="1:5" x14ac:dyDescent="0.25">
      <c r="A3460" s="178"/>
      <c r="B3460" t="s">
        <v>292</v>
      </c>
      <c r="D3460" s="179"/>
      <c r="E3460" s="180">
        <v>900</v>
      </c>
    </row>
    <row r="3461" spans="1:5" x14ac:dyDescent="0.25">
      <c r="A3461" s="178"/>
      <c r="B3461" t="s">
        <v>41</v>
      </c>
      <c r="D3461" s="179"/>
      <c r="E3461" s="180">
        <v>300</v>
      </c>
    </row>
    <row r="3462" spans="1:5" x14ac:dyDescent="0.25">
      <c r="A3462" s="178"/>
      <c r="B3462" t="s">
        <v>293</v>
      </c>
      <c r="D3462" s="179"/>
      <c r="E3462" s="180">
        <v>600</v>
      </c>
    </row>
    <row r="3463" spans="1:5" x14ac:dyDescent="0.25">
      <c r="A3463" s="178"/>
      <c r="B3463" t="s">
        <v>42</v>
      </c>
      <c r="D3463" s="179"/>
      <c r="E3463" s="180">
        <v>300</v>
      </c>
    </row>
    <row r="3464" spans="1:5" x14ac:dyDescent="0.25">
      <c r="A3464" s="178"/>
      <c r="B3464" t="s">
        <v>295</v>
      </c>
      <c r="D3464" s="179"/>
      <c r="E3464" s="180">
        <v>900</v>
      </c>
    </row>
    <row r="3465" spans="1:5" x14ac:dyDescent="0.25">
      <c r="A3465" s="178"/>
      <c r="B3465" t="s">
        <v>3078</v>
      </c>
      <c r="D3465" s="179"/>
      <c r="E3465" s="180">
        <v>900</v>
      </c>
    </row>
    <row r="3466" spans="1:5" x14ac:dyDescent="0.25">
      <c r="A3466" s="178"/>
      <c r="B3466" t="s">
        <v>43</v>
      </c>
      <c r="D3466" s="179"/>
      <c r="E3466" s="180">
        <v>300</v>
      </c>
    </row>
    <row r="3467" spans="1:5" x14ac:dyDescent="0.25">
      <c r="A3467" s="178"/>
      <c r="B3467" t="s">
        <v>3079</v>
      </c>
      <c r="D3467" s="179"/>
      <c r="E3467" s="180">
        <v>750</v>
      </c>
    </row>
    <row r="3468" spans="1:5" x14ac:dyDescent="0.25">
      <c r="A3468" s="178"/>
      <c r="B3468" s="178" t="s">
        <v>3080</v>
      </c>
      <c r="D3468" s="179">
        <v>919</v>
      </c>
      <c r="E3468" s="180">
        <v>400</v>
      </c>
    </row>
    <row r="3469" spans="1:5" x14ac:dyDescent="0.25">
      <c r="A3469" s="178"/>
      <c r="B3469" s="178" t="s">
        <v>3081</v>
      </c>
      <c r="D3469" s="179">
        <v>931</v>
      </c>
      <c r="E3469" s="180">
        <v>500</v>
      </c>
    </row>
    <row r="3470" spans="1:5" x14ac:dyDescent="0.25">
      <c r="A3470" s="175" t="s">
        <v>3082</v>
      </c>
      <c r="B3470" s="176"/>
      <c r="C3470" s="176"/>
      <c r="D3470" s="177"/>
      <c r="E3470" s="181"/>
    </row>
    <row r="3471" spans="1:5" x14ac:dyDescent="0.25">
      <c r="A3471" s="178"/>
      <c r="B3471" t="s">
        <v>3083</v>
      </c>
      <c r="D3471" s="179"/>
      <c r="E3471" s="193">
        <v>1000</v>
      </c>
    </row>
    <row r="3472" spans="1:5" x14ac:dyDescent="0.25">
      <c r="A3472" s="175" t="s">
        <v>3084</v>
      </c>
      <c r="B3472" s="176"/>
      <c r="C3472" s="176"/>
      <c r="D3472" s="177"/>
      <c r="E3472" s="181"/>
    </row>
    <row r="3473" spans="1:5" x14ac:dyDescent="0.25">
      <c r="A3473" s="178"/>
      <c r="B3473" t="s">
        <v>3085</v>
      </c>
      <c r="D3473" s="179">
        <v>1089</v>
      </c>
      <c r="E3473" s="180">
        <v>1000</v>
      </c>
    </row>
    <row r="3474" spans="1:5" x14ac:dyDescent="0.25">
      <c r="A3474" s="178"/>
      <c r="B3474" t="s">
        <v>3086</v>
      </c>
      <c r="D3474" s="179"/>
      <c r="E3474" s="180">
        <v>100</v>
      </c>
    </row>
    <row r="3475" spans="1:5" x14ac:dyDescent="0.25">
      <c r="A3475" s="178"/>
      <c r="B3475" t="s">
        <v>3087</v>
      </c>
      <c r="D3475" s="179"/>
      <c r="E3475" s="180">
        <v>1000</v>
      </c>
    </row>
    <row r="3476" spans="1:5" x14ac:dyDescent="0.25">
      <c r="A3476" s="175" t="s">
        <v>3088</v>
      </c>
      <c r="B3476" s="176"/>
      <c r="C3476" s="176"/>
      <c r="D3476" s="177"/>
      <c r="E3476" s="181"/>
    </row>
    <row r="3477" spans="1:5" x14ac:dyDescent="0.25">
      <c r="A3477" s="178"/>
      <c r="B3477" t="s">
        <v>3089</v>
      </c>
      <c r="D3477" s="179">
        <v>1122</v>
      </c>
      <c r="E3477" s="180">
        <v>750</v>
      </c>
    </row>
    <row r="3478" spans="1:5" x14ac:dyDescent="0.25">
      <c r="A3478" s="178"/>
      <c r="B3478" t="s">
        <v>1562</v>
      </c>
      <c r="D3478" s="179"/>
      <c r="E3478" s="180">
        <v>800</v>
      </c>
    </row>
    <row r="3479" spans="1:5" x14ac:dyDescent="0.25">
      <c r="A3479" s="175" t="s">
        <v>3090</v>
      </c>
      <c r="B3479" s="176"/>
      <c r="C3479" s="176"/>
      <c r="D3479" s="177"/>
      <c r="E3479" s="181"/>
    </row>
    <row r="3480" spans="1:5" x14ac:dyDescent="0.25">
      <c r="A3480" s="178"/>
      <c r="B3480" t="s">
        <v>3091</v>
      </c>
      <c r="D3480" s="179">
        <v>1126</v>
      </c>
      <c r="E3480" s="180">
        <v>1000</v>
      </c>
    </row>
    <row r="3481" spans="1:5" x14ac:dyDescent="0.25">
      <c r="A3481" s="175" t="s">
        <v>3092</v>
      </c>
      <c r="B3481" s="176"/>
      <c r="C3481" s="176"/>
      <c r="D3481" s="177"/>
      <c r="E3481" s="181"/>
    </row>
    <row r="3482" spans="1:5" x14ac:dyDescent="0.25">
      <c r="A3482" s="178"/>
      <c r="B3482" t="s">
        <v>3093</v>
      </c>
      <c r="D3482" s="179"/>
      <c r="E3482" s="180">
        <v>1000</v>
      </c>
    </row>
    <row r="3483" spans="1:5" x14ac:dyDescent="0.25">
      <c r="A3483" s="178"/>
      <c r="B3483" t="s">
        <v>2117</v>
      </c>
      <c r="D3483" s="179">
        <v>1315</v>
      </c>
      <c r="E3483" s="180">
        <v>500</v>
      </c>
    </row>
    <row r="3484" spans="1:5" x14ac:dyDescent="0.25">
      <c r="A3484" s="178"/>
      <c r="B3484" t="s">
        <v>3094</v>
      </c>
      <c r="D3484" s="179"/>
      <c r="E3484" s="180">
        <v>1000</v>
      </c>
    </row>
    <row r="3485" spans="1:5" x14ac:dyDescent="0.25">
      <c r="A3485" s="178"/>
      <c r="B3485" s="178" t="s">
        <v>3095</v>
      </c>
      <c r="D3485" s="179">
        <v>1427</v>
      </c>
      <c r="E3485" s="180">
        <v>500</v>
      </c>
    </row>
    <row r="3486" spans="1:5" x14ac:dyDescent="0.25">
      <c r="A3486" s="175" t="s">
        <v>3096</v>
      </c>
      <c r="B3486" s="176"/>
      <c r="C3486" s="176"/>
      <c r="D3486" s="177"/>
      <c r="E3486" s="181"/>
    </row>
    <row r="3487" spans="1:5" x14ac:dyDescent="0.25">
      <c r="A3487" s="178"/>
      <c r="B3487" s="178" t="s">
        <v>3097</v>
      </c>
      <c r="D3487" s="179">
        <v>1431</v>
      </c>
      <c r="E3487" s="180">
        <v>500</v>
      </c>
    </row>
    <row r="3488" spans="1:5" x14ac:dyDescent="0.25">
      <c r="A3488" s="175" t="s">
        <v>3098</v>
      </c>
      <c r="B3488" s="176"/>
      <c r="C3488" s="176"/>
      <c r="D3488" s="177"/>
      <c r="E3488" s="181"/>
    </row>
    <row r="3489" spans="1:5" x14ac:dyDescent="0.25">
      <c r="A3489" s="178"/>
      <c r="B3489" t="s">
        <v>3099</v>
      </c>
      <c r="D3489" s="179"/>
      <c r="E3489" s="180">
        <v>500</v>
      </c>
    </row>
    <row r="3490" spans="1:5" x14ac:dyDescent="0.25">
      <c r="A3490" s="178"/>
      <c r="B3490" t="s">
        <v>3100</v>
      </c>
      <c r="D3490" s="179"/>
      <c r="E3490" s="180">
        <v>500</v>
      </c>
    </row>
    <row r="3491" spans="1:5" x14ac:dyDescent="0.25">
      <c r="A3491" s="178"/>
      <c r="B3491" t="s">
        <v>3101</v>
      </c>
      <c r="D3491" s="179"/>
      <c r="E3491" s="180">
        <v>600</v>
      </c>
    </row>
    <row r="3492" spans="1:5" x14ac:dyDescent="0.25">
      <c r="A3492" s="178"/>
      <c r="B3492" t="s">
        <v>3102</v>
      </c>
      <c r="D3492" s="179"/>
      <c r="E3492" s="180">
        <v>500</v>
      </c>
    </row>
    <row r="3493" spans="1:5" x14ac:dyDescent="0.25">
      <c r="A3493" s="175" t="s">
        <v>3103</v>
      </c>
      <c r="B3493" s="176"/>
      <c r="C3493" s="176"/>
      <c r="D3493" s="177"/>
      <c r="E3493" s="181"/>
    </row>
    <row r="3494" spans="1:5" x14ac:dyDescent="0.25">
      <c r="A3494" s="178"/>
      <c r="B3494" t="s">
        <v>3104</v>
      </c>
      <c r="D3494" s="179">
        <v>1527</v>
      </c>
      <c r="E3494" s="180">
        <v>900</v>
      </c>
    </row>
    <row r="3495" spans="1:5" x14ac:dyDescent="0.25">
      <c r="A3495" s="178"/>
      <c r="B3495" s="178" t="s">
        <v>3105</v>
      </c>
      <c r="D3495" s="179">
        <v>1564</v>
      </c>
      <c r="E3495" s="180">
        <v>500</v>
      </c>
    </row>
    <row r="3497" spans="1:5" x14ac:dyDescent="0.25">
      <c r="A3497" s="287" t="s">
        <v>454</v>
      </c>
      <c r="B3497" s="287"/>
      <c r="C3497" s="287"/>
      <c r="D3497" s="287"/>
      <c r="E3497" s="287"/>
    </row>
    <row r="3498" spans="1:5" x14ac:dyDescent="0.25">
      <c r="A3498" s="4" t="s">
        <v>680</v>
      </c>
      <c r="B3498" s="4" t="s">
        <v>166</v>
      </c>
      <c r="C3498" s="4" t="s">
        <v>167</v>
      </c>
      <c r="D3498" s="9" t="s">
        <v>168</v>
      </c>
      <c r="E3498" s="9" t="s">
        <v>170</v>
      </c>
    </row>
    <row r="3499" spans="1:5" x14ac:dyDescent="0.25">
      <c r="A3499" s="4"/>
      <c r="B3499" s="4"/>
      <c r="C3499" s="4"/>
      <c r="D3499" s="9"/>
      <c r="E3499" s="9"/>
    </row>
    <row r="3500" spans="1:5" x14ac:dyDescent="0.25">
      <c r="A3500" s="175" t="s">
        <v>3106</v>
      </c>
      <c r="B3500" s="176"/>
      <c r="C3500" s="176"/>
      <c r="D3500" s="177"/>
      <c r="E3500" s="181"/>
    </row>
    <row r="3501" spans="1:5" x14ac:dyDescent="0.25">
      <c r="A3501" s="178"/>
      <c r="B3501" t="s">
        <v>3107</v>
      </c>
      <c r="D3501" s="179">
        <v>26</v>
      </c>
      <c r="E3501" s="180">
        <v>2500</v>
      </c>
    </row>
    <row r="3502" spans="1:5" x14ac:dyDescent="0.25">
      <c r="A3502" s="178"/>
      <c r="B3502" t="s">
        <v>3108</v>
      </c>
      <c r="D3502" s="179"/>
      <c r="E3502" s="180">
        <v>5000</v>
      </c>
    </row>
    <row r="3503" spans="1:5" x14ac:dyDescent="0.25">
      <c r="A3503" s="175" t="s">
        <v>3109</v>
      </c>
      <c r="B3503" s="176"/>
      <c r="C3503" s="176"/>
      <c r="D3503" s="177"/>
      <c r="E3503" s="181"/>
    </row>
    <row r="3504" spans="1:5" x14ac:dyDescent="0.25">
      <c r="A3504" s="178"/>
      <c r="B3504" t="s">
        <v>3110</v>
      </c>
      <c r="D3504" s="179">
        <v>58</v>
      </c>
      <c r="E3504" s="180">
        <v>2500</v>
      </c>
    </row>
    <row r="3505" spans="1:5" x14ac:dyDescent="0.25">
      <c r="A3505" s="178"/>
      <c r="B3505" t="s">
        <v>3111</v>
      </c>
      <c r="D3505" s="179"/>
      <c r="E3505" s="180">
        <v>3000</v>
      </c>
    </row>
    <row r="3506" spans="1:5" x14ac:dyDescent="0.25">
      <c r="A3506" s="175" t="s">
        <v>3005</v>
      </c>
      <c r="B3506" s="176"/>
      <c r="C3506" s="176"/>
      <c r="D3506" s="177"/>
      <c r="E3506" s="181"/>
    </row>
    <row r="3507" spans="1:5" x14ac:dyDescent="0.25">
      <c r="A3507" s="178"/>
      <c r="B3507" t="s">
        <v>1961</v>
      </c>
      <c r="D3507" s="179">
        <v>163</v>
      </c>
      <c r="E3507" s="193">
        <v>1500</v>
      </c>
    </row>
    <row r="3508" spans="1:5" x14ac:dyDescent="0.25">
      <c r="A3508" s="178"/>
      <c r="B3508" t="s">
        <v>3112</v>
      </c>
      <c r="D3508" s="179"/>
      <c r="E3508" s="193">
        <v>1500</v>
      </c>
    </row>
    <row r="3509" spans="1:5" x14ac:dyDescent="0.25">
      <c r="A3509" s="178"/>
      <c r="B3509" s="178" t="s">
        <v>3113</v>
      </c>
      <c r="D3509" s="179"/>
      <c r="E3509" s="180">
        <v>2500</v>
      </c>
    </row>
    <row r="3510" spans="1:5" x14ac:dyDescent="0.25">
      <c r="A3510" s="175" t="s">
        <v>3014</v>
      </c>
      <c r="B3510" s="176"/>
      <c r="C3510" s="176"/>
      <c r="D3510" s="177"/>
      <c r="E3510" s="181"/>
    </row>
    <row r="3511" spans="1:5" x14ac:dyDescent="0.25">
      <c r="A3511" s="178"/>
      <c r="B3511" t="s">
        <v>3114</v>
      </c>
      <c r="D3511" s="179">
        <v>171</v>
      </c>
      <c r="E3511" s="193">
        <v>1200</v>
      </c>
    </row>
    <row r="3512" spans="1:5" x14ac:dyDescent="0.25">
      <c r="A3512" s="175" t="s">
        <v>3115</v>
      </c>
      <c r="B3512" s="176"/>
      <c r="C3512" s="176"/>
      <c r="D3512" s="177"/>
      <c r="E3512" s="181"/>
    </row>
    <row r="3513" spans="1:5" x14ac:dyDescent="0.25">
      <c r="A3513" s="178"/>
      <c r="B3513" t="s">
        <v>198</v>
      </c>
      <c r="D3513" s="179">
        <v>182</v>
      </c>
      <c r="E3513" s="192">
        <v>5000</v>
      </c>
    </row>
    <row r="3514" spans="1:5" x14ac:dyDescent="0.25">
      <c r="A3514" s="178"/>
      <c r="B3514" t="s">
        <v>3116</v>
      </c>
      <c r="D3514" s="179"/>
      <c r="E3514" s="180">
        <v>3000</v>
      </c>
    </row>
    <row r="3515" spans="1:5" x14ac:dyDescent="0.25">
      <c r="A3515" s="178"/>
      <c r="B3515" t="s">
        <v>3117</v>
      </c>
      <c r="D3515" s="179">
        <v>183</v>
      </c>
      <c r="E3515" s="180">
        <v>1500</v>
      </c>
    </row>
    <row r="3516" spans="1:5" x14ac:dyDescent="0.25">
      <c r="A3516" s="178"/>
      <c r="B3516" t="s">
        <v>3118</v>
      </c>
      <c r="D3516" s="179"/>
      <c r="E3516" s="180">
        <v>4500</v>
      </c>
    </row>
    <row r="3517" spans="1:5" x14ac:dyDescent="0.25">
      <c r="A3517" s="178"/>
      <c r="B3517" t="s">
        <v>3119</v>
      </c>
      <c r="D3517" s="179"/>
      <c r="E3517" s="180">
        <v>4750</v>
      </c>
    </row>
    <row r="3518" spans="1:5" x14ac:dyDescent="0.25">
      <c r="A3518" s="178"/>
      <c r="B3518" t="s">
        <v>3120</v>
      </c>
      <c r="D3518" s="179"/>
      <c r="E3518" s="180">
        <v>5000</v>
      </c>
    </row>
    <row r="3519" spans="1:5" x14ac:dyDescent="0.25">
      <c r="A3519" s="178"/>
      <c r="B3519" t="s">
        <v>3121</v>
      </c>
      <c r="D3519" s="179">
        <v>184</v>
      </c>
      <c r="E3519" s="180">
        <v>5000</v>
      </c>
    </row>
    <row r="3520" spans="1:5" x14ac:dyDescent="0.25">
      <c r="A3520" s="178"/>
      <c r="B3520" s="178" t="s">
        <v>3122</v>
      </c>
      <c r="D3520" s="179">
        <v>231</v>
      </c>
      <c r="E3520" s="192">
        <v>2400</v>
      </c>
    </row>
    <row r="3521" spans="1:5" x14ac:dyDescent="0.25">
      <c r="A3521" s="175" t="s">
        <v>3016</v>
      </c>
      <c r="B3521" s="176"/>
      <c r="C3521" s="176"/>
      <c r="D3521" s="177"/>
      <c r="E3521" s="181"/>
    </row>
    <row r="3522" spans="1:5" x14ac:dyDescent="0.25">
      <c r="A3522" s="178"/>
      <c r="B3522" t="s">
        <v>3123</v>
      </c>
      <c r="D3522" s="179">
        <v>241</v>
      </c>
      <c r="E3522" s="180">
        <v>4000</v>
      </c>
    </row>
    <row r="3523" spans="1:5" x14ac:dyDescent="0.25">
      <c r="A3523" s="178"/>
      <c r="B3523" t="s">
        <v>3124</v>
      </c>
      <c r="D3523" s="179"/>
      <c r="E3523" s="180">
        <v>1500</v>
      </c>
    </row>
    <row r="3524" spans="1:5" x14ac:dyDescent="0.25">
      <c r="A3524" s="178"/>
      <c r="B3524" t="s">
        <v>3125</v>
      </c>
      <c r="D3524" s="179">
        <v>242</v>
      </c>
      <c r="E3524" s="180">
        <v>5000</v>
      </c>
    </row>
    <row r="3525" spans="1:5" x14ac:dyDescent="0.25">
      <c r="A3525" s="178"/>
      <c r="B3525" t="s">
        <v>3126</v>
      </c>
      <c r="D3525" s="179">
        <v>243</v>
      </c>
      <c r="E3525" s="180">
        <v>5000</v>
      </c>
    </row>
    <row r="3526" spans="1:5" x14ac:dyDescent="0.25">
      <c r="A3526" s="178"/>
      <c r="B3526" t="s">
        <v>3127</v>
      </c>
      <c r="D3526" s="179"/>
      <c r="E3526" s="180">
        <v>4000</v>
      </c>
    </row>
    <row r="3527" spans="1:5" x14ac:dyDescent="0.25">
      <c r="A3527" s="178"/>
      <c r="B3527" t="s">
        <v>3128</v>
      </c>
      <c r="D3527" s="179"/>
      <c r="E3527" s="180">
        <v>3750</v>
      </c>
    </row>
    <row r="3528" spans="1:5" x14ac:dyDescent="0.25">
      <c r="A3528" s="175" t="s">
        <v>3021</v>
      </c>
      <c r="B3528" s="176"/>
      <c r="C3528" s="176"/>
      <c r="D3528" s="177"/>
      <c r="E3528" s="181"/>
    </row>
    <row r="3529" spans="1:5" x14ac:dyDescent="0.25">
      <c r="A3529" s="178"/>
      <c r="B3529" s="178" t="s">
        <v>3129</v>
      </c>
      <c r="D3529" s="179">
        <v>314</v>
      </c>
      <c r="E3529" s="192">
        <v>5000</v>
      </c>
    </row>
    <row r="3530" spans="1:5" x14ac:dyDescent="0.25">
      <c r="A3530" s="175" t="s">
        <v>3024</v>
      </c>
      <c r="B3530" s="176"/>
      <c r="C3530" s="176"/>
      <c r="D3530" s="177"/>
      <c r="E3530" s="181"/>
    </row>
    <row r="3531" spans="1:5" x14ac:dyDescent="0.25">
      <c r="A3531" s="178"/>
      <c r="B3531" t="s">
        <v>846</v>
      </c>
      <c r="D3531" s="179">
        <v>415</v>
      </c>
      <c r="E3531" s="193">
        <v>5000</v>
      </c>
    </row>
    <row r="3532" spans="1:5" x14ac:dyDescent="0.25">
      <c r="A3532" s="178"/>
      <c r="B3532" t="s">
        <v>56</v>
      </c>
      <c r="D3532" s="179"/>
      <c r="E3532" s="193">
        <v>5000</v>
      </c>
    </row>
    <row r="3533" spans="1:5" x14ac:dyDescent="0.25">
      <c r="A3533" s="178"/>
      <c r="B3533" t="s">
        <v>3130</v>
      </c>
      <c r="D3533" s="179">
        <v>419</v>
      </c>
      <c r="E3533" s="193">
        <v>1200</v>
      </c>
    </row>
    <row r="3534" spans="1:5" x14ac:dyDescent="0.25">
      <c r="A3534" s="178"/>
      <c r="B3534" t="s">
        <v>3131</v>
      </c>
      <c r="D3534" s="179"/>
      <c r="E3534" s="193">
        <v>5000</v>
      </c>
    </row>
    <row r="3535" spans="1:5" x14ac:dyDescent="0.25">
      <c r="A3535" s="178"/>
      <c r="B3535" t="s">
        <v>350</v>
      </c>
      <c r="D3535" s="179"/>
      <c r="E3535" s="193">
        <v>4000</v>
      </c>
    </row>
    <row r="3536" spans="1:5" x14ac:dyDescent="0.25">
      <c r="A3536" s="178"/>
      <c r="B3536" t="s">
        <v>3132</v>
      </c>
      <c r="D3536" s="179"/>
      <c r="E3536" s="195">
        <v>1600</v>
      </c>
    </row>
    <row r="3537" spans="1:5" x14ac:dyDescent="0.25">
      <c r="A3537" s="178"/>
      <c r="B3537" t="s">
        <v>1552</v>
      </c>
      <c r="D3537" s="179"/>
      <c r="E3537" s="193">
        <v>1500</v>
      </c>
    </row>
    <row r="3538" spans="1:5" x14ac:dyDescent="0.25">
      <c r="A3538" s="178"/>
      <c r="B3538" t="s">
        <v>3133</v>
      </c>
      <c r="D3538" s="179">
        <v>421</v>
      </c>
      <c r="E3538" s="193">
        <v>2000</v>
      </c>
    </row>
    <row r="3539" spans="1:5" x14ac:dyDescent="0.25">
      <c r="A3539" s="178"/>
      <c r="B3539" t="s">
        <v>3134</v>
      </c>
      <c r="D3539" s="179"/>
      <c r="E3539" s="193">
        <v>3000</v>
      </c>
    </row>
    <row r="3540" spans="1:5" x14ac:dyDescent="0.25">
      <c r="A3540" s="178"/>
      <c r="B3540" t="s">
        <v>3135</v>
      </c>
      <c r="D3540" s="179"/>
      <c r="E3540" s="193">
        <v>3000</v>
      </c>
    </row>
    <row r="3541" spans="1:5" x14ac:dyDescent="0.25">
      <c r="A3541" s="178"/>
      <c r="B3541" t="s">
        <v>1576</v>
      </c>
      <c r="D3541" s="179"/>
      <c r="E3541" s="193">
        <v>2500</v>
      </c>
    </row>
    <row r="3542" spans="1:5" x14ac:dyDescent="0.25">
      <c r="A3542" s="178"/>
      <c r="B3542" t="s">
        <v>1581</v>
      </c>
      <c r="D3542" s="179">
        <v>422</v>
      </c>
      <c r="E3542" s="193">
        <v>4000</v>
      </c>
    </row>
    <row r="3543" spans="1:5" x14ac:dyDescent="0.25">
      <c r="A3543" s="178"/>
      <c r="B3543" t="s">
        <v>1595</v>
      </c>
      <c r="D3543" s="179"/>
      <c r="E3543" s="193">
        <v>5000</v>
      </c>
    </row>
    <row r="3544" spans="1:5" x14ac:dyDescent="0.25">
      <c r="A3544" s="178"/>
      <c r="B3544" t="s">
        <v>3136</v>
      </c>
      <c r="D3544" s="179"/>
      <c r="E3544" s="193">
        <v>2000</v>
      </c>
    </row>
    <row r="3545" spans="1:5" x14ac:dyDescent="0.25">
      <c r="A3545" s="178"/>
      <c r="B3545" t="s">
        <v>3137</v>
      </c>
      <c r="D3545" s="179"/>
      <c r="E3545" s="193">
        <v>5000</v>
      </c>
    </row>
    <row r="3546" spans="1:5" x14ac:dyDescent="0.25">
      <c r="A3546" s="175" t="s">
        <v>3040</v>
      </c>
      <c r="B3546" s="176"/>
      <c r="C3546" s="176"/>
      <c r="D3546" s="177"/>
      <c r="E3546" s="181"/>
    </row>
    <row r="3547" spans="1:5" x14ac:dyDescent="0.25">
      <c r="A3547" s="178"/>
      <c r="B3547" t="s">
        <v>3138</v>
      </c>
      <c r="D3547" s="179"/>
      <c r="E3547" s="193">
        <v>5000</v>
      </c>
    </row>
    <row r="3548" spans="1:5" x14ac:dyDescent="0.25">
      <c r="A3548" s="178"/>
      <c r="B3548" t="s">
        <v>3139</v>
      </c>
      <c r="D3548" s="179"/>
      <c r="E3548" s="193">
        <v>4000</v>
      </c>
    </row>
    <row r="3549" spans="1:5" x14ac:dyDescent="0.25">
      <c r="A3549" s="178"/>
      <c r="B3549" t="s">
        <v>3140</v>
      </c>
      <c r="D3549" s="179"/>
      <c r="E3549" s="193">
        <v>3500</v>
      </c>
    </row>
    <row r="3550" spans="1:5" x14ac:dyDescent="0.25">
      <c r="A3550" s="178"/>
      <c r="B3550" t="s">
        <v>1935</v>
      </c>
      <c r="D3550" s="179"/>
      <c r="E3550" s="193">
        <v>3000</v>
      </c>
    </row>
    <row r="3551" spans="1:5" x14ac:dyDescent="0.25">
      <c r="A3551" s="178"/>
      <c r="B3551" t="s">
        <v>3141</v>
      </c>
      <c r="D3551" s="179"/>
      <c r="E3551" s="193">
        <v>2000</v>
      </c>
    </row>
    <row r="3552" spans="1:5" x14ac:dyDescent="0.25">
      <c r="A3552" s="178"/>
      <c r="B3552" t="s">
        <v>3142</v>
      </c>
      <c r="D3552" s="179"/>
      <c r="E3552" s="193">
        <v>4000</v>
      </c>
    </row>
    <row r="3553" spans="1:5" x14ac:dyDescent="0.25">
      <c r="A3553" s="178"/>
      <c r="B3553" t="s">
        <v>3143</v>
      </c>
      <c r="D3553" s="179"/>
      <c r="E3553" s="193">
        <v>3500</v>
      </c>
    </row>
    <row r="3554" spans="1:5" x14ac:dyDescent="0.25">
      <c r="A3554" s="178"/>
      <c r="B3554" t="s">
        <v>2323</v>
      </c>
      <c r="D3554" s="179">
        <v>433</v>
      </c>
      <c r="E3554" s="193">
        <v>5000</v>
      </c>
    </row>
    <row r="3555" spans="1:5" x14ac:dyDescent="0.25">
      <c r="A3555" s="178"/>
      <c r="B3555" t="s">
        <v>3144</v>
      </c>
      <c r="D3555" s="179"/>
      <c r="E3555" s="193">
        <v>4000</v>
      </c>
    </row>
    <row r="3556" spans="1:5" x14ac:dyDescent="0.25">
      <c r="A3556" s="178"/>
      <c r="B3556" t="s">
        <v>538</v>
      </c>
      <c r="D3556" s="179"/>
      <c r="E3556" s="193">
        <v>4000</v>
      </c>
    </row>
    <row r="3557" spans="1:5" x14ac:dyDescent="0.25">
      <c r="A3557" s="178"/>
      <c r="B3557" t="s">
        <v>3145</v>
      </c>
      <c r="D3557" s="179">
        <v>434</v>
      </c>
      <c r="E3557" s="193">
        <v>2000</v>
      </c>
    </row>
    <row r="3558" spans="1:5" x14ac:dyDescent="0.25">
      <c r="A3558" s="178"/>
      <c r="B3558" t="s">
        <v>3146</v>
      </c>
      <c r="D3558" s="179"/>
      <c r="E3558" s="193">
        <v>2500</v>
      </c>
    </row>
    <row r="3559" spans="1:5" x14ac:dyDescent="0.25">
      <c r="A3559" s="178"/>
      <c r="B3559" t="s">
        <v>3147</v>
      </c>
      <c r="D3559" s="179"/>
      <c r="E3559" s="193">
        <v>1500</v>
      </c>
    </row>
    <row r="3560" spans="1:5" x14ac:dyDescent="0.25">
      <c r="A3560" s="178"/>
      <c r="B3560" t="s">
        <v>2670</v>
      </c>
      <c r="D3560" s="179">
        <v>435</v>
      </c>
      <c r="E3560" s="193">
        <v>5000</v>
      </c>
    </row>
    <row r="3561" spans="1:5" x14ac:dyDescent="0.25">
      <c r="A3561" s="178"/>
      <c r="B3561" t="s">
        <v>3148</v>
      </c>
      <c r="D3561" s="179"/>
      <c r="E3561" s="193">
        <v>3000</v>
      </c>
    </row>
    <row r="3562" spans="1:5" x14ac:dyDescent="0.25">
      <c r="A3562" s="178"/>
      <c r="B3562" t="s">
        <v>3149</v>
      </c>
      <c r="D3562" s="179">
        <v>436</v>
      </c>
      <c r="E3562" s="193">
        <v>5000</v>
      </c>
    </row>
    <row r="3563" spans="1:5" x14ac:dyDescent="0.25">
      <c r="A3563" s="178"/>
      <c r="B3563" t="s">
        <v>3150</v>
      </c>
      <c r="D3563" s="179"/>
      <c r="E3563" s="180">
        <v>5000</v>
      </c>
    </row>
    <row r="3564" spans="1:5" x14ac:dyDescent="0.25">
      <c r="A3564" s="178"/>
      <c r="B3564" t="s">
        <v>3151</v>
      </c>
      <c r="D3564" s="179"/>
      <c r="E3564" s="180">
        <v>1250</v>
      </c>
    </row>
    <row r="3565" spans="1:5" x14ac:dyDescent="0.25">
      <c r="A3565" s="178"/>
      <c r="B3565" t="s">
        <v>3152</v>
      </c>
      <c r="D3565" s="179"/>
      <c r="E3565" s="180">
        <v>5000</v>
      </c>
    </row>
    <row r="3566" spans="1:5" x14ac:dyDescent="0.25">
      <c r="A3566" s="178"/>
      <c r="B3566" t="s">
        <v>3153</v>
      </c>
      <c r="D3566" s="179"/>
      <c r="E3566" s="180">
        <v>5000</v>
      </c>
    </row>
    <row r="3567" spans="1:5" x14ac:dyDescent="0.25">
      <c r="A3567" s="178"/>
      <c r="B3567" t="s">
        <v>3154</v>
      </c>
      <c r="D3567" s="179"/>
      <c r="E3567" s="180">
        <v>5000</v>
      </c>
    </row>
    <row r="3568" spans="1:5" x14ac:dyDescent="0.25">
      <c r="A3568" s="178"/>
      <c r="B3568" t="s">
        <v>3155</v>
      </c>
      <c r="D3568" s="179"/>
      <c r="E3568" s="180">
        <v>5000</v>
      </c>
    </row>
    <row r="3569" spans="1:5" x14ac:dyDescent="0.25">
      <c r="A3569" s="178"/>
      <c r="B3569" t="s">
        <v>3156</v>
      </c>
      <c r="D3569" s="179"/>
      <c r="E3569" s="180">
        <v>5000</v>
      </c>
    </row>
    <row r="3570" spans="1:5" x14ac:dyDescent="0.25">
      <c r="A3570" s="178"/>
      <c r="B3570" t="s">
        <v>3157</v>
      </c>
      <c r="D3570" s="179"/>
      <c r="E3570" s="180">
        <v>5000</v>
      </c>
    </row>
    <row r="3571" spans="1:5" x14ac:dyDescent="0.25">
      <c r="A3571" s="178"/>
      <c r="B3571" t="s">
        <v>3158</v>
      </c>
      <c r="D3571" s="179"/>
      <c r="E3571" s="180">
        <v>5000</v>
      </c>
    </row>
    <row r="3572" spans="1:5" x14ac:dyDescent="0.25">
      <c r="A3572" s="178"/>
      <c r="B3572" t="s">
        <v>3159</v>
      </c>
      <c r="D3572" s="179"/>
      <c r="E3572" s="180">
        <v>5000</v>
      </c>
    </row>
    <row r="3573" spans="1:5" x14ac:dyDescent="0.25">
      <c r="A3573" s="178"/>
      <c r="B3573" t="s">
        <v>3160</v>
      </c>
      <c r="D3573" s="179"/>
      <c r="E3573" s="180">
        <v>5000</v>
      </c>
    </row>
    <row r="3574" spans="1:5" x14ac:dyDescent="0.25">
      <c r="A3574" s="178"/>
      <c r="B3574" t="s">
        <v>3161</v>
      </c>
      <c r="D3574" s="179"/>
      <c r="E3574" s="180">
        <v>5000</v>
      </c>
    </row>
    <row r="3575" spans="1:5" x14ac:dyDescent="0.25">
      <c r="A3575" s="178"/>
      <c r="B3575" t="s">
        <v>3162</v>
      </c>
      <c r="D3575" s="179"/>
      <c r="E3575" s="180">
        <v>5000</v>
      </c>
    </row>
    <row r="3576" spans="1:5" x14ac:dyDescent="0.25">
      <c r="A3576" s="178"/>
      <c r="B3576" t="s">
        <v>3163</v>
      </c>
      <c r="D3576" s="179"/>
      <c r="E3576" s="180">
        <v>1200</v>
      </c>
    </row>
    <row r="3577" spans="1:5" x14ac:dyDescent="0.25">
      <c r="A3577" s="178"/>
      <c r="B3577" s="178" t="s">
        <v>3164</v>
      </c>
      <c r="D3577" s="179">
        <v>447</v>
      </c>
      <c r="E3577" s="180">
        <v>1500</v>
      </c>
    </row>
    <row r="3578" spans="1:5" x14ac:dyDescent="0.25">
      <c r="A3578" s="175" t="s">
        <v>3165</v>
      </c>
      <c r="B3578" s="176"/>
      <c r="C3578" s="176"/>
      <c r="D3578" s="177"/>
      <c r="E3578" s="181"/>
    </row>
    <row r="3579" spans="1:5" x14ac:dyDescent="0.25">
      <c r="A3579" s="178"/>
      <c r="B3579" t="s">
        <v>3166</v>
      </c>
      <c r="D3579" s="179">
        <v>466</v>
      </c>
      <c r="E3579" s="193">
        <v>1500</v>
      </c>
    </row>
    <row r="3580" spans="1:5" x14ac:dyDescent="0.25">
      <c r="A3580" s="178"/>
      <c r="B3580" t="s">
        <v>3167</v>
      </c>
      <c r="D3580" s="179"/>
      <c r="E3580" s="193">
        <v>4000</v>
      </c>
    </row>
    <row r="3581" spans="1:5" x14ac:dyDescent="0.25">
      <c r="A3581" s="178"/>
      <c r="B3581" s="178" t="s">
        <v>3168</v>
      </c>
      <c r="D3581" s="179">
        <v>549</v>
      </c>
      <c r="E3581" s="193">
        <v>1800</v>
      </c>
    </row>
    <row r="3582" spans="1:5" x14ac:dyDescent="0.25">
      <c r="A3582" s="175" t="s">
        <v>3051</v>
      </c>
      <c r="B3582" s="176"/>
      <c r="C3582" s="176"/>
      <c r="D3582" s="177"/>
      <c r="E3582" s="181"/>
    </row>
    <row r="3583" spans="1:5" x14ac:dyDescent="0.25">
      <c r="A3583" s="178"/>
      <c r="B3583" t="s">
        <v>3169</v>
      </c>
      <c r="D3583" s="194">
        <v>611</v>
      </c>
      <c r="E3583" s="193">
        <v>2500</v>
      </c>
    </row>
    <row r="3584" spans="1:5" x14ac:dyDescent="0.25">
      <c r="A3584" s="178"/>
      <c r="B3584" t="s">
        <v>3170</v>
      </c>
      <c r="D3584" s="179">
        <v>612</v>
      </c>
      <c r="E3584" s="193">
        <v>1200</v>
      </c>
    </row>
    <row r="3585" spans="1:5" x14ac:dyDescent="0.25">
      <c r="A3585" s="175" t="s">
        <v>3171</v>
      </c>
      <c r="B3585" s="176"/>
      <c r="C3585" s="176"/>
      <c r="D3585" s="177"/>
      <c r="E3585" s="181"/>
    </row>
    <row r="3586" spans="1:5" x14ac:dyDescent="0.25">
      <c r="A3586" s="178"/>
      <c r="B3586" t="s">
        <v>3172</v>
      </c>
      <c r="D3586" s="179">
        <v>613</v>
      </c>
      <c r="E3586" s="193">
        <v>5000</v>
      </c>
    </row>
    <row r="3587" spans="1:5" x14ac:dyDescent="0.25">
      <c r="A3587" s="178"/>
      <c r="B3587" t="s">
        <v>3173</v>
      </c>
      <c r="D3587" s="179"/>
      <c r="E3587" s="180">
        <v>5000</v>
      </c>
    </row>
    <row r="3588" spans="1:5" x14ac:dyDescent="0.25">
      <c r="A3588" s="178"/>
      <c r="B3588" t="s">
        <v>3174</v>
      </c>
      <c r="D3588" s="179"/>
      <c r="E3588" s="180">
        <v>5000</v>
      </c>
    </row>
    <row r="3589" spans="1:5" x14ac:dyDescent="0.25">
      <c r="A3589" s="178"/>
      <c r="B3589" t="s">
        <v>3175</v>
      </c>
      <c r="D3589" s="179"/>
      <c r="E3589" s="180">
        <v>5000</v>
      </c>
    </row>
    <row r="3590" spans="1:5" x14ac:dyDescent="0.25">
      <c r="A3590" s="178"/>
      <c r="B3590" t="s">
        <v>3176</v>
      </c>
      <c r="D3590" s="179"/>
      <c r="E3590" s="180">
        <v>5000</v>
      </c>
    </row>
    <row r="3591" spans="1:5" x14ac:dyDescent="0.25">
      <c r="A3591" s="178"/>
      <c r="B3591" t="s">
        <v>3177</v>
      </c>
      <c r="D3591" s="179"/>
      <c r="E3591" s="180">
        <v>5000</v>
      </c>
    </row>
    <row r="3592" spans="1:5" x14ac:dyDescent="0.25">
      <c r="A3592" s="178"/>
      <c r="B3592" t="s">
        <v>3178</v>
      </c>
      <c r="D3592" s="179"/>
      <c r="E3592" s="180">
        <v>5000</v>
      </c>
    </row>
    <row r="3593" spans="1:5" x14ac:dyDescent="0.25">
      <c r="A3593" s="178"/>
      <c r="B3593" t="s">
        <v>3179</v>
      </c>
      <c r="D3593" s="179"/>
      <c r="E3593" s="180">
        <v>5000</v>
      </c>
    </row>
    <row r="3594" spans="1:5" x14ac:dyDescent="0.25">
      <c r="A3594" s="178"/>
      <c r="B3594" t="s">
        <v>3180</v>
      </c>
      <c r="D3594" s="179"/>
      <c r="E3594" s="180">
        <v>5000</v>
      </c>
    </row>
    <row r="3595" spans="1:5" x14ac:dyDescent="0.25">
      <c r="A3595" s="178"/>
      <c r="B3595" t="s">
        <v>3181</v>
      </c>
      <c r="D3595" s="179"/>
      <c r="E3595" s="180">
        <v>5000</v>
      </c>
    </row>
    <row r="3596" spans="1:5" x14ac:dyDescent="0.25">
      <c r="A3596" s="178"/>
      <c r="B3596" t="s">
        <v>3182</v>
      </c>
      <c r="D3596" s="179"/>
      <c r="E3596" s="180">
        <v>5000</v>
      </c>
    </row>
    <row r="3597" spans="1:5" x14ac:dyDescent="0.25">
      <c r="A3597" s="178"/>
      <c r="B3597" t="s">
        <v>3183</v>
      </c>
      <c r="D3597" s="179"/>
      <c r="E3597" s="180">
        <v>5000</v>
      </c>
    </row>
    <row r="3598" spans="1:5" x14ac:dyDescent="0.25">
      <c r="A3598" s="178"/>
      <c r="B3598" s="178" t="s">
        <v>3184</v>
      </c>
      <c r="D3598" s="179">
        <v>634</v>
      </c>
      <c r="E3598" s="180">
        <v>2000</v>
      </c>
    </row>
    <row r="3599" spans="1:5" x14ac:dyDescent="0.25">
      <c r="A3599" s="175" t="s">
        <v>3053</v>
      </c>
      <c r="B3599" s="176"/>
      <c r="C3599" s="176"/>
      <c r="D3599" s="177"/>
      <c r="E3599" s="181"/>
    </row>
    <row r="3600" spans="1:5" x14ac:dyDescent="0.25">
      <c r="A3600" s="178"/>
      <c r="B3600" t="s">
        <v>809</v>
      </c>
      <c r="D3600" s="179">
        <v>696</v>
      </c>
      <c r="E3600" s="180">
        <v>2000</v>
      </c>
    </row>
    <row r="3601" spans="1:5" x14ac:dyDescent="0.25">
      <c r="A3601" s="178"/>
      <c r="B3601" t="s">
        <v>2337</v>
      </c>
      <c r="D3601" s="179"/>
      <c r="E3601" s="180">
        <v>2500</v>
      </c>
    </row>
    <row r="3602" spans="1:5" x14ac:dyDescent="0.25">
      <c r="A3602" s="178"/>
      <c r="B3602" t="s">
        <v>3185</v>
      </c>
      <c r="D3602" s="179"/>
      <c r="E3602" s="180">
        <v>3000</v>
      </c>
    </row>
    <row r="3603" spans="1:5" x14ac:dyDescent="0.25">
      <c r="A3603" s="178"/>
      <c r="B3603" t="s">
        <v>3186</v>
      </c>
      <c r="D3603" s="179"/>
      <c r="E3603" s="180">
        <v>5000</v>
      </c>
    </row>
    <row r="3604" spans="1:5" x14ac:dyDescent="0.25">
      <c r="A3604" s="175" t="s">
        <v>3055</v>
      </c>
      <c r="B3604" s="176"/>
      <c r="C3604" s="176"/>
      <c r="D3604" s="177"/>
      <c r="E3604" s="181"/>
    </row>
    <row r="3605" spans="1:5" x14ac:dyDescent="0.25">
      <c r="A3605" s="178"/>
      <c r="B3605" t="s">
        <v>3187</v>
      </c>
      <c r="D3605" s="179"/>
      <c r="E3605" s="193">
        <v>2100</v>
      </c>
    </row>
    <row r="3606" spans="1:5" x14ac:dyDescent="0.25">
      <c r="A3606" s="175" t="s">
        <v>3058</v>
      </c>
      <c r="B3606" s="176"/>
      <c r="C3606" s="176"/>
      <c r="D3606" s="177"/>
      <c r="E3606" s="181"/>
    </row>
    <row r="3607" spans="1:5" x14ac:dyDescent="0.25">
      <c r="A3607" s="178"/>
      <c r="B3607" t="s">
        <v>197</v>
      </c>
      <c r="D3607" s="179"/>
      <c r="E3607" s="193">
        <v>1500</v>
      </c>
    </row>
    <row r="3608" spans="1:5" x14ac:dyDescent="0.25">
      <c r="A3608" s="178"/>
      <c r="B3608" t="s">
        <v>525</v>
      </c>
      <c r="D3608" s="179"/>
      <c r="E3608" s="193">
        <v>3000</v>
      </c>
    </row>
    <row r="3609" spans="1:5" x14ac:dyDescent="0.25">
      <c r="A3609" s="178"/>
      <c r="B3609" t="s">
        <v>464</v>
      </c>
      <c r="D3609" s="179"/>
      <c r="E3609" s="193">
        <v>1800</v>
      </c>
    </row>
    <row r="3610" spans="1:5" x14ac:dyDescent="0.25">
      <c r="A3610" s="178"/>
      <c r="B3610" t="s">
        <v>465</v>
      </c>
      <c r="D3610" s="179"/>
      <c r="E3610" s="193">
        <v>2100</v>
      </c>
    </row>
    <row r="3611" spans="1:5" x14ac:dyDescent="0.25">
      <c r="A3611" s="178"/>
      <c r="B3611" t="s">
        <v>3188</v>
      </c>
      <c r="D3611" s="179">
        <v>900</v>
      </c>
      <c r="E3611" s="193">
        <v>5000</v>
      </c>
    </row>
    <row r="3612" spans="1:5" x14ac:dyDescent="0.25">
      <c r="A3612" s="178"/>
      <c r="B3612" t="s">
        <v>3189</v>
      </c>
      <c r="D3612" s="179"/>
      <c r="E3612" s="193">
        <v>1800</v>
      </c>
    </row>
    <row r="3613" spans="1:5" x14ac:dyDescent="0.25">
      <c r="A3613" s="178"/>
      <c r="B3613" t="s">
        <v>3190</v>
      </c>
      <c r="D3613" s="179"/>
      <c r="E3613" s="193">
        <v>2700</v>
      </c>
    </row>
    <row r="3614" spans="1:5" x14ac:dyDescent="0.25">
      <c r="A3614" s="178"/>
      <c r="B3614" t="s">
        <v>3191</v>
      </c>
      <c r="D3614" s="179"/>
      <c r="E3614" s="193">
        <v>2500</v>
      </c>
    </row>
    <row r="3615" spans="1:5" x14ac:dyDescent="0.25">
      <c r="A3615" s="178"/>
      <c r="B3615" t="s">
        <v>211</v>
      </c>
      <c r="D3615" s="179"/>
      <c r="E3615" s="193">
        <v>1200</v>
      </c>
    </row>
    <row r="3616" spans="1:5" x14ac:dyDescent="0.25">
      <c r="A3616" s="178"/>
      <c r="B3616" t="s">
        <v>69</v>
      </c>
      <c r="D3616" s="179"/>
      <c r="E3616" s="193">
        <v>2700</v>
      </c>
    </row>
    <row r="3617" spans="1:5" x14ac:dyDescent="0.25">
      <c r="A3617" s="178"/>
      <c r="B3617" t="s">
        <v>212</v>
      </c>
      <c r="D3617" s="179"/>
      <c r="E3617" s="193">
        <v>1500</v>
      </c>
    </row>
    <row r="3618" spans="1:5" x14ac:dyDescent="0.25">
      <c r="A3618" s="178"/>
      <c r="B3618" t="s">
        <v>467</v>
      </c>
      <c r="D3618" s="179"/>
      <c r="E3618" s="193">
        <v>1800</v>
      </c>
    </row>
    <row r="3619" spans="1:5" x14ac:dyDescent="0.25">
      <c r="A3619" s="178"/>
      <c r="B3619" t="s">
        <v>468</v>
      </c>
      <c r="D3619" s="179"/>
      <c r="E3619" s="193">
        <v>1800</v>
      </c>
    </row>
    <row r="3620" spans="1:5" x14ac:dyDescent="0.25">
      <c r="A3620" s="178"/>
      <c r="B3620" t="s">
        <v>3192</v>
      </c>
      <c r="D3620" s="179"/>
      <c r="E3620" s="193">
        <v>1500</v>
      </c>
    </row>
    <row r="3621" spans="1:5" x14ac:dyDescent="0.25">
      <c r="A3621" s="178"/>
      <c r="B3621" t="s">
        <v>469</v>
      </c>
      <c r="D3621" s="179"/>
      <c r="E3621" s="193">
        <v>1800</v>
      </c>
    </row>
    <row r="3622" spans="1:5" x14ac:dyDescent="0.25">
      <c r="A3622" s="178"/>
      <c r="B3622" t="s">
        <v>220</v>
      </c>
      <c r="D3622" s="179"/>
      <c r="E3622" s="193">
        <v>1500</v>
      </c>
    </row>
    <row r="3623" spans="1:5" x14ac:dyDescent="0.25">
      <c r="A3623" s="178"/>
      <c r="B3623" t="s">
        <v>470</v>
      </c>
      <c r="D3623" s="179"/>
      <c r="E3623" s="193">
        <v>1800</v>
      </c>
    </row>
    <row r="3624" spans="1:5" x14ac:dyDescent="0.25">
      <c r="A3624" s="178"/>
      <c r="B3624" t="s">
        <v>3193</v>
      </c>
      <c r="D3624" s="179"/>
      <c r="E3624" s="193">
        <v>4500</v>
      </c>
    </row>
    <row r="3625" spans="1:5" x14ac:dyDescent="0.25">
      <c r="A3625" s="178"/>
      <c r="B3625" t="s">
        <v>526</v>
      </c>
      <c r="D3625" s="179"/>
      <c r="E3625" s="193">
        <v>2700</v>
      </c>
    </row>
    <row r="3626" spans="1:5" x14ac:dyDescent="0.25">
      <c r="A3626" s="178"/>
      <c r="B3626" t="s">
        <v>3194</v>
      </c>
      <c r="D3626" s="179"/>
      <c r="E3626" s="193">
        <v>1800</v>
      </c>
    </row>
    <row r="3627" spans="1:5" x14ac:dyDescent="0.25">
      <c r="A3627" s="178"/>
      <c r="B3627" t="s">
        <v>473</v>
      </c>
      <c r="D3627" s="179">
        <v>904</v>
      </c>
      <c r="E3627" s="193">
        <v>1800</v>
      </c>
    </row>
    <row r="3628" spans="1:5" x14ac:dyDescent="0.25">
      <c r="A3628" s="178"/>
      <c r="B3628" t="s">
        <v>3195</v>
      </c>
      <c r="D3628" s="179"/>
      <c r="E3628" s="193">
        <v>2500</v>
      </c>
    </row>
    <row r="3629" spans="1:5" x14ac:dyDescent="0.25">
      <c r="A3629" s="178"/>
      <c r="B3629" t="s">
        <v>253</v>
      </c>
      <c r="D3629" s="179"/>
      <c r="E3629" s="193">
        <v>1900</v>
      </c>
    </row>
    <row r="3630" spans="1:5" x14ac:dyDescent="0.25">
      <c r="A3630" s="178"/>
      <c r="B3630" t="s">
        <v>970</v>
      </c>
      <c r="D3630" s="179"/>
      <c r="E3630" s="193">
        <v>2500</v>
      </c>
    </row>
    <row r="3631" spans="1:5" x14ac:dyDescent="0.25">
      <c r="A3631" s="178"/>
      <c r="B3631" t="s">
        <v>260</v>
      </c>
      <c r="D3631" s="179"/>
      <c r="E3631" s="193">
        <v>1200</v>
      </c>
    </row>
    <row r="3632" spans="1:5" x14ac:dyDescent="0.25">
      <c r="A3632" s="178"/>
      <c r="B3632" t="s">
        <v>3196</v>
      </c>
      <c r="D3632" s="179"/>
      <c r="E3632" s="193">
        <v>1200</v>
      </c>
    </row>
    <row r="3633" spans="1:5" x14ac:dyDescent="0.25">
      <c r="A3633" s="178"/>
      <c r="B3633" t="s">
        <v>3197</v>
      </c>
      <c r="D3633" s="179"/>
      <c r="E3633" s="193">
        <v>4000</v>
      </c>
    </row>
    <row r="3634" spans="1:5" x14ac:dyDescent="0.25">
      <c r="A3634" s="178"/>
      <c r="B3634" t="s">
        <v>3052</v>
      </c>
      <c r="D3634" s="179"/>
      <c r="E3634" s="193">
        <v>1500</v>
      </c>
    </row>
    <row r="3635" spans="1:5" x14ac:dyDescent="0.25">
      <c r="A3635" s="178"/>
      <c r="B3635" t="s">
        <v>475</v>
      </c>
      <c r="D3635" s="179"/>
      <c r="E3635" s="193">
        <v>2250</v>
      </c>
    </row>
    <row r="3636" spans="1:5" x14ac:dyDescent="0.25">
      <c r="A3636" s="178"/>
      <c r="B3636" t="s">
        <v>3198</v>
      </c>
      <c r="D3636" s="179"/>
      <c r="E3636" s="193">
        <v>2500</v>
      </c>
    </row>
    <row r="3637" spans="1:5" x14ac:dyDescent="0.25">
      <c r="A3637" s="178"/>
      <c r="B3637" t="s">
        <v>3199</v>
      </c>
      <c r="D3637" s="179"/>
      <c r="E3637" s="193">
        <v>2500</v>
      </c>
    </row>
    <row r="3638" spans="1:5" x14ac:dyDescent="0.25">
      <c r="A3638" s="178"/>
      <c r="B3638" t="s">
        <v>276</v>
      </c>
      <c r="D3638" s="179">
        <v>909</v>
      </c>
      <c r="E3638" s="180">
        <v>1500</v>
      </c>
    </row>
    <row r="3639" spans="1:5" x14ac:dyDescent="0.25">
      <c r="A3639" s="178"/>
      <c r="B3639" t="s">
        <v>479</v>
      </c>
      <c r="D3639" s="179"/>
      <c r="E3639" s="180">
        <v>1800</v>
      </c>
    </row>
    <row r="3640" spans="1:5" x14ac:dyDescent="0.25">
      <c r="A3640" s="178"/>
      <c r="B3640" t="s">
        <v>529</v>
      </c>
      <c r="D3640" s="179"/>
      <c r="E3640" s="180">
        <v>2700</v>
      </c>
    </row>
    <row r="3641" spans="1:5" x14ac:dyDescent="0.25">
      <c r="A3641" s="178"/>
      <c r="B3641" t="s">
        <v>291</v>
      </c>
      <c r="D3641" s="179"/>
      <c r="E3641" s="180">
        <v>1200</v>
      </c>
    </row>
    <row r="3642" spans="1:5" x14ac:dyDescent="0.25">
      <c r="A3642" s="178"/>
      <c r="B3642" t="s">
        <v>480</v>
      </c>
      <c r="D3642" s="179">
        <v>911</v>
      </c>
      <c r="E3642" s="180">
        <v>1800</v>
      </c>
    </row>
    <row r="3643" spans="1:5" x14ac:dyDescent="0.25">
      <c r="A3643" s="178"/>
      <c r="B3643" t="s">
        <v>294</v>
      </c>
      <c r="D3643" s="179"/>
      <c r="E3643" s="180">
        <v>1500</v>
      </c>
    </row>
    <row r="3644" spans="1:5" x14ac:dyDescent="0.25">
      <c r="A3644" s="178"/>
      <c r="B3644" t="s">
        <v>530</v>
      </c>
      <c r="D3644" s="179"/>
      <c r="E3644" s="180">
        <v>2700</v>
      </c>
    </row>
    <row r="3645" spans="1:5" x14ac:dyDescent="0.25">
      <c r="A3645" s="178"/>
      <c r="B3645" t="s">
        <v>481</v>
      </c>
      <c r="D3645" s="179"/>
      <c r="E3645" s="180">
        <v>1800</v>
      </c>
    </row>
    <row r="3646" spans="1:5" x14ac:dyDescent="0.25">
      <c r="A3646" s="175" t="s">
        <v>3200</v>
      </c>
      <c r="B3646" s="176"/>
      <c r="C3646" s="176"/>
      <c r="D3646" s="177"/>
      <c r="E3646" s="181"/>
    </row>
    <row r="3647" spans="1:5" x14ac:dyDescent="0.25">
      <c r="A3647" s="178"/>
      <c r="B3647" t="s">
        <v>350</v>
      </c>
      <c r="D3647" s="179">
        <v>1046</v>
      </c>
      <c r="E3647" s="180">
        <v>5000</v>
      </c>
    </row>
    <row r="3648" spans="1:5" x14ac:dyDescent="0.25">
      <c r="A3648" s="178"/>
      <c r="B3648" s="178" t="s">
        <v>3201</v>
      </c>
      <c r="D3648" s="179">
        <v>1052</v>
      </c>
      <c r="E3648" s="180">
        <v>2700</v>
      </c>
    </row>
    <row r="3649" spans="1:5" x14ac:dyDescent="0.25">
      <c r="A3649" s="175" t="s">
        <v>3084</v>
      </c>
      <c r="B3649" s="176"/>
      <c r="C3649" s="176"/>
      <c r="D3649" s="177"/>
      <c r="E3649" s="181"/>
    </row>
    <row r="3650" spans="1:5" x14ac:dyDescent="0.25">
      <c r="A3650" s="178"/>
      <c r="B3650" t="s">
        <v>92</v>
      </c>
      <c r="D3650" s="179">
        <v>1090</v>
      </c>
      <c r="E3650" s="180">
        <v>2000</v>
      </c>
    </row>
    <row r="3651" spans="1:5" x14ac:dyDescent="0.25">
      <c r="A3651" s="178"/>
      <c r="B3651" t="s">
        <v>3202</v>
      </c>
      <c r="D3651" s="179"/>
      <c r="E3651" s="192">
        <v>2000</v>
      </c>
    </row>
    <row r="3652" spans="1:5" x14ac:dyDescent="0.25">
      <c r="A3652" s="178"/>
      <c r="B3652" t="s">
        <v>3203</v>
      </c>
      <c r="D3652" s="179"/>
      <c r="E3652" s="180">
        <v>2000</v>
      </c>
    </row>
    <row r="3653" spans="1:5" x14ac:dyDescent="0.25">
      <c r="A3653" s="178"/>
      <c r="B3653" t="s">
        <v>3204</v>
      </c>
      <c r="D3653" s="179"/>
      <c r="E3653" s="180">
        <v>5000</v>
      </c>
    </row>
    <row r="3654" spans="1:5" x14ac:dyDescent="0.25">
      <c r="A3654" s="175" t="s">
        <v>3090</v>
      </c>
      <c r="B3654" s="176"/>
      <c r="C3654" s="176"/>
      <c r="D3654" s="177"/>
      <c r="E3654" s="181"/>
    </row>
    <row r="3655" spans="1:5" x14ac:dyDescent="0.25">
      <c r="A3655" s="178"/>
      <c r="B3655" t="s">
        <v>2916</v>
      </c>
      <c r="D3655" s="179"/>
      <c r="E3655" s="180">
        <v>2000</v>
      </c>
    </row>
    <row r="3656" spans="1:5" x14ac:dyDescent="0.25">
      <c r="A3656" s="175" t="s">
        <v>3092</v>
      </c>
      <c r="B3656" s="176"/>
      <c r="C3656" s="176"/>
      <c r="D3656" s="177"/>
      <c r="E3656" s="181"/>
    </row>
    <row r="3657" spans="1:5" x14ac:dyDescent="0.25">
      <c r="A3657" s="178"/>
      <c r="B3657" t="s">
        <v>3205</v>
      </c>
      <c r="D3657" s="179">
        <v>1307</v>
      </c>
      <c r="E3657" s="180">
        <v>3000</v>
      </c>
    </row>
    <row r="3658" spans="1:5" x14ac:dyDescent="0.25">
      <c r="A3658" s="178"/>
      <c r="B3658" t="s">
        <v>3206</v>
      </c>
      <c r="D3658" s="179">
        <v>1309</v>
      </c>
      <c r="E3658" s="180">
        <v>5000</v>
      </c>
    </row>
    <row r="3659" spans="1:5" x14ac:dyDescent="0.25">
      <c r="A3659" s="178"/>
      <c r="B3659" t="s">
        <v>1508</v>
      </c>
      <c r="D3659" s="179"/>
      <c r="E3659" s="180">
        <v>1500</v>
      </c>
    </row>
    <row r="3660" spans="1:5" x14ac:dyDescent="0.25">
      <c r="A3660" s="178"/>
      <c r="B3660" t="s">
        <v>470</v>
      </c>
      <c r="D3660" s="179"/>
      <c r="E3660" s="180">
        <v>5000</v>
      </c>
    </row>
    <row r="3661" spans="1:5" x14ac:dyDescent="0.25">
      <c r="A3661" s="178"/>
      <c r="B3661" t="s">
        <v>3124</v>
      </c>
      <c r="D3661" s="179">
        <v>1310</v>
      </c>
      <c r="E3661" s="180">
        <v>2500</v>
      </c>
    </row>
    <row r="3662" spans="1:5" x14ac:dyDescent="0.25">
      <c r="A3662" s="178"/>
      <c r="B3662" t="s">
        <v>3207</v>
      </c>
      <c r="D3662" s="179">
        <v>1313</v>
      </c>
      <c r="E3662" s="180">
        <v>5000</v>
      </c>
    </row>
    <row r="3663" spans="1:5" x14ac:dyDescent="0.25">
      <c r="A3663" s="178"/>
      <c r="B3663" t="s">
        <v>3208</v>
      </c>
      <c r="D3663" s="179"/>
      <c r="E3663" s="180">
        <v>5000</v>
      </c>
    </row>
    <row r="3664" spans="1:5" x14ac:dyDescent="0.25">
      <c r="A3664" s="178"/>
      <c r="B3664" t="s">
        <v>3209</v>
      </c>
      <c r="D3664" s="179"/>
      <c r="E3664" s="180">
        <v>2000</v>
      </c>
    </row>
    <row r="3665" spans="1:5" x14ac:dyDescent="0.25">
      <c r="A3665" s="178"/>
      <c r="B3665" t="s">
        <v>3210</v>
      </c>
      <c r="D3665" s="179">
        <v>1318</v>
      </c>
      <c r="E3665" s="180">
        <v>2500</v>
      </c>
    </row>
    <row r="3666" spans="1:5" x14ac:dyDescent="0.25">
      <c r="A3666" s="178"/>
      <c r="B3666" t="s">
        <v>3211</v>
      </c>
      <c r="D3666" s="179"/>
      <c r="E3666" s="180">
        <v>2500</v>
      </c>
    </row>
    <row r="3667" spans="1:5" x14ac:dyDescent="0.25">
      <c r="A3667" s="178"/>
      <c r="B3667" t="s">
        <v>890</v>
      </c>
      <c r="D3667" s="179"/>
      <c r="E3667" s="180">
        <v>2500</v>
      </c>
    </row>
    <row r="3668" spans="1:5" x14ac:dyDescent="0.25">
      <c r="A3668" s="178"/>
      <c r="B3668" s="178" t="s">
        <v>3212</v>
      </c>
      <c r="D3668" s="179">
        <v>1427</v>
      </c>
      <c r="E3668" s="180">
        <v>2000</v>
      </c>
    </row>
    <row r="3669" spans="1:5" x14ac:dyDescent="0.25">
      <c r="A3669" s="175" t="s">
        <v>3096</v>
      </c>
      <c r="B3669" s="176"/>
      <c r="C3669" s="176"/>
      <c r="D3669" s="177"/>
      <c r="E3669" s="181"/>
    </row>
    <row r="3670" spans="1:5" x14ac:dyDescent="0.25">
      <c r="A3670" s="178"/>
      <c r="B3670" t="s">
        <v>3213</v>
      </c>
      <c r="D3670" s="179">
        <v>1428</v>
      </c>
      <c r="E3670" s="180">
        <v>3000</v>
      </c>
    </row>
    <row r="3671" spans="1:5" x14ac:dyDescent="0.25">
      <c r="A3671" s="178"/>
      <c r="B3671" t="s">
        <v>3214</v>
      </c>
      <c r="D3671" s="179"/>
      <c r="E3671" s="180">
        <v>5000</v>
      </c>
    </row>
    <row r="3672" spans="1:5" x14ac:dyDescent="0.25">
      <c r="A3672" s="178"/>
      <c r="B3672" t="s">
        <v>3215</v>
      </c>
      <c r="D3672" s="179"/>
      <c r="E3672" s="180">
        <v>3000</v>
      </c>
    </row>
    <row r="3673" spans="1:5" x14ac:dyDescent="0.25">
      <c r="A3673" s="175" t="s">
        <v>3216</v>
      </c>
      <c r="B3673" s="176"/>
      <c r="C3673" s="176"/>
      <c r="D3673" s="177"/>
      <c r="E3673" s="181"/>
    </row>
    <row r="3674" spans="1:5" x14ac:dyDescent="0.25">
      <c r="A3674" s="178"/>
      <c r="B3674" t="s">
        <v>2255</v>
      </c>
      <c r="D3674" s="179">
        <v>1448</v>
      </c>
      <c r="E3674" s="180" t="s">
        <v>3218</v>
      </c>
    </row>
    <row r="3675" spans="1:5" x14ac:dyDescent="0.25">
      <c r="A3675" s="178"/>
      <c r="B3675" t="s">
        <v>3219</v>
      </c>
      <c r="D3675" s="179">
        <v>1451</v>
      </c>
      <c r="E3675" s="180">
        <v>5000</v>
      </c>
    </row>
    <row r="3676" spans="1:5" x14ac:dyDescent="0.25">
      <c r="A3676" s="175" t="s">
        <v>3098</v>
      </c>
      <c r="B3676" s="176"/>
      <c r="C3676" s="176"/>
      <c r="D3676" s="177"/>
      <c r="E3676" s="181"/>
    </row>
    <row r="3677" spans="1:5" x14ac:dyDescent="0.25">
      <c r="A3677" s="178"/>
      <c r="B3677" t="s">
        <v>3220</v>
      </c>
      <c r="D3677" s="179">
        <v>1505</v>
      </c>
      <c r="E3677" s="180">
        <v>1250</v>
      </c>
    </row>
    <row r="3678" spans="1:5" x14ac:dyDescent="0.25">
      <c r="A3678" s="178"/>
      <c r="B3678" t="s">
        <v>1990</v>
      </c>
      <c r="D3678" s="179">
        <v>1506</v>
      </c>
      <c r="E3678" s="180">
        <v>1500</v>
      </c>
    </row>
    <row r="3679" spans="1:5" x14ac:dyDescent="0.25">
      <c r="A3679" s="175" t="s">
        <v>3103</v>
      </c>
      <c r="B3679" s="176"/>
      <c r="C3679" s="176"/>
      <c r="D3679" s="177"/>
      <c r="E3679" s="181"/>
    </row>
    <row r="3680" spans="1:5" x14ac:dyDescent="0.25">
      <c r="A3680" s="178"/>
      <c r="B3680" t="s">
        <v>3221</v>
      </c>
      <c r="D3680" s="179"/>
      <c r="E3680" s="180">
        <v>5000</v>
      </c>
    </row>
    <row r="3682" spans="1:5" x14ac:dyDescent="0.25">
      <c r="A3682" s="287" t="s">
        <v>455</v>
      </c>
      <c r="B3682" s="287"/>
      <c r="C3682" s="287"/>
      <c r="D3682" s="287"/>
      <c r="E3682" s="287"/>
    </row>
    <row r="3683" spans="1:5" x14ac:dyDescent="0.25">
      <c r="A3683" s="4" t="s">
        <v>680</v>
      </c>
      <c r="B3683" s="4" t="s">
        <v>166</v>
      </c>
      <c r="C3683" s="4" t="s">
        <v>167</v>
      </c>
      <c r="D3683" s="9" t="s">
        <v>168</v>
      </c>
      <c r="E3683" s="9" t="s">
        <v>170</v>
      </c>
    </row>
    <row r="3684" spans="1:5" x14ac:dyDescent="0.25">
      <c r="A3684" s="4"/>
      <c r="B3684" s="4"/>
      <c r="C3684" s="4"/>
      <c r="D3684" s="9"/>
      <c r="E3684" s="9"/>
    </row>
    <row r="3685" spans="1:5" x14ac:dyDescent="0.25">
      <c r="A3685" s="175" t="s">
        <v>3115</v>
      </c>
      <c r="B3685" s="176"/>
      <c r="C3685" s="176"/>
      <c r="D3685" s="177"/>
      <c r="E3685" s="181"/>
    </row>
    <row r="3686" spans="1:5" x14ac:dyDescent="0.25">
      <c r="A3686" s="178"/>
      <c r="B3686" t="s">
        <v>3222</v>
      </c>
      <c r="D3686" s="179"/>
      <c r="E3686" s="180">
        <v>5250</v>
      </c>
    </row>
    <row r="3687" spans="1:5" x14ac:dyDescent="0.25">
      <c r="A3687" s="178"/>
      <c r="B3687" t="s">
        <v>3223</v>
      </c>
      <c r="D3687" s="179"/>
      <c r="E3687" s="180">
        <v>5500</v>
      </c>
    </row>
    <row r="3688" spans="1:5" x14ac:dyDescent="0.25">
      <c r="A3688" s="178"/>
      <c r="B3688" t="s">
        <v>3224</v>
      </c>
      <c r="D3688" s="179"/>
      <c r="E3688" s="180">
        <v>5750</v>
      </c>
    </row>
    <row r="3689" spans="1:5" x14ac:dyDescent="0.25">
      <c r="A3689" s="178"/>
      <c r="B3689" t="s">
        <v>3225</v>
      </c>
      <c r="D3689" s="179"/>
      <c r="E3689" s="180">
        <v>6000</v>
      </c>
    </row>
    <row r="3690" spans="1:5" x14ac:dyDescent="0.25">
      <c r="A3690" s="178"/>
      <c r="B3690" t="s">
        <v>3226</v>
      </c>
      <c r="D3690" s="179"/>
      <c r="E3690" s="180">
        <v>6250</v>
      </c>
    </row>
    <row r="3691" spans="1:5" x14ac:dyDescent="0.25">
      <c r="A3691" s="178"/>
      <c r="B3691" t="s">
        <v>3227</v>
      </c>
      <c r="D3691" s="179"/>
      <c r="E3691" s="180">
        <v>6500</v>
      </c>
    </row>
    <row r="3692" spans="1:5" x14ac:dyDescent="0.25">
      <c r="A3692" s="178"/>
      <c r="B3692" t="s">
        <v>3228</v>
      </c>
      <c r="D3692" s="179"/>
      <c r="E3692" s="180">
        <v>6750</v>
      </c>
    </row>
    <row r="3693" spans="1:5" x14ac:dyDescent="0.25">
      <c r="A3693" s="178"/>
      <c r="B3693" t="s">
        <v>3229</v>
      </c>
      <c r="D3693" s="179"/>
      <c r="E3693" s="180">
        <v>7000</v>
      </c>
    </row>
    <row r="3694" spans="1:5" x14ac:dyDescent="0.25">
      <c r="A3694" s="178"/>
      <c r="B3694" t="s">
        <v>3230</v>
      </c>
      <c r="D3694" s="179"/>
      <c r="E3694" s="180">
        <v>7250</v>
      </c>
    </row>
    <row r="3695" spans="1:5" x14ac:dyDescent="0.25">
      <c r="A3695" s="178"/>
      <c r="B3695" t="s">
        <v>3231</v>
      </c>
      <c r="D3695" s="179"/>
      <c r="E3695" s="180">
        <v>10000</v>
      </c>
    </row>
    <row r="3696" spans="1:5" x14ac:dyDescent="0.25">
      <c r="A3696" s="175" t="s">
        <v>3016</v>
      </c>
      <c r="B3696" s="176"/>
      <c r="C3696" s="176"/>
      <c r="D3696" s="177"/>
      <c r="E3696" s="181"/>
    </row>
    <row r="3697" spans="1:5" x14ac:dyDescent="0.25">
      <c r="A3697" s="178"/>
      <c r="B3697" t="s">
        <v>3232</v>
      </c>
      <c r="D3697" s="179"/>
      <c r="E3697" s="180">
        <v>9000</v>
      </c>
    </row>
    <row r="3698" spans="1:5" x14ac:dyDescent="0.25">
      <c r="A3698" s="178"/>
      <c r="B3698" t="s">
        <v>3233</v>
      </c>
      <c r="D3698" s="179"/>
      <c r="E3698" s="180">
        <v>10000</v>
      </c>
    </row>
    <row r="3699" spans="1:5" x14ac:dyDescent="0.25">
      <c r="A3699" s="175" t="s">
        <v>3040</v>
      </c>
      <c r="B3699" s="176"/>
      <c r="C3699" s="176"/>
      <c r="D3699" s="177"/>
      <c r="E3699" s="181"/>
    </row>
    <row r="3700" spans="1:5" x14ac:dyDescent="0.25">
      <c r="A3700" s="178"/>
      <c r="B3700" t="s">
        <v>3234</v>
      </c>
      <c r="D3700" s="179">
        <v>430</v>
      </c>
      <c r="E3700" s="193">
        <v>10000</v>
      </c>
    </row>
    <row r="3701" spans="1:5" x14ac:dyDescent="0.25">
      <c r="A3701" s="178"/>
      <c r="B3701" t="s">
        <v>3235</v>
      </c>
      <c r="D3701" s="179"/>
      <c r="E3701" s="193">
        <v>6000</v>
      </c>
    </row>
    <row r="3702" spans="1:5" x14ac:dyDescent="0.25">
      <c r="A3702" s="178"/>
      <c r="B3702" t="s">
        <v>3236</v>
      </c>
      <c r="D3702" s="179"/>
      <c r="E3702" s="193">
        <v>10000</v>
      </c>
    </row>
    <row r="3703" spans="1:5" x14ac:dyDescent="0.25">
      <c r="A3703" s="178"/>
      <c r="B3703" t="s">
        <v>3237</v>
      </c>
      <c r="D3703" s="179"/>
      <c r="E3703" s="193">
        <v>9000</v>
      </c>
    </row>
    <row r="3704" spans="1:5" x14ac:dyDescent="0.25">
      <c r="A3704" s="178"/>
      <c r="B3704" t="s">
        <v>3238</v>
      </c>
      <c r="D3704" s="179">
        <v>431</v>
      </c>
      <c r="E3704" s="193">
        <v>10000</v>
      </c>
    </row>
    <row r="3705" spans="1:5" x14ac:dyDescent="0.25">
      <c r="A3705" s="178"/>
      <c r="B3705" t="s">
        <v>3239</v>
      </c>
      <c r="D3705" s="179"/>
      <c r="E3705" s="193">
        <v>8000</v>
      </c>
    </row>
    <row r="3706" spans="1:5" x14ac:dyDescent="0.25">
      <c r="A3706" s="178"/>
      <c r="B3706" t="s">
        <v>3240</v>
      </c>
      <c r="D3706" s="179">
        <v>432</v>
      </c>
      <c r="E3706" s="193">
        <v>8000</v>
      </c>
    </row>
    <row r="3707" spans="1:5" x14ac:dyDescent="0.25">
      <c r="A3707" s="178"/>
      <c r="B3707" t="s">
        <v>3241</v>
      </c>
      <c r="D3707" s="179"/>
      <c r="E3707" s="193">
        <v>6500</v>
      </c>
    </row>
    <row r="3708" spans="1:5" x14ac:dyDescent="0.25">
      <c r="A3708" s="178"/>
      <c r="B3708" t="s">
        <v>3242</v>
      </c>
      <c r="D3708" s="179"/>
      <c r="E3708" s="193">
        <v>7500</v>
      </c>
    </row>
    <row r="3709" spans="1:5" x14ac:dyDescent="0.25">
      <c r="A3709" s="178"/>
      <c r="B3709" t="s">
        <v>3241</v>
      </c>
      <c r="D3709" s="179"/>
      <c r="E3709" s="193">
        <v>6000</v>
      </c>
    </row>
    <row r="3710" spans="1:5" x14ac:dyDescent="0.25">
      <c r="A3710" s="178"/>
      <c r="B3710" t="s">
        <v>3243</v>
      </c>
      <c r="D3710" s="179"/>
      <c r="E3710" s="193">
        <v>7500</v>
      </c>
    </row>
    <row r="3711" spans="1:5" x14ac:dyDescent="0.25">
      <c r="A3711" s="178"/>
      <c r="B3711" t="s">
        <v>3244</v>
      </c>
      <c r="D3711" s="179"/>
      <c r="E3711" s="180">
        <v>10000</v>
      </c>
    </row>
    <row r="3712" spans="1:5" x14ac:dyDescent="0.25">
      <c r="A3712" s="175" t="s">
        <v>3165</v>
      </c>
      <c r="B3712" s="176"/>
      <c r="C3712" s="176"/>
      <c r="D3712" s="177"/>
      <c r="E3712" s="181"/>
    </row>
    <row r="3713" spans="1:5" x14ac:dyDescent="0.25">
      <c r="A3713" s="178"/>
      <c r="B3713" t="s">
        <v>3245</v>
      </c>
      <c r="D3713" s="179">
        <v>469</v>
      </c>
      <c r="E3713" s="180">
        <v>7000</v>
      </c>
    </row>
    <row r="3714" spans="1:5" x14ac:dyDescent="0.25">
      <c r="A3714" s="175" t="s">
        <v>3048</v>
      </c>
      <c r="B3714" s="176"/>
      <c r="C3714" s="176"/>
      <c r="D3714" s="177"/>
      <c r="E3714" s="181"/>
    </row>
    <row r="3715" spans="1:5" x14ac:dyDescent="0.25">
      <c r="A3715" s="178"/>
      <c r="B3715" s="178" t="s">
        <v>3246</v>
      </c>
      <c r="D3715" s="179">
        <v>481</v>
      </c>
      <c r="E3715" s="193">
        <v>8000</v>
      </c>
    </row>
    <row r="3716" spans="1:5" x14ac:dyDescent="0.25">
      <c r="A3716" s="175" t="s">
        <v>3055</v>
      </c>
      <c r="B3716" s="176"/>
      <c r="C3716" s="176"/>
      <c r="D3716" s="177"/>
      <c r="E3716" s="181"/>
    </row>
    <row r="3717" spans="1:5" x14ac:dyDescent="0.25">
      <c r="A3717" s="178"/>
      <c r="B3717" s="178" t="s">
        <v>3247</v>
      </c>
      <c r="D3717" s="179">
        <v>839</v>
      </c>
      <c r="E3717" s="193">
        <v>8000</v>
      </c>
    </row>
    <row r="3718" spans="1:5" x14ac:dyDescent="0.25">
      <c r="A3718" s="175" t="s">
        <v>3200</v>
      </c>
      <c r="B3718" s="176"/>
      <c r="C3718" s="176"/>
      <c r="D3718" s="177"/>
      <c r="E3718" s="181"/>
    </row>
    <row r="3719" spans="1:5" x14ac:dyDescent="0.25">
      <c r="A3719" s="178"/>
      <c r="B3719" t="s">
        <v>3248</v>
      </c>
      <c r="D3719" s="179"/>
      <c r="E3719" s="180">
        <v>5250</v>
      </c>
    </row>
    <row r="3720" spans="1:5" x14ac:dyDescent="0.25">
      <c r="A3720" s="175" t="s">
        <v>3084</v>
      </c>
      <c r="B3720" s="176"/>
      <c r="C3720" s="176"/>
      <c r="D3720" s="177"/>
      <c r="E3720" s="181"/>
    </row>
    <row r="3721" spans="1:5" x14ac:dyDescent="0.25">
      <c r="A3721" s="178"/>
      <c r="B3721" t="s">
        <v>3249</v>
      </c>
      <c r="D3721" s="179"/>
      <c r="E3721" s="180">
        <v>7500</v>
      </c>
    </row>
    <row r="3722" spans="1:5" x14ac:dyDescent="0.25">
      <c r="A3722" s="178"/>
      <c r="B3722" t="s">
        <v>3250</v>
      </c>
      <c r="D3722" s="179"/>
      <c r="E3722" s="180">
        <v>10000</v>
      </c>
    </row>
    <row r="3723" spans="1:5" x14ac:dyDescent="0.25">
      <c r="A3723" s="178"/>
      <c r="B3723" t="s">
        <v>3251</v>
      </c>
      <c r="D3723" s="179"/>
      <c r="E3723" s="180">
        <v>8000</v>
      </c>
    </row>
    <row r="3724" spans="1:5" x14ac:dyDescent="0.25">
      <c r="A3724" s="178"/>
      <c r="B3724" t="s">
        <v>3252</v>
      </c>
      <c r="D3724" s="179"/>
      <c r="E3724" s="180">
        <v>10000</v>
      </c>
    </row>
    <row r="3725" spans="1:5" x14ac:dyDescent="0.25">
      <c r="A3725" s="178"/>
      <c r="B3725" t="s">
        <v>1531</v>
      </c>
      <c r="D3725" s="179"/>
      <c r="E3725" s="180">
        <v>7500</v>
      </c>
    </row>
    <row r="3726" spans="1:5" x14ac:dyDescent="0.25">
      <c r="A3726" s="175" t="s">
        <v>3092</v>
      </c>
      <c r="B3726" s="176"/>
      <c r="C3726" s="176"/>
      <c r="D3726" s="177"/>
      <c r="E3726" s="181"/>
    </row>
    <row r="3727" spans="1:5" x14ac:dyDescent="0.25">
      <c r="A3727" s="178"/>
      <c r="B3727" t="s">
        <v>3253</v>
      </c>
      <c r="D3727" s="179"/>
      <c r="E3727" s="180">
        <v>8000</v>
      </c>
    </row>
    <row r="3728" spans="1:5" x14ac:dyDescent="0.25">
      <c r="A3728" s="178"/>
      <c r="B3728" t="s">
        <v>3254</v>
      </c>
      <c r="D3728" s="179"/>
      <c r="E3728" s="180">
        <v>7000</v>
      </c>
    </row>
    <row r="3729" spans="1:5" x14ac:dyDescent="0.25">
      <c r="A3729" s="178"/>
      <c r="B3729" t="s">
        <v>3255</v>
      </c>
      <c r="D3729" s="179"/>
      <c r="E3729" s="180">
        <v>10000</v>
      </c>
    </row>
    <row r="3730" spans="1:5" x14ac:dyDescent="0.25">
      <c r="A3730" s="178"/>
      <c r="B3730" t="s">
        <v>3256</v>
      </c>
      <c r="D3730" s="179"/>
      <c r="E3730" s="180">
        <v>10000</v>
      </c>
    </row>
    <row r="3731" spans="1:5" x14ac:dyDescent="0.25">
      <c r="A3731" s="178"/>
      <c r="B3731" t="s">
        <v>3257</v>
      </c>
      <c r="D3731" s="179"/>
      <c r="E3731" s="180">
        <v>6000</v>
      </c>
    </row>
    <row r="3732" spans="1:5" x14ac:dyDescent="0.25">
      <c r="A3732" s="175" t="s">
        <v>3216</v>
      </c>
      <c r="B3732" s="176"/>
      <c r="C3732" s="176"/>
      <c r="D3732" s="177"/>
      <c r="E3732" s="181"/>
    </row>
    <row r="3733" spans="1:5" x14ac:dyDescent="0.25">
      <c r="A3733" s="178"/>
      <c r="B3733" t="s">
        <v>3258</v>
      </c>
      <c r="D3733" s="179"/>
      <c r="E3733" s="180">
        <v>6000</v>
      </c>
    </row>
    <row r="3735" spans="1:5" x14ac:dyDescent="0.25">
      <c r="A3735" s="287" t="s">
        <v>524</v>
      </c>
      <c r="B3735" s="287"/>
      <c r="C3735" s="287"/>
      <c r="D3735" s="287"/>
      <c r="E3735" s="287"/>
    </row>
    <row r="3736" spans="1:5" x14ac:dyDescent="0.25">
      <c r="A3736" s="4" t="s">
        <v>680</v>
      </c>
      <c r="B3736" s="4" t="s">
        <v>166</v>
      </c>
      <c r="C3736" s="4" t="s">
        <v>167</v>
      </c>
      <c r="D3736" s="9" t="s">
        <v>168</v>
      </c>
      <c r="E3736" s="9" t="s">
        <v>170</v>
      </c>
    </row>
    <row r="3737" spans="1:5" x14ac:dyDescent="0.25">
      <c r="A3737" s="4"/>
      <c r="B3737" s="4"/>
      <c r="C3737" s="4"/>
      <c r="D3737" s="9"/>
      <c r="E3737" s="9"/>
    </row>
    <row r="3738" spans="1:5" x14ac:dyDescent="0.25">
      <c r="A3738" s="175" t="s">
        <v>3040</v>
      </c>
      <c r="B3738" s="176"/>
      <c r="C3738" s="176"/>
      <c r="D3738" s="177"/>
      <c r="E3738" s="181"/>
    </row>
    <row r="3739" spans="1:5" x14ac:dyDescent="0.25">
      <c r="A3739" s="178"/>
      <c r="B3739" t="s">
        <v>487</v>
      </c>
      <c r="D3739" s="179">
        <v>429</v>
      </c>
      <c r="E3739" s="193">
        <v>20000</v>
      </c>
    </row>
    <row r="3740" spans="1:5" x14ac:dyDescent="0.25">
      <c r="A3740" s="178"/>
      <c r="B3740" t="s">
        <v>3259</v>
      </c>
      <c r="D3740" s="179"/>
      <c r="E3740" s="193">
        <v>16000</v>
      </c>
    </row>
    <row r="3741" spans="1:5" x14ac:dyDescent="0.25">
      <c r="A3741" s="178"/>
      <c r="B3741" t="s">
        <v>3260</v>
      </c>
      <c r="D3741" s="179"/>
      <c r="E3741" s="180">
        <v>15000</v>
      </c>
    </row>
    <row r="3742" spans="1:5" x14ac:dyDescent="0.25">
      <c r="A3742" s="175" t="s">
        <v>3165</v>
      </c>
      <c r="B3742" s="176"/>
      <c r="C3742" s="176"/>
      <c r="D3742" s="177"/>
      <c r="E3742" s="181"/>
    </row>
    <row r="3743" spans="1:5" x14ac:dyDescent="0.25">
      <c r="A3743" s="178"/>
      <c r="B3743" t="s">
        <v>3261</v>
      </c>
      <c r="D3743" s="179"/>
      <c r="E3743" s="193">
        <v>17500</v>
      </c>
    </row>
    <row r="3744" spans="1:5" x14ac:dyDescent="0.25">
      <c r="A3744" s="175" t="s">
        <v>3048</v>
      </c>
      <c r="B3744" s="176"/>
      <c r="C3744" s="176"/>
      <c r="D3744" s="177"/>
      <c r="E3744" s="181"/>
    </row>
    <row r="3745" spans="1:5" x14ac:dyDescent="0.25">
      <c r="A3745" s="178"/>
      <c r="B3745" t="s">
        <v>210</v>
      </c>
      <c r="D3745" s="179">
        <v>480</v>
      </c>
      <c r="E3745" s="193">
        <v>15000</v>
      </c>
    </row>
    <row r="3746" spans="1:5" x14ac:dyDescent="0.25">
      <c r="A3746" s="178"/>
      <c r="B3746" t="s">
        <v>3262</v>
      </c>
      <c r="D3746" s="179"/>
      <c r="E3746" s="193">
        <v>20000</v>
      </c>
    </row>
    <row r="3747" spans="1:5" x14ac:dyDescent="0.25">
      <c r="A3747" s="175" t="s">
        <v>3082</v>
      </c>
      <c r="B3747" s="176"/>
      <c r="C3747" s="176"/>
      <c r="D3747" s="177"/>
      <c r="E3747" s="181"/>
    </row>
    <row r="3748" spans="1:5" x14ac:dyDescent="0.25">
      <c r="A3748" s="178"/>
      <c r="B3748" t="s">
        <v>3263</v>
      </c>
      <c r="D3748" s="179"/>
      <c r="E3748" s="193">
        <v>20000</v>
      </c>
    </row>
    <row r="3749" spans="1:5" x14ac:dyDescent="0.25">
      <c r="A3749" s="178"/>
      <c r="B3749" t="s">
        <v>3264</v>
      </c>
      <c r="D3749" s="179"/>
      <c r="E3749" s="193">
        <v>15000</v>
      </c>
    </row>
    <row r="3750" spans="1:5" x14ac:dyDescent="0.25">
      <c r="A3750" s="175" t="s">
        <v>3200</v>
      </c>
      <c r="B3750" s="176"/>
      <c r="C3750" s="176"/>
      <c r="D3750" s="177"/>
      <c r="E3750" s="181"/>
    </row>
    <row r="3751" spans="1:5" x14ac:dyDescent="0.25">
      <c r="A3751" s="178"/>
      <c r="B3751" t="s">
        <v>3265</v>
      </c>
      <c r="D3751" s="179"/>
      <c r="E3751" s="180">
        <v>10500</v>
      </c>
    </row>
    <row r="3752" spans="1:5" x14ac:dyDescent="0.25">
      <c r="A3752" s="175" t="s">
        <v>3084</v>
      </c>
      <c r="B3752" s="176"/>
      <c r="C3752" s="176"/>
      <c r="D3752" s="177"/>
      <c r="E3752" s="181"/>
    </row>
    <row r="3753" spans="1:5" x14ac:dyDescent="0.25">
      <c r="A3753" s="178"/>
      <c r="B3753" t="s">
        <v>3266</v>
      </c>
      <c r="D3753" s="179"/>
      <c r="E3753" s="180">
        <v>20000</v>
      </c>
    </row>
    <row r="3754" spans="1:5" x14ac:dyDescent="0.25">
      <c r="A3754" s="175" t="s">
        <v>3092</v>
      </c>
      <c r="B3754" s="176"/>
      <c r="C3754" s="176"/>
      <c r="D3754" s="177"/>
      <c r="E3754" s="181"/>
    </row>
    <row r="3755" spans="1:5" x14ac:dyDescent="0.25">
      <c r="A3755" s="178"/>
      <c r="B3755" t="s">
        <v>2242</v>
      </c>
      <c r="D3755" s="179">
        <v>1308</v>
      </c>
      <c r="E3755" s="180">
        <v>20000</v>
      </c>
    </row>
    <row r="3756" spans="1:5" x14ac:dyDescent="0.25">
      <c r="A3756" s="178"/>
      <c r="B3756" t="s">
        <v>3267</v>
      </c>
      <c r="D3756" s="179"/>
      <c r="E3756" s="180">
        <v>20000</v>
      </c>
    </row>
    <row r="3757" spans="1:5" x14ac:dyDescent="0.25">
      <c r="A3757" s="178"/>
      <c r="B3757" t="s">
        <v>3268</v>
      </c>
      <c r="D3757" s="179"/>
      <c r="E3757" s="180">
        <v>12500</v>
      </c>
    </row>
    <row r="3758" spans="1:5" x14ac:dyDescent="0.25">
      <c r="A3758" s="178"/>
      <c r="B3758" t="s">
        <v>3269</v>
      </c>
      <c r="D3758" s="179"/>
      <c r="E3758" s="180">
        <v>17500</v>
      </c>
    </row>
    <row r="3759" spans="1:5" x14ac:dyDescent="0.25">
      <c r="A3759" s="178"/>
      <c r="B3759" t="s">
        <v>3270</v>
      </c>
      <c r="D3759" s="179"/>
      <c r="E3759" s="180">
        <v>12500</v>
      </c>
    </row>
    <row r="3760" spans="1:5" x14ac:dyDescent="0.25">
      <c r="A3760" s="178"/>
      <c r="B3760" t="s">
        <v>3271</v>
      </c>
      <c r="D3760" s="179"/>
      <c r="E3760" s="180">
        <v>20000</v>
      </c>
    </row>
    <row r="3762" spans="1:5" x14ac:dyDescent="0.25">
      <c r="A3762" s="287" t="s">
        <v>523</v>
      </c>
      <c r="B3762" s="287"/>
      <c r="C3762" s="287"/>
      <c r="D3762" s="287"/>
      <c r="E3762" s="287"/>
    </row>
    <row r="3763" spans="1:5" x14ac:dyDescent="0.25">
      <c r="A3763" s="4" t="s">
        <v>680</v>
      </c>
      <c r="B3763" s="4" t="s">
        <v>166</v>
      </c>
      <c r="C3763" s="4" t="s">
        <v>167</v>
      </c>
      <c r="D3763" s="9" t="s">
        <v>168</v>
      </c>
      <c r="E3763" s="9" t="s">
        <v>170</v>
      </c>
    </row>
    <row r="3764" spans="1:5" x14ac:dyDescent="0.25">
      <c r="A3764" s="4"/>
      <c r="B3764" s="4"/>
      <c r="C3764" s="4"/>
      <c r="D3764" s="9"/>
      <c r="E3764" s="9"/>
    </row>
    <row r="3765" spans="1:5" x14ac:dyDescent="0.25">
      <c r="A3765" s="175" t="s">
        <v>3040</v>
      </c>
      <c r="B3765" s="176"/>
      <c r="C3765" s="176"/>
      <c r="D3765" s="177"/>
      <c r="E3765" s="181"/>
    </row>
    <row r="3766" spans="1:5" x14ac:dyDescent="0.25">
      <c r="A3766" s="178"/>
      <c r="B3766" t="s">
        <v>3272</v>
      </c>
      <c r="D3766" s="179"/>
      <c r="E3766" s="193">
        <v>32000</v>
      </c>
    </row>
    <row r="3767" spans="1:5" x14ac:dyDescent="0.25">
      <c r="A3767" s="178"/>
      <c r="B3767" t="s">
        <v>3273</v>
      </c>
      <c r="D3767" s="179"/>
      <c r="E3767" s="193">
        <v>64000</v>
      </c>
    </row>
    <row r="3768" spans="1:5" x14ac:dyDescent="0.25">
      <c r="A3768" s="178"/>
      <c r="B3768" t="s">
        <v>3274</v>
      </c>
      <c r="D3768" s="179">
        <v>437</v>
      </c>
      <c r="E3768" s="180">
        <v>30000</v>
      </c>
    </row>
    <row r="3769" spans="1:5" x14ac:dyDescent="0.25">
      <c r="A3769" s="175" t="s">
        <v>3048</v>
      </c>
      <c r="B3769" s="176"/>
      <c r="C3769" s="176"/>
      <c r="D3769" s="177"/>
      <c r="E3769" s="181"/>
    </row>
    <row r="3770" spans="1:5" x14ac:dyDescent="0.25">
      <c r="A3770" s="178"/>
      <c r="B3770" t="s">
        <v>3275</v>
      </c>
      <c r="D3770" s="179"/>
      <c r="E3770" s="193">
        <v>40000</v>
      </c>
    </row>
    <row r="3771" spans="1:5" x14ac:dyDescent="0.25">
      <c r="A3771" s="175" t="s">
        <v>3053</v>
      </c>
      <c r="B3771" s="176"/>
      <c r="C3771" s="176"/>
      <c r="D3771" s="177"/>
      <c r="E3771" s="181"/>
    </row>
    <row r="3772" spans="1:5" x14ac:dyDescent="0.25">
      <c r="A3772" s="178"/>
      <c r="B3772" t="s">
        <v>3276</v>
      </c>
      <c r="D3772" s="179"/>
      <c r="E3772" s="180">
        <v>25000</v>
      </c>
    </row>
    <row r="3773" spans="1:5" x14ac:dyDescent="0.25">
      <c r="A3773" s="175" t="s">
        <v>3082</v>
      </c>
      <c r="B3773" s="176"/>
      <c r="C3773" s="176"/>
      <c r="D3773" s="177"/>
      <c r="E3773" s="181"/>
    </row>
    <row r="3774" spans="1:5" x14ac:dyDescent="0.25">
      <c r="A3774" s="178"/>
      <c r="B3774" t="s">
        <v>3277</v>
      </c>
      <c r="D3774" s="179">
        <v>1020</v>
      </c>
      <c r="E3774" s="193">
        <v>60000</v>
      </c>
    </row>
    <row r="3775" spans="1:5" x14ac:dyDescent="0.25">
      <c r="A3775" s="175" t="s">
        <v>3084</v>
      </c>
      <c r="B3775" s="176"/>
      <c r="C3775" s="176"/>
      <c r="D3775" s="177"/>
      <c r="E3775" s="181"/>
    </row>
    <row r="3776" spans="1:5" x14ac:dyDescent="0.25">
      <c r="A3776" s="178"/>
      <c r="B3776" t="s">
        <v>3278</v>
      </c>
      <c r="D3776" s="179"/>
      <c r="E3776" s="180">
        <v>40000</v>
      </c>
    </row>
    <row r="3777" spans="1:5" x14ac:dyDescent="0.25">
      <c r="A3777" s="175" t="s">
        <v>3092</v>
      </c>
      <c r="B3777" s="176"/>
      <c r="C3777" s="176"/>
      <c r="D3777" s="177"/>
      <c r="E3777" s="181"/>
    </row>
    <row r="3778" spans="1:5" x14ac:dyDescent="0.25">
      <c r="A3778" s="178"/>
      <c r="B3778" t="s">
        <v>3279</v>
      </c>
      <c r="D3778" s="179"/>
      <c r="E3778" s="180">
        <v>75000</v>
      </c>
    </row>
    <row r="3779" spans="1:5" x14ac:dyDescent="0.25">
      <c r="A3779" s="178"/>
      <c r="B3779" t="s">
        <v>3280</v>
      </c>
      <c r="D3779" s="179">
        <v>1311</v>
      </c>
      <c r="E3779" s="180">
        <v>25000</v>
      </c>
    </row>
    <row r="3780" spans="1:5" x14ac:dyDescent="0.25">
      <c r="A3780" s="178"/>
      <c r="B3780" t="s">
        <v>3281</v>
      </c>
      <c r="D3780" s="179"/>
      <c r="E3780" s="180">
        <v>75000</v>
      </c>
    </row>
    <row r="3781" spans="1:5" x14ac:dyDescent="0.25">
      <c r="A3781" s="178"/>
      <c r="B3781" t="s">
        <v>3282</v>
      </c>
      <c r="D3781" s="179">
        <v>1314</v>
      </c>
      <c r="E3781" s="180">
        <v>55000</v>
      </c>
    </row>
    <row r="3782" spans="1:5" x14ac:dyDescent="0.25">
      <c r="A3782" s="178"/>
      <c r="B3782" t="s">
        <v>3283</v>
      </c>
      <c r="D3782" s="179"/>
      <c r="E3782" s="180">
        <v>30000</v>
      </c>
    </row>
    <row r="3784" spans="1:5" x14ac:dyDescent="0.25">
      <c r="A3784" s="287" t="s">
        <v>552</v>
      </c>
      <c r="B3784" s="287"/>
      <c r="C3784" s="287"/>
      <c r="D3784" s="287"/>
      <c r="E3784" s="287"/>
    </row>
    <row r="3785" spans="1:5" x14ac:dyDescent="0.25">
      <c r="A3785" s="4" t="s">
        <v>680</v>
      </c>
      <c r="B3785" s="4" t="s">
        <v>166</v>
      </c>
      <c r="C3785" s="4" t="s">
        <v>167</v>
      </c>
      <c r="D3785" s="9" t="s">
        <v>168</v>
      </c>
      <c r="E3785" s="9" t="s">
        <v>170</v>
      </c>
    </row>
    <row r="3786" spans="1:5" x14ac:dyDescent="0.25">
      <c r="A3786" s="4"/>
      <c r="B3786" s="4"/>
      <c r="C3786" s="4"/>
      <c r="D3786" s="9"/>
      <c r="E3786" s="9"/>
    </row>
    <row r="3787" spans="1:5" x14ac:dyDescent="0.25">
      <c r="A3787" s="175" t="s">
        <v>3040</v>
      </c>
      <c r="B3787" s="176"/>
      <c r="C3787" s="176"/>
      <c r="D3787" s="177"/>
      <c r="E3787" s="181"/>
    </row>
    <row r="3788" spans="1:5" x14ac:dyDescent="0.25">
      <c r="A3788" s="178"/>
      <c r="B3788" t="s">
        <v>3284</v>
      </c>
      <c r="D3788" s="179"/>
      <c r="E3788" s="193">
        <v>128000</v>
      </c>
    </row>
    <row r="3789" spans="1:5" x14ac:dyDescent="0.25">
      <c r="A3789" s="178"/>
      <c r="B3789" t="s">
        <v>3285</v>
      </c>
      <c r="D3789" s="179"/>
      <c r="E3789" s="193">
        <v>256000</v>
      </c>
    </row>
    <row r="3790" spans="1:5" x14ac:dyDescent="0.25">
      <c r="A3790" s="178"/>
      <c r="B3790" t="s">
        <v>3286</v>
      </c>
      <c r="D3790" s="179"/>
      <c r="E3790" s="193">
        <v>512000</v>
      </c>
    </row>
    <row r="3791" spans="1:5" x14ac:dyDescent="0.25">
      <c r="A3791" s="178"/>
      <c r="B3791" t="s">
        <v>3287</v>
      </c>
      <c r="D3791" s="179"/>
      <c r="E3791" s="193">
        <v>1024000</v>
      </c>
    </row>
    <row r="3792" spans="1:5" x14ac:dyDescent="0.25">
      <c r="A3792" s="178"/>
      <c r="B3792" t="s">
        <v>3288</v>
      </c>
      <c r="D3792" s="179"/>
      <c r="E3792" s="193">
        <v>2048000</v>
      </c>
    </row>
    <row r="3793" spans="1:5" x14ac:dyDescent="0.25">
      <c r="A3793" s="175" t="s">
        <v>3216</v>
      </c>
      <c r="B3793" s="176"/>
      <c r="C3793" s="176"/>
      <c r="D3793" s="177"/>
      <c r="E3793" s="181"/>
    </row>
    <row r="3794" spans="1:5" x14ac:dyDescent="0.25">
      <c r="A3794" s="178"/>
      <c r="B3794" t="s">
        <v>3289</v>
      </c>
      <c r="D3794" s="179">
        <v>1446</v>
      </c>
      <c r="E3794" s="180">
        <v>200000</v>
      </c>
    </row>
    <row r="3795" spans="1:5" x14ac:dyDescent="0.25">
      <c r="A3795" s="287" t="s">
        <v>174</v>
      </c>
      <c r="B3795" s="287"/>
      <c r="C3795" s="287"/>
      <c r="D3795" s="287"/>
      <c r="E3795" s="287"/>
    </row>
    <row r="3796" spans="1:5" x14ac:dyDescent="0.25">
      <c r="A3796" s="4" t="s">
        <v>680</v>
      </c>
      <c r="B3796" s="4" t="s">
        <v>166</v>
      </c>
      <c r="C3796" s="4" t="s">
        <v>167</v>
      </c>
      <c r="D3796" s="9" t="s">
        <v>168</v>
      </c>
      <c r="E3796" s="9" t="s">
        <v>170</v>
      </c>
    </row>
    <row r="3797" spans="1:5" x14ac:dyDescent="0.25">
      <c r="A3797" s="4"/>
      <c r="B3797" s="4"/>
      <c r="C3797" s="4"/>
      <c r="D3797" s="9"/>
      <c r="E3797" s="9"/>
    </row>
    <row r="3798" spans="1:5" x14ac:dyDescent="0.25">
      <c r="A3798" s="175" t="s">
        <v>3290</v>
      </c>
      <c r="B3798" s="176"/>
      <c r="C3798" s="176"/>
      <c r="D3798" s="177"/>
      <c r="E3798" s="181"/>
    </row>
    <row r="3799" spans="1:5" x14ac:dyDescent="0.25">
      <c r="A3799" s="178"/>
      <c r="C3799" t="s">
        <v>3291</v>
      </c>
      <c r="D3799" s="179"/>
      <c r="E3799" s="180">
        <v>2000</v>
      </c>
    </row>
    <row r="3800" spans="1:5" x14ac:dyDescent="0.25">
      <c r="A3800" s="178"/>
      <c r="C3800" t="s">
        <v>3292</v>
      </c>
      <c r="D3800" s="179"/>
      <c r="E3800" s="196">
        <v>-0.5</v>
      </c>
    </row>
    <row r="3801" spans="1:5" x14ac:dyDescent="0.25">
      <c r="A3801" s="178"/>
      <c r="C3801" t="s">
        <v>3293</v>
      </c>
      <c r="D3801" s="179"/>
      <c r="E3801" s="196">
        <v>-0.25</v>
      </c>
    </row>
    <row r="3802" spans="1:5" x14ac:dyDescent="0.25">
      <c r="A3802" s="178"/>
      <c r="C3802" t="s">
        <v>3294</v>
      </c>
      <c r="D3802" s="179"/>
      <c r="E3802" s="180">
        <v>4000</v>
      </c>
    </row>
    <row r="3803" spans="1:5" x14ac:dyDescent="0.25">
      <c r="A3803" s="178"/>
      <c r="C3803" t="s">
        <v>3295</v>
      </c>
      <c r="D3803" s="179"/>
      <c r="E3803" s="180">
        <v>2500</v>
      </c>
    </row>
    <row r="3804" spans="1:5" x14ac:dyDescent="0.25">
      <c r="A3804" s="178"/>
      <c r="C3804" t="s">
        <v>3296</v>
      </c>
      <c r="D3804" s="179"/>
      <c r="E3804" s="180">
        <v>1250</v>
      </c>
    </row>
    <row r="3805" spans="1:5" x14ac:dyDescent="0.25">
      <c r="A3805" s="178"/>
      <c r="C3805" t="s">
        <v>3297</v>
      </c>
      <c r="D3805" s="179"/>
      <c r="E3805" s="180">
        <v>2500</v>
      </c>
    </row>
    <row r="3806" spans="1:5" x14ac:dyDescent="0.25">
      <c r="A3806" s="178"/>
      <c r="C3806" t="s">
        <v>3298</v>
      </c>
      <c r="D3806" s="179">
        <v>74</v>
      </c>
      <c r="E3806" s="180">
        <v>5000</v>
      </c>
    </row>
    <row r="3807" spans="1:5" x14ac:dyDescent="0.25">
      <c r="A3807" s="178"/>
      <c r="C3807" t="s">
        <v>706</v>
      </c>
      <c r="D3807" s="179"/>
      <c r="E3807" s="180">
        <v>1500</v>
      </c>
    </row>
    <row r="3808" spans="1:5" x14ac:dyDescent="0.25">
      <c r="A3808" s="178"/>
      <c r="C3808" t="s">
        <v>3299</v>
      </c>
      <c r="D3808" s="179"/>
      <c r="E3808" s="192">
        <v>2000</v>
      </c>
    </row>
    <row r="3809" spans="1:5" x14ac:dyDescent="0.25">
      <c r="A3809" s="178"/>
      <c r="C3809" t="s">
        <v>125</v>
      </c>
      <c r="D3809" s="179">
        <v>81</v>
      </c>
      <c r="E3809" s="180">
        <v>1500</v>
      </c>
    </row>
    <row r="3810" spans="1:5" x14ac:dyDescent="0.25">
      <c r="A3810" s="178"/>
      <c r="C3810" t="s">
        <v>3300</v>
      </c>
      <c r="D3810" s="179"/>
      <c r="E3810" s="180">
        <v>5000</v>
      </c>
    </row>
    <row r="3811" spans="1:5" x14ac:dyDescent="0.25">
      <c r="A3811" s="178"/>
      <c r="C3811" t="s">
        <v>3301</v>
      </c>
      <c r="D3811" s="179"/>
      <c r="E3811" s="180">
        <v>5000</v>
      </c>
    </row>
    <row r="3812" spans="1:5" x14ac:dyDescent="0.25">
      <c r="A3812" s="178"/>
      <c r="C3812" t="s">
        <v>3302</v>
      </c>
      <c r="D3812" s="179"/>
      <c r="E3812" s="180">
        <v>5000</v>
      </c>
    </row>
    <row r="3813" spans="1:5" x14ac:dyDescent="0.25">
      <c r="A3813" s="178"/>
      <c r="C3813" t="s">
        <v>3303</v>
      </c>
      <c r="D3813" s="179"/>
      <c r="E3813" s="180">
        <v>1250</v>
      </c>
    </row>
    <row r="3814" spans="1:5" x14ac:dyDescent="0.25">
      <c r="A3814" s="175" t="s">
        <v>3304</v>
      </c>
      <c r="B3814" s="176"/>
      <c r="C3814" s="176"/>
      <c r="D3814" s="177"/>
      <c r="E3814" s="181"/>
    </row>
    <row r="3815" spans="1:5" x14ac:dyDescent="0.25">
      <c r="A3815" s="178"/>
      <c r="C3815" t="s">
        <v>3305</v>
      </c>
      <c r="D3815" s="179"/>
      <c r="E3815" s="180">
        <v>2000</v>
      </c>
    </row>
    <row r="3816" spans="1:5" x14ac:dyDescent="0.25">
      <c r="A3816" s="178"/>
      <c r="C3816" t="s">
        <v>3306</v>
      </c>
      <c r="D3816" s="179">
        <v>159</v>
      </c>
      <c r="E3816" s="180">
        <v>5000</v>
      </c>
    </row>
    <row r="3817" spans="1:5" x14ac:dyDescent="0.25">
      <c r="A3817" s="175" t="s">
        <v>3307</v>
      </c>
      <c r="B3817" s="176"/>
      <c r="C3817" s="176"/>
      <c r="D3817" s="177"/>
      <c r="E3817" s="181"/>
    </row>
    <row r="3818" spans="1:5" x14ac:dyDescent="0.25">
      <c r="A3818" s="178"/>
      <c r="C3818" t="s">
        <v>3308</v>
      </c>
      <c r="D3818" s="179">
        <v>184</v>
      </c>
      <c r="E3818" s="180">
        <v>5000</v>
      </c>
    </row>
    <row r="3819" spans="1:5" x14ac:dyDescent="0.25">
      <c r="A3819" s="178"/>
      <c r="C3819" t="s">
        <v>3309</v>
      </c>
      <c r="D3819" s="179"/>
      <c r="E3819" s="180">
        <v>5000</v>
      </c>
    </row>
    <row r="3820" spans="1:5" x14ac:dyDescent="0.25">
      <c r="A3820" s="175" t="s">
        <v>3310</v>
      </c>
      <c r="B3820" s="176"/>
      <c r="C3820" s="176"/>
      <c r="D3820" s="177"/>
      <c r="E3820" s="181"/>
    </row>
    <row r="3821" spans="1:5" x14ac:dyDescent="0.25">
      <c r="A3821" s="178"/>
      <c r="C3821" t="s">
        <v>3311</v>
      </c>
      <c r="D3821" s="179"/>
      <c r="E3821" s="180">
        <v>500</v>
      </c>
    </row>
    <row r="3822" spans="1:5" x14ac:dyDescent="0.25">
      <c r="A3822" s="178"/>
      <c r="C3822" t="s">
        <v>3312</v>
      </c>
      <c r="D3822" s="179"/>
      <c r="E3822" s="180">
        <v>500</v>
      </c>
    </row>
    <row r="3823" spans="1:5" x14ac:dyDescent="0.25">
      <c r="A3823" s="178"/>
      <c r="C3823" t="s">
        <v>881</v>
      </c>
      <c r="D3823" s="179"/>
      <c r="E3823" s="180">
        <v>5000</v>
      </c>
    </row>
    <row r="3824" spans="1:5" x14ac:dyDescent="0.25">
      <c r="A3824" s="178"/>
      <c r="C3824" t="s">
        <v>148</v>
      </c>
      <c r="D3824" s="179"/>
      <c r="E3824" s="180">
        <v>5000</v>
      </c>
    </row>
    <row r="3825" spans="1:5" x14ac:dyDescent="0.25">
      <c r="A3825" s="175" t="s">
        <v>3313</v>
      </c>
      <c r="B3825" s="176"/>
      <c r="C3825" s="176"/>
      <c r="D3825" s="177"/>
      <c r="E3825" s="181"/>
    </row>
    <row r="3826" spans="1:5" x14ac:dyDescent="0.25">
      <c r="A3826" s="178"/>
      <c r="C3826" t="s">
        <v>311</v>
      </c>
      <c r="D3826" s="179"/>
      <c r="E3826" s="180">
        <v>5000</v>
      </c>
    </row>
    <row r="3827" spans="1:5" x14ac:dyDescent="0.25">
      <c r="A3827" s="178"/>
      <c r="C3827" t="s">
        <v>3314</v>
      </c>
      <c r="D3827" s="179"/>
      <c r="E3827" s="180">
        <v>5000</v>
      </c>
    </row>
    <row r="3828" spans="1:5" x14ac:dyDescent="0.25">
      <c r="A3828" s="178"/>
      <c r="C3828" t="s">
        <v>3315</v>
      </c>
      <c r="D3828" s="179"/>
      <c r="E3828" s="180">
        <v>4000</v>
      </c>
    </row>
    <row r="3829" spans="1:5" x14ac:dyDescent="0.25">
      <c r="A3829" s="178"/>
      <c r="C3829" t="s">
        <v>3316</v>
      </c>
      <c r="D3829" s="179">
        <v>1095</v>
      </c>
      <c r="E3829" s="180">
        <v>5000</v>
      </c>
    </row>
    <row r="3830" spans="1:5" x14ac:dyDescent="0.25">
      <c r="A3830" s="178"/>
      <c r="C3830" t="s">
        <v>3317</v>
      </c>
      <c r="D3830" s="179"/>
      <c r="E3830" s="180">
        <v>2000</v>
      </c>
    </row>
    <row r="3831" spans="1:5" x14ac:dyDescent="0.25">
      <c r="A3831" s="178"/>
      <c r="C3831" t="s">
        <v>3318</v>
      </c>
      <c r="D3831" s="179">
        <v>1100</v>
      </c>
      <c r="E3831" s="180">
        <v>1500</v>
      </c>
    </row>
    <row r="3832" spans="1:5" x14ac:dyDescent="0.25">
      <c r="A3832" s="178"/>
      <c r="C3832" t="s">
        <v>3319</v>
      </c>
      <c r="D3832" s="179"/>
      <c r="E3832" s="180">
        <v>2250</v>
      </c>
    </row>
    <row r="3833" spans="1:5" x14ac:dyDescent="0.25">
      <c r="A3833" s="178"/>
      <c r="C3833" t="s">
        <v>3320</v>
      </c>
      <c r="D3833" s="179"/>
      <c r="E3833" s="180">
        <v>4000</v>
      </c>
    </row>
    <row r="3834" spans="1:5" x14ac:dyDescent="0.25">
      <c r="A3834" s="178"/>
      <c r="C3834" t="s">
        <v>3321</v>
      </c>
      <c r="D3834" s="179"/>
      <c r="E3834" s="180">
        <v>2250</v>
      </c>
    </row>
    <row r="3835" spans="1:5" x14ac:dyDescent="0.25">
      <c r="A3835" s="178"/>
      <c r="C3835" t="s">
        <v>3322</v>
      </c>
      <c r="D3835" s="179">
        <v>1101</v>
      </c>
      <c r="E3835" s="192">
        <v>1000</v>
      </c>
    </row>
    <row r="3836" spans="1:5" x14ac:dyDescent="0.25">
      <c r="A3836" s="178"/>
      <c r="C3836" t="s">
        <v>3323</v>
      </c>
      <c r="D3836" s="179"/>
      <c r="E3836" s="180">
        <v>2500</v>
      </c>
    </row>
    <row r="3837" spans="1:5" x14ac:dyDescent="0.25">
      <c r="A3837" s="178"/>
      <c r="C3837" t="s">
        <v>3324</v>
      </c>
      <c r="D3837" s="179"/>
      <c r="E3837" s="180">
        <v>2500</v>
      </c>
    </row>
    <row r="3838" spans="1:5" x14ac:dyDescent="0.25">
      <c r="A3838" s="178"/>
      <c r="C3838" t="s">
        <v>3325</v>
      </c>
      <c r="D3838" s="179"/>
      <c r="E3838" s="180">
        <v>2500</v>
      </c>
    </row>
    <row r="3839" spans="1:5" x14ac:dyDescent="0.25">
      <c r="A3839" s="178"/>
      <c r="C3839" t="s">
        <v>3326</v>
      </c>
      <c r="D3839" s="179"/>
      <c r="E3839" s="180">
        <v>2500</v>
      </c>
    </row>
    <row r="3840" spans="1:5" x14ac:dyDescent="0.25">
      <c r="A3840" s="178"/>
      <c r="C3840" t="s">
        <v>3327</v>
      </c>
      <c r="D3840" s="179">
        <v>1102</v>
      </c>
      <c r="E3840" s="180">
        <v>2000</v>
      </c>
    </row>
    <row r="3841" spans="1:5" x14ac:dyDescent="0.25">
      <c r="A3841" s="178"/>
      <c r="C3841" t="s">
        <v>409</v>
      </c>
      <c r="D3841" s="179"/>
      <c r="E3841" s="180">
        <v>5000</v>
      </c>
    </row>
    <row r="3842" spans="1:5" x14ac:dyDescent="0.25">
      <c r="A3842" s="178"/>
      <c r="C3842" t="s">
        <v>3328</v>
      </c>
      <c r="D3842" s="179"/>
      <c r="E3842" s="180">
        <v>4000</v>
      </c>
    </row>
    <row r="3843" spans="1:5" x14ac:dyDescent="0.25">
      <c r="A3843" s="178"/>
      <c r="C3843" t="s">
        <v>3329</v>
      </c>
      <c r="D3843" s="179"/>
      <c r="E3843" s="180">
        <v>5000</v>
      </c>
    </row>
    <row r="3844" spans="1:5" x14ac:dyDescent="0.25">
      <c r="A3844" s="178"/>
      <c r="C3844" t="s">
        <v>3330</v>
      </c>
      <c r="D3844" s="179"/>
      <c r="E3844" s="180">
        <v>2500</v>
      </c>
    </row>
    <row r="3846" spans="1:5" x14ac:dyDescent="0.25">
      <c r="A3846" s="287" t="s">
        <v>454</v>
      </c>
      <c r="B3846" s="287"/>
      <c r="C3846" s="287"/>
      <c r="D3846" s="287"/>
      <c r="E3846" s="287"/>
    </row>
    <row r="3847" spans="1:5" x14ac:dyDescent="0.25">
      <c r="A3847" s="4" t="s">
        <v>680</v>
      </c>
      <c r="B3847" s="4" t="s">
        <v>166</v>
      </c>
      <c r="C3847" s="4" t="s">
        <v>167</v>
      </c>
      <c r="D3847" s="9" t="s">
        <v>168</v>
      </c>
      <c r="E3847" s="9" t="s">
        <v>170</v>
      </c>
    </row>
    <row r="3848" spans="1:5" x14ac:dyDescent="0.25">
      <c r="A3848" s="4"/>
      <c r="B3848" s="4"/>
      <c r="C3848" s="4"/>
      <c r="D3848" s="9"/>
      <c r="E3848" s="9"/>
    </row>
    <row r="3849" spans="1:5" x14ac:dyDescent="0.25">
      <c r="A3849" s="175" t="s">
        <v>3290</v>
      </c>
      <c r="B3849" s="176"/>
      <c r="C3849" s="176"/>
      <c r="D3849" s="177"/>
      <c r="E3849" s="181"/>
    </row>
    <row r="3850" spans="1:5" x14ac:dyDescent="0.25">
      <c r="A3850" s="178"/>
      <c r="C3850" t="s">
        <v>3331</v>
      </c>
      <c r="D3850" s="179"/>
      <c r="E3850" s="180">
        <v>7500</v>
      </c>
    </row>
    <row r="3851" spans="1:5" x14ac:dyDescent="0.25">
      <c r="A3851" s="178"/>
      <c r="C3851" t="s">
        <v>3332</v>
      </c>
      <c r="D3851" s="179">
        <v>73</v>
      </c>
      <c r="E3851" s="180">
        <v>10000</v>
      </c>
    </row>
    <row r="3852" spans="1:5" x14ac:dyDescent="0.25">
      <c r="A3852" s="178"/>
      <c r="C3852" t="s">
        <v>3333</v>
      </c>
      <c r="D3852" s="179"/>
      <c r="E3852" s="180">
        <v>7500</v>
      </c>
    </row>
    <row r="3853" spans="1:5" x14ac:dyDescent="0.25">
      <c r="A3853" s="178"/>
      <c r="C3853" t="s">
        <v>2373</v>
      </c>
      <c r="D3853" s="179">
        <v>75</v>
      </c>
      <c r="E3853" s="180">
        <v>7500</v>
      </c>
    </row>
    <row r="3854" spans="1:5" x14ac:dyDescent="0.25">
      <c r="A3854" s="178"/>
      <c r="C3854" t="s">
        <v>2364</v>
      </c>
      <c r="D3854" s="179"/>
      <c r="E3854" s="180">
        <v>7500</v>
      </c>
    </row>
    <row r="3855" spans="1:5" x14ac:dyDescent="0.25">
      <c r="A3855" s="178"/>
      <c r="C3855" t="s">
        <v>2370</v>
      </c>
      <c r="D3855" s="179"/>
      <c r="E3855" s="180">
        <v>7500</v>
      </c>
    </row>
    <row r="3856" spans="1:5" x14ac:dyDescent="0.25">
      <c r="A3856" s="178"/>
      <c r="C3856" t="s">
        <v>2365</v>
      </c>
      <c r="D3856" s="179"/>
      <c r="E3856" s="180">
        <v>7500</v>
      </c>
    </row>
    <row r="3857" spans="1:5" x14ac:dyDescent="0.25">
      <c r="A3857" s="178"/>
      <c r="C3857" t="s">
        <v>2371</v>
      </c>
      <c r="D3857" s="179"/>
      <c r="E3857" s="180">
        <v>7500</v>
      </c>
    </row>
    <row r="3858" spans="1:5" x14ac:dyDescent="0.25">
      <c r="A3858" s="178"/>
      <c r="C3858" t="s">
        <v>3334</v>
      </c>
      <c r="D3858" s="179"/>
      <c r="E3858" s="180">
        <v>7500</v>
      </c>
    </row>
    <row r="3859" spans="1:5" x14ac:dyDescent="0.25">
      <c r="A3859" s="178"/>
      <c r="C3859" t="s">
        <v>3335</v>
      </c>
      <c r="D3859" s="179"/>
      <c r="E3859" s="180">
        <v>10000</v>
      </c>
    </row>
    <row r="3860" spans="1:5" x14ac:dyDescent="0.25">
      <c r="A3860" s="178"/>
      <c r="C3860" t="s">
        <v>3336</v>
      </c>
      <c r="D3860" s="179"/>
      <c r="E3860" s="180">
        <v>7500</v>
      </c>
    </row>
    <row r="3861" spans="1:5" x14ac:dyDescent="0.25">
      <c r="A3861" s="178"/>
      <c r="C3861" t="s">
        <v>3337</v>
      </c>
      <c r="D3861" s="179"/>
      <c r="E3861" s="180">
        <v>7500</v>
      </c>
    </row>
    <row r="3862" spans="1:5" x14ac:dyDescent="0.25">
      <c r="A3862" s="178"/>
      <c r="C3862" t="s">
        <v>3338</v>
      </c>
      <c r="D3862" s="179"/>
      <c r="E3862" s="180">
        <v>8000</v>
      </c>
    </row>
    <row r="3863" spans="1:5" x14ac:dyDescent="0.25">
      <c r="A3863" s="178"/>
      <c r="C3863" t="s">
        <v>3339</v>
      </c>
      <c r="D3863" s="179"/>
      <c r="E3863" s="180">
        <v>10000</v>
      </c>
    </row>
    <row r="3864" spans="1:5" x14ac:dyDescent="0.25">
      <c r="A3864" s="178"/>
      <c r="C3864" t="s">
        <v>3340</v>
      </c>
      <c r="D3864" s="179">
        <v>82</v>
      </c>
      <c r="E3864" s="180">
        <v>7500</v>
      </c>
    </row>
    <row r="3865" spans="1:5" x14ac:dyDescent="0.25">
      <c r="A3865" s="178"/>
      <c r="C3865" t="s">
        <v>3341</v>
      </c>
      <c r="D3865" s="179"/>
      <c r="E3865" s="180">
        <v>7000</v>
      </c>
    </row>
    <row r="3866" spans="1:5" x14ac:dyDescent="0.25">
      <c r="A3866" s="175" t="s">
        <v>3313</v>
      </c>
      <c r="B3866" s="176"/>
      <c r="C3866" s="176"/>
      <c r="D3866" s="177"/>
      <c r="E3866" s="181"/>
    </row>
    <row r="3867" spans="1:5" x14ac:dyDescent="0.25">
      <c r="A3867" s="178"/>
      <c r="C3867" t="s">
        <v>3342</v>
      </c>
      <c r="D3867" s="179">
        <v>1093</v>
      </c>
      <c r="E3867" s="180">
        <v>6000</v>
      </c>
    </row>
    <row r="3868" spans="1:5" x14ac:dyDescent="0.25">
      <c r="A3868" s="178"/>
      <c r="C3868" t="s">
        <v>3343</v>
      </c>
      <c r="D3868" s="179"/>
      <c r="E3868" s="180">
        <v>6000</v>
      </c>
    </row>
    <row r="3869" spans="1:5" x14ac:dyDescent="0.25">
      <c r="A3869" s="178"/>
      <c r="C3869" t="s">
        <v>3344</v>
      </c>
      <c r="D3869" s="179"/>
      <c r="E3869" s="180">
        <v>10000</v>
      </c>
    </row>
    <row r="3870" spans="1:5" x14ac:dyDescent="0.25">
      <c r="A3870" s="178"/>
      <c r="C3870" t="s">
        <v>3345</v>
      </c>
      <c r="D3870" s="179"/>
      <c r="E3870" s="180">
        <v>10000</v>
      </c>
    </row>
    <row r="3871" spans="1:5" x14ac:dyDescent="0.25">
      <c r="A3871" s="178"/>
      <c r="C3871" t="s">
        <v>3346</v>
      </c>
      <c r="D3871" s="179"/>
      <c r="E3871" s="180">
        <v>10000</v>
      </c>
    </row>
    <row r="3872" spans="1:5" x14ac:dyDescent="0.25">
      <c r="A3872" s="178"/>
      <c r="C3872" t="s">
        <v>3347</v>
      </c>
      <c r="D3872" s="179"/>
      <c r="E3872" s="180">
        <v>10000</v>
      </c>
    </row>
    <row r="3873" spans="1:5" x14ac:dyDescent="0.25">
      <c r="A3873" s="178"/>
      <c r="C3873" t="s">
        <v>3348</v>
      </c>
      <c r="D3873" s="179"/>
      <c r="E3873" s="180">
        <v>7500</v>
      </c>
    </row>
    <row r="3874" spans="1:5" x14ac:dyDescent="0.25">
      <c r="A3874" s="178"/>
      <c r="C3874" t="s">
        <v>3349</v>
      </c>
      <c r="D3874" s="179"/>
      <c r="E3874" s="180">
        <v>7500</v>
      </c>
    </row>
    <row r="3875" spans="1:5" x14ac:dyDescent="0.25">
      <c r="A3875" s="178"/>
      <c r="C3875" t="s">
        <v>3350</v>
      </c>
      <c r="D3875" s="179"/>
      <c r="E3875" s="180">
        <v>10000</v>
      </c>
    </row>
    <row r="3876" spans="1:5" x14ac:dyDescent="0.25">
      <c r="A3876" s="178"/>
      <c r="C3876" t="s">
        <v>3335</v>
      </c>
      <c r="D3876" s="179">
        <v>1097</v>
      </c>
      <c r="E3876" s="180">
        <v>10000</v>
      </c>
    </row>
    <row r="3877" spans="1:5" x14ac:dyDescent="0.25">
      <c r="A3877" s="178"/>
      <c r="C3877" t="s">
        <v>3351</v>
      </c>
      <c r="D3877" s="179"/>
      <c r="E3877" s="180">
        <v>9000</v>
      </c>
    </row>
    <row r="3878" spans="1:5" x14ac:dyDescent="0.25">
      <c r="A3878" s="178"/>
      <c r="C3878" t="s">
        <v>3</v>
      </c>
      <c r="D3878" s="179">
        <v>1098</v>
      </c>
      <c r="E3878" s="180">
        <v>8000</v>
      </c>
    </row>
    <row r="3879" spans="1:5" x14ac:dyDescent="0.25">
      <c r="A3879" s="178"/>
      <c r="C3879" t="s">
        <v>3352</v>
      </c>
      <c r="D3879" s="179"/>
      <c r="E3879" s="180">
        <v>8000</v>
      </c>
    </row>
    <row r="3880" spans="1:5" x14ac:dyDescent="0.25">
      <c r="A3880" s="178"/>
      <c r="C3880" t="s">
        <v>3353</v>
      </c>
      <c r="D3880" s="179"/>
      <c r="E3880" s="180">
        <v>8000</v>
      </c>
    </row>
    <row r="3881" spans="1:5" x14ac:dyDescent="0.25">
      <c r="A3881" s="178"/>
      <c r="C3881" t="s">
        <v>100</v>
      </c>
      <c r="D3881" s="179"/>
      <c r="E3881" s="180">
        <v>7500</v>
      </c>
    </row>
    <row r="3882" spans="1:5" x14ac:dyDescent="0.25">
      <c r="A3882" s="178"/>
      <c r="C3882" t="s">
        <v>3354</v>
      </c>
      <c r="D3882" s="179"/>
      <c r="E3882" s="180">
        <v>5500</v>
      </c>
    </row>
    <row r="3883" spans="1:5" x14ac:dyDescent="0.25">
      <c r="A3883" s="178"/>
      <c r="C3883" t="s">
        <v>3355</v>
      </c>
      <c r="D3883" s="179"/>
      <c r="E3883" s="180">
        <v>6000</v>
      </c>
    </row>
    <row r="3884" spans="1:5" x14ac:dyDescent="0.25">
      <c r="A3884" s="178"/>
      <c r="C3884" t="s">
        <v>3356</v>
      </c>
      <c r="D3884" s="179"/>
      <c r="E3884" s="180">
        <v>7500</v>
      </c>
    </row>
    <row r="3885" spans="1:5" x14ac:dyDescent="0.25">
      <c r="A3885" s="178"/>
      <c r="C3885" t="s">
        <v>3357</v>
      </c>
      <c r="D3885" s="179"/>
      <c r="E3885" s="180">
        <v>7200</v>
      </c>
    </row>
    <row r="3886" spans="1:5" x14ac:dyDescent="0.25">
      <c r="A3886" s="178"/>
      <c r="C3886" t="s">
        <v>3358</v>
      </c>
      <c r="D3886" s="179">
        <v>1103</v>
      </c>
      <c r="E3886" s="180">
        <v>7500</v>
      </c>
    </row>
    <row r="3887" spans="1:5" x14ac:dyDescent="0.25">
      <c r="A3887" s="178"/>
      <c r="C3887" t="s">
        <v>3359</v>
      </c>
      <c r="D3887" s="179"/>
      <c r="E3887" s="180">
        <v>10000</v>
      </c>
    </row>
    <row r="3889" spans="1:5" x14ac:dyDescent="0.25">
      <c r="A3889" s="287" t="s">
        <v>455</v>
      </c>
      <c r="B3889" s="287"/>
      <c r="C3889" s="287"/>
      <c r="D3889" s="287"/>
      <c r="E3889" s="287"/>
    </row>
    <row r="3890" spans="1:5" x14ac:dyDescent="0.25">
      <c r="A3890" s="4" t="s">
        <v>680</v>
      </c>
      <c r="B3890" s="4" t="s">
        <v>166</v>
      </c>
      <c r="C3890" s="4" t="s">
        <v>167</v>
      </c>
      <c r="D3890" s="9" t="s">
        <v>168</v>
      </c>
      <c r="E3890" s="9" t="s">
        <v>170</v>
      </c>
    </row>
    <row r="3891" spans="1:5" x14ac:dyDescent="0.25">
      <c r="A3891" s="4"/>
      <c r="B3891" s="4"/>
      <c r="C3891" s="4"/>
      <c r="D3891" s="9"/>
      <c r="E3891" s="9"/>
    </row>
    <row r="3892" spans="1:5" x14ac:dyDescent="0.25">
      <c r="A3892" s="175" t="s">
        <v>3290</v>
      </c>
      <c r="B3892" s="176"/>
      <c r="C3892" s="176"/>
      <c r="D3892" s="177"/>
      <c r="E3892" s="181"/>
    </row>
    <row r="3893" spans="1:5" x14ac:dyDescent="0.25">
      <c r="A3893" s="178"/>
      <c r="C3893" t="s">
        <v>3360</v>
      </c>
      <c r="D3893" s="179"/>
      <c r="E3893" s="180">
        <v>12000</v>
      </c>
    </row>
    <row r="3894" spans="1:5" x14ac:dyDescent="0.25">
      <c r="A3894" s="178"/>
      <c r="C3894" t="s">
        <v>3361</v>
      </c>
      <c r="D3894" s="179"/>
      <c r="E3894" s="180">
        <v>15000</v>
      </c>
    </row>
    <row r="3895" spans="1:5" x14ac:dyDescent="0.25">
      <c r="A3895" s="178"/>
      <c r="C3895" t="s">
        <v>3362</v>
      </c>
      <c r="D3895" s="179">
        <v>77</v>
      </c>
      <c r="E3895" s="180">
        <v>15000</v>
      </c>
    </row>
    <row r="3896" spans="1:5" x14ac:dyDescent="0.25">
      <c r="A3896" s="178"/>
      <c r="C3896" t="s">
        <v>3363</v>
      </c>
      <c r="D3896" s="179">
        <v>78</v>
      </c>
      <c r="E3896" s="180">
        <v>13500</v>
      </c>
    </row>
    <row r="3897" spans="1:5" x14ac:dyDescent="0.25">
      <c r="A3897" s="178"/>
      <c r="C3897" t="s">
        <v>3364</v>
      </c>
      <c r="D3897" s="179"/>
      <c r="E3897" s="180">
        <v>12000</v>
      </c>
    </row>
    <row r="3898" spans="1:5" x14ac:dyDescent="0.25">
      <c r="A3898" s="178"/>
      <c r="C3898" t="s">
        <v>3365</v>
      </c>
      <c r="D3898" s="179"/>
      <c r="E3898" s="192">
        <v>12500</v>
      </c>
    </row>
    <row r="3899" spans="1:5" x14ac:dyDescent="0.25">
      <c r="A3899" s="178"/>
      <c r="C3899" t="s">
        <v>3366</v>
      </c>
      <c r="D3899" s="179"/>
      <c r="E3899" s="180">
        <v>12500</v>
      </c>
    </row>
    <row r="3900" spans="1:5" x14ac:dyDescent="0.25">
      <c r="A3900" s="178"/>
      <c r="C3900" t="s">
        <v>3367</v>
      </c>
      <c r="D3900" s="179"/>
      <c r="E3900" s="180">
        <v>15000</v>
      </c>
    </row>
    <row r="3901" spans="1:5" x14ac:dyDescent="0.25">
      <c r="A3901" s="178"/>
      <c r="C3901" t="s">
        <v>3368</v>
      </c>
      <c r="D3901" s="179">
        <v>83</v>
      </c>
      <c r="E3901" s="192">
        <v>15000</v>
      </c>
    </row>
    <row r="3902" spans="1:5" x14ac:dyDescent="0.25">
      <c r="A3902" s="178"/>
      <c r="C3902" t="s">
        <v>3369</v>
      </c>
      <c r="D3902" s="179"/>
      <c r="E3902" s="180">
        <v>13500</v>
      </c>
    </row>
    <row r="3903" spans="1:5" x14ac:dyDescent="0.25">
      <c r="A3903" s="175" t="s">
        <v>3313</v>
      </c>
      <c r="B3903" s="176"/>
      <c r="C3903" s="176"/>
      <c r="D3903" s="177"/>
      <c r="E3903" s="181"/>
    </row>
    <row r="3904" spans="1:5" x14ac:dyDescent="0.25">
      <c r="A3904" s="178"/>
      <c r="C3904" t="s">
        <v>2716</v>
      </c>
      <c r="D3904" s="179"/>
      <c r="E3904" s="180">
        <v>12000</v>
      </c>
    </row>
    <row r="3905" spans="1:5" x14ac:dyDescent="0.25">
      <c r="A3905" s="178"/>
      <c r="C3905" t="s">
        <v>3370</v>
      </c>
      <c r="D3905" s="179"/>
      <c r="E3905" s="180">
        <v>11000</v>
      </c>
    </row>
    <row r="3906" spans="1:5" x14ac:dyDescent="0.25">
      <c r="A3906" s="178"/>
      <c r="C3906" t="s">
        <v>2621</v>
      </c>
      <c r="D3906" s="179"/>
      <c r="E3906" s="180">
        <v>12000</v>
      </c>
    </row>
    <row r="3907" spans="1:5" x14ac:dyDescent="0.25">
      <c r="A3907" s="178"/>
      <c r="C3907" t="s">
        <v>706</v>
      </c>
      <c r="D3907" s="179"/>
      <c r="E3907" s="180">
        <v>15000</v>
      </c>
    </row>
    <row r="3908" spans="1:5" x14ac:dyDescent="0.25">
      <c r="A3908" s="178"/>
      <c r="C3908" t="s">
        <v>88</v>
      </c>
      <c r="D3908" s="179"/>
      <c r="E3908" s="180">
        <v>15000</v>
      </c>
    </row>
    <row r="3909" spans="1:5" x14ac:dyDescent="0.25">
      <c r="A3909" s="178"/>
      <c r="C3909" t="s">
        <v>1992</v>
      </c>
      <c r="D3909" s="179"/>
      <c r="E3909" s="180">
        <v>10500</v>
      </c>
    </row>
    <row r="3910" spans="1:5" x14ac:dyDescent="0.25">
      <c r="A3910" s="178"/>
      <c r="C3910" t="s">
        <v>3371</v>
      </c>
      <c r="D3910" s="179"/>
      <c r="E3910" s="180">
        <v>12000</v>
      </c>
    </row>
    <row r="3911" spans="1:5" x14ac:dyDescent="0.25">
      <c r="A3911" s="178"/>
      <c r="C3911" t="s">
        <v>3372</v>
      </c>
      <c r="D3911" s="179">
        <v>1099</v>
      </c>
      <c r="E3911" s="180">
        <v>12000</v>
      </c>
    </row>
    <row r="3912" spans="1:5" x14ac:dyDescent="0.25">
      <c r="A3912" s="178"/>
      <c r="C3912" t="s">
        <v>3373</v>
      </c>
      <c r="D3912" s="179"/>
      <c r="E3912" s="180">
        <v>12000</v>
      </c>
    </row>
    <row r="3913" spans="1:5" x14ac:dyDescent="0.25">
      <c r="A3913" s="178"/>
      <c r="C3913" t="s">
        <v>3374</v>
      </c>
      <c r="D3913" s="179">
        <v>1106</v>
      </c>
      <c r="E3913" s="180">
        <v>12000</v>
      </c>
    </row>
    <row r="3915" spans="1:5" x14ac:dyDescent="0.25">
      <c r="A3915" s="287" t="s">
        <v>524</v>
      </c>
      <c r="B3915" s="287"/>
      <c r="C3915" s="287"/>
      <c r="D3915" s="287"/>
      <c r="E3915" s="287"/>
    </row>
    <row r="3916" spans="1:5" x14ac:dyDescent="0.25">
      <c r="A3916" s="4" t="s">
        <v>680</v>
      </c>
      <c r="B3916" s="4" t="s">
        <v>166</v>
      </c>
      <c r="C3916" s="4" t="s">
        <v>167</v>
      </c>
      <c r="D3916" s="9" t="s">
        <v>168</v>
      </c>
      <c r="E3916" s="9" t="s">
        <v>170</v>
      </c>
    </row>
    <row r="3917" spans="1:5" x14ac:dyDescent="0.25">
      <c r="A3917" s="4"/>
      <c r="B3917" s="4"/>
      <c r="C3917" s="4"/>
      <c r="D3917" s="9"/>
      <c r="E3917" s="9"/>
    </row>
    <row r="3918" spans="1:5" x14ac:dyDescent="0.25">
      <c r="A3918" s="175" t="s">
        <v>3290</v>
      </c>
      <c r="B3918" s="176"/>
      <c r="C3918" s="176"/>
      <c r="D3918" s="177"/>
      <c r="E3918" s="181"/>
    </row>
    <row r="3919" spans="1:5" x14ac:dyDescent="0.25">
      <c r="A3919" s="178"/>
      <c r="C3919" t="s">
        <v>2753</v>
      </c>
      <c r="D3919" s="179"/>
      <c r="E3919" s="180">
        <v>20000</v>
      </c>
    </row>
    <row r="3920" spans="1:5" x14ac:dyDescent="0.25">
      <c r="A3920" s="178"/>
      <c r="C3920" t="s">
        <v>3375</v>
      </c>
      <c r="D3920" s="179"/>
      <c r="E3920" s="192">
        <v>17500</v>
      </c>
    </row>
    <row r="3921" spans="1:5" x14ac:dyDescent="0.25">
      <c r="A3921" s="178"/>
      <c r="C3921" t="s">
        <v>3376</v>
      </c>
      <c r="D3921" s="179"/>
      <c r="E3921" s="180">
        <v>17500</v>
      </c>
    </row>
    <row r="3922" spans="1:5" x14ac:dyDescent="0.25">
      <c r="A3922" s="178"/>
      <c r="C3922" t="s">
        <v>3377</v>
      </c>
      <c r="D3922" s="179">
        <v>79</v>
      </c>
      <c r="E3922" s="180">
        <v>20000</v>
      </c>
    </row>
    <row r="3923" spans="1:5" x14ac:dyDescent="0.25">
      <c r="A3923" s="175" t="s">
        <v>3310</v>
      </c>
      <c r="B3923" s="176"/>
      <c r="C3923" s="176"/>
      <c r="D3923" s="177"/>
      <c r="E3923" s="181"/>
    </row>
    <row r="3924" spans="1:5" x14ac:dyDescent="0.25">
      <c r="A3924" s="178"/>
      <c r="C3924" t="s">
        <v>3378</v>
      </c>
      <c r="D3924" s="179">
        <v>252</v>
      </c>
      <c r="E3924" s="180">
        <v>20000</v>
      </c>
    </row>
    <row r="3925" spans="1:5" x14ac:dyDescent="0.25">
      <c r="A3925" s="175" t="s">
        <v>3313</v>
      </c>
      <c r="B3925" s="176"/>
      <c r="C3925" s="176"/>
      <c r="D3925" s="177"/>
      <c r="E3925" s="181"/>
    </row>
    <row r="3926" spans="1:5" x14ac:dyDescent="0.25">
      <c r="A3926" s="178"/>
      <c r="C3926" t="s">
        <v>1925</v>
      </c>
      <c r="D3926" s="179"/>
      <c r="E3926" s="180">
        <v>20000</v>
      </c>
    </row>
    <row r="3927" spans="1:5" x14ac:dyDescent="0.25">
      <c r="A3927" s="178"/>
      <c r="C3927" t="s">
        <v>3379</v>
      </c>
      <c r="D3927" s="179"/>
      <c r="E3927" s="192">
        <v>20000</v>
      </c>
    </row>
    <row r="3928" spans="1:5" x14ac:dyDescent="0.25">
      <c r="A3928" s="178"/>
      <c r="C3928" t="s">
        <v>3380</v>
      </c>
      <c r="D3928" s="179"/>
      <c r="E3928" s="180">
        <v>18000</v>
      </c>
    </row>
    <row r="3929" spans="1:5" x14ac:dyDescent="0.25">
      <c r="A3929" s="178"/>
      <c r="C3929" t="s">
        <v>3381</v>
      </c>
      <c r="D3929" s="179">
        <v>1104</v>
      </c>
      <c r="E3929" s="180">
        <v>20000</v>
      </c>
    </row>
    <row r="3931" spans="1:5" x14ac:dyDescent="0.25">
      <c r="A3931" s="287" t="s">
        <v>523</v>
      </c>
      <c r="B3931" s="287"/>
      <c r="C3931" s="287"/>
      <c r="D3931" s="287"/>
      <c r="E3931" s="287"/>
    </row>
    <row r="3932" spans="1:5" x14ac:dyDescent="0.25">
      <c r="A3932" s="4" t="s">
        <v>680</v>
      </c>
      <c r="B3932" s="4" t="s">
        <v>166</v>
      </c>
      <c r="C3932" s="4" t="s">
        <v>167</v>
      </c>
      <c r="D3932" s="9" t="s">
        <v>168</v>
      </c>
      <c r="E3932" s="9" t="s">
        <v>170</v>
      </c>
    </row>
    <row r="3933" spans="1:5" x14ac:dyDescent="0.25">
      <c r="A3933" s="4"/>
      <c r="B3933" s="4"/>
      <c r="C3933" s="4"/>
      <c r="D3933" s="9"/>
      <c r="E3933" s="9"/>
    </row>
    <row r="3934" spans="1:5" x14ac:dyDescent="0.25">
      <c r="A3934" s="175" t="s">
        <v>3290</v>
      </c>
      <c r="B3934" s="176"/>
      <c r="C3934" s="176"/>
      <c r="D3934" s="177"/>
      <c r="E3934" s="181"/>
    </row>
    <row r="3935" spans="1:5" x14ac:dyDescent="0.25">
      <c r="A3935" s="178"/>
      <c r="C3935" t="s">
        <v>3382</v>
      </c>
      <c r="D3935" s="179"/>
      <c r="E3935" s="180">
        <v>25000</v>
      </c>
    </row>
    <row r="3936" spans="1:5" x14ac:dyDescent="0.25">
      <c r="A3936" s="178"/>
      <c r="C3936" t="s">
        <v>3383</v>
      </c>
      <c r="D3936" s="179"/>
      <c r="E3936" s="180">
        <v>40000</v>
      </c>
    </row>
    <row r="3937" spans="1:5" x14ac:dyDescent="0.25">
      <c r="A3937" s="178"/>
      <c r="C3937" t="s">
        <v>3384</v>
      </c>
      <c r="D3937" s="179"/>
      <c r="E3937" s="180">
        <v>30000</v>
      </c>
    </row>
    <row r="3938" spans="1:5" x14ac:dyDescent="0.25">
      <c r="A3938" s="178"/>
      <c r="C3938" t="s">
        <v>3385</v>
      </c>
      <c r="D3938" s="179"/>
      <c r="E3938" s="180">
        <v>30000</v>
      </c>
    </row>
    <row r="3939" spans="1:5" x14ac:dyDescent="0.25">
      <c r="A3939" s="178"/>
      <c r="C3939" t="s">
        <v>225</v>
      </c>
      <c r="D3939" s="179"/>
      <c r="E3939" s="180">
        <v>30000</v>
      </c>
    </row>
    <row r="3940" spans="1:5" x14ac:dyDescent="0.25">
      <c r="A3940" s="178"/>
      <c r="C3940" t="s">
        <v>3386</v>
      </c>
      <c r="D3940" s="179"/>
      <c r="E3940" s="180">
        <v>30000</v>
      </c>
    </row>
    <row r="3941" spans="1:5" x14ac:dyDescent="0.25">
      <c r="A3941" s="178"/>
      <c r="C3941" t="s">
        <v>3387</v>
      </c>
      <c r="D3941" s="179">
        <v>76</v>
      </c>
      <c r="E3941" s="180">
        <v>40000</v>
      </c>
    </row>
    <row r="3942" spans="1:5" x14ac:dyDescent="0.25">
      <c r="A3942" s="178"/>
      <c r="C3942" t="s">
        <v>3388</v>
      </c>
      <c r="D3942" s="179"/>
      <c r="E3942" s="180">
        <v>30000</v>
      </c>
    </row>
    <row r="3943" spans="1:5" x14ac:dyDescent="0.25">
      <c r="A3943" s="178"/>
      <c r="C3943" t="s">
        <v>3389</v>
      </c>
      <c r="D3943" s="179"/>
      <c r="E3943" s="180">
        <v>30000</v>
      </c>
    </row>
    <row r="3944" spans="1:5" x14ac:dyDescent="0.25">
      <c r="A3944" s="178"/>
      <c r="C3944" t="s">
        <v>3390</v>
      </c>
      <c r="D3944" s="179"/>
      <c r="E3944" s="180">
        <v>35000</v>
      </c>
    </row>
    <row r="3945" spans="1:5" x14ac:dyDescent="0.25">
      <c r="A3945" s="178"/>
      <c r="C3945" t="s">
        <v>3391</v>
      </c>
      <c r="D3945" s="179"/>
      <c r="E3945" s="180">
        <v>25000</v>
      </c>
    </row>
    <row r="3946" spans="1:5" x14ac:dyDescent="0.25">
      <c r="A3946" s="178"/>
      <c r="C3946" t="s">
        <v>3392</v>
      </c>
      <c r="D3946" s="179"/>
      <c r="E3946" s="180">
        <v>25000</v>
      </c>
    </row>
    <row r="3947" spans="1:5" x14ac:dyDescent="0.25">
      <c r="A3947" s="178"/>
      <c r="C3947" t="s">
        <v>3393</v>
      </c>
      <c r="D3947" s="179"/>
      <c r="E3947" s="180">
        <v>32000</v>
      </c>
    </row>
    <row r="3948" spans="1:5" x14ac:dyDescent="0.25">
      <c r="A3948" s="175" t="s">
        <v>3304</v>
      </c>
      <c r="B3948" s="176"/>
      <c r="C3948" s="176"/>
      <c r="D3948" s="177"/>
      <c r="E3948" s="181"/>
    </row>
    <row r="3949" spans="1:5" x14ac:dyDescent="0.25">
      <c r="A3949" s="178"/>
      <c r="C3949" t="s">
        <v>396</v>
      </c>
      <c r="D3949" s="179"/>
      <c r="E3949" s="180">
        <v>25000</v>
      </c>
    </row>
    <row r="3950" spans="1:5" x14ac:dyDescent="0.25">
      <c r="A3950" s="175" t="s">
        <v>3313</v>
      </c>
      <c r="B3950" s="176"/>
      <c r="C3950" s="176"/>
      <c r="D3950" s="177"/>
      <c r="E3950" s="181"/>
    </row>
    <row r="3951" spans="1:5" x14ac:dyDescent="0.25">
      <c r="A3951" s="178"/>
      <c r="C3951" t="s">
        <v>3394</v>
      </c>
      <c r="D3951" s="179"/>
      <c r="E3951" s="180">
        <v>40000</v>
      </c>
    </row>
    <row r="3952" spans="1:5" x14ac:dyDescent="0.25">
      <c r="A3952" s="178"/>
      <c r="C3952" t="s">
        <v>3395</v>
      </c>
      <c r="D3952" s="179"/>
      <c r="E3952" s="180">
        <v>40000</v>
      </c>
    </row>
    <row r="3953" spans="1:5" x14ac:dyDescent="0.25">
      <c r="A3953" s="178"/>
      <c r="C3953" t="s">
        <v>3396</v>
      </c>
      <c r="D3953" s="179"/>
      <c r="E3953" s="180">
        <v>40000</v>
      </c>
    </row>
    <row r="3954" spans="1:5" x14ac:dyDescent="0.25">
      <c r="A3954" s="178"/>
      <c r="C3954" t="s">
        <v>78</v>
      </c>
      <c r="D3954" s="179">
        <v>1096</v>
      </c>
      <c r="E3954" s="180">
        <v>30000</v>
      </c>
    </row>
    <row r="3955" spans="1:5" x14ac:dyDescent="0.25">
      <c r="A3955" s="178"/>
      <c r="C3955" t="s">
        <v>3397</v>
      </c>
      <c r="D3955" s="179"/>
      <c r="E3955" s="180">
        <v>35000</v>
      </c>
    </row>
    <row r="3956" spans="1:5" x14ac:dyDescent="0.25">
      <c r="A3956" s="178"/>
      <c r="C3956" t="s">
        <v>3398</v>
      </c>
      <c r="D3956" s="179"/>
      <c r="E3956" s="180">
        <v>25000</v>
      </c>
    </row>
    <row r="3958" spans="1:5" x14ac:dyDescent="0.25">
      <c r="A3958" s="287" t="s">
        <v>552</v>
      </c>
      <c r="B3958" s="287"/>
      <c r="C3958" s="287"/>
      <c r="D3958" s="287"/>
      <c r="E3958" s="287"/>
    </row>
    <row r="3959" spans="1:5" x14ac:dyDescent="0.25">
      <c r="A3959" s="4" t="s">
        <v>680</v>
      </c>
      <c r="B3959" s="4" t="s">
        <v>166</v>
      </c>
      <c r="C3959" s="4" t="s">
        <v>167</v>
      </c>
      <c r="D3959" s="9" t="s">
        <v>168</v>
      </c>
      <c r="E3959" s="9" t="s">
        <v>170</v>
      </c>
    </row>
    <row r="3960" spans="1:5" x14ac:dyDescent="0.25">
      <c r="A3960" s="4"/>
      <c r="B3960" s="4"/>
      <c r="C3960" s="4"/>
      <c r="D3960" s="9"/>
      <c r="E3960" s="9"/>
    </row>
    <row r="3961" spans="1:5" x14ac:dyDescent="0.25">
      <c r="A3961" s="175" t="s">
        <v>3290</v>
      </c>
      <c r="B3961" s="176"/>
      <c r="C3961" s="176"/>
      <c r="D3961" s="177"/>
      <c r="E3961" s="181"/>
    </row>
    <row r="3962" spans="1:5" x14ac:dyDescent="0.25">
      <c r="A3962" s="178"/>
      <c r="C3962" t="s">
        <v>1024</v>
      </c>
      <c r="D3962" s="179">
        <v>70</v>
      </c>
      <c r="E3962" s="180">
        <v>45000</v>
      </c>
    </row>
    <row r="3963" spans="1:5" x14ac:dyDescent="0.25">
      <c r="A3963" s="178"/>
      <c r="C3963" t="s">
        <v>3399</v>
      </c>
      <c r="D3963" s="179"/>
      <c r="E3963" s="180">
        <v>90000</v>
      </c>
    </row>
    <row r="3964" spans="1:5" x14ac:dyDescent="0.25">
      <c r="A3964" s="178"/>
      <c r="C3964" t="s">
        <v>2457</v>
      </c>
      <c r="D3964" s="179">
        <v>72</v>
      </c>
      <c r="E3964" s="180">
        <v>200000</v>
      </c>
    </row>
    <row r="3965" spans="1:5" x14ac:dyDescent="0.25">
      <c r="A3965" s="178"/>
      <c r="C3965" t="s">
        <v>3400</v>
      </c>
      <c r="D3965" s="179"/>
      <c r="E3965" s="180">
        <v>80000</v>
      </c>
    </row>
    <row r="3966" spans="1:5" x14ac:dyDescent="0.25">
      <c r="A3966" s="175" t="s">
        <v>3304</v>
      </c>
      <c r="B3966" s="176"/>
      <c r="C3966" s="176"/>
      <c r="D3966" s="177"/>
      <c r="E3966" s="181"/>
    </row>
    <row r="3967" spans="1:5" x14ac:dyDescent="0.25">
      <c r="A3967" s="178"/>
      <c r="C3967" t="s">
        <v>3401</v>
      </c>
      <c r="D3967" s="179"/>
      <c r="E3967" s="180">
        <v>45000</v>
      </c>
    </row>
    <row r="3968" spans="1:5" x14ac:dyDescent="0.25">
      <c r="A3968" s="175" t="s">
        <v>3313</v>
      </c>
      <c r="B3968" s="176"/>
      <c r="C3968" s="176"/>
      <c r="D3968" s="177"/>
      <c r="E3968" s="181"/>
    </row>
    <row r="3969" spans="1:5" x14ac:dyDescent="0.25">
      <c r="A3969" s="178"/>
      <c r="C3969" t="s">
        <v>3402</v>
      </c>
      <c r="D3969" s="179"/>
      <c r="E3969" s="180">
        <v>65000</v>
      </c>
    </row>
    <row r="3970" spans="1:5" x14ac:dyDescent="0.25">
      <c r="A3970" s="287" t="s">
        <v>174</v>
      </c>
      <c r="B3970" s="287"/>
      <c r="C3970" s="287"/>
      <c r="D3970" s="287"/>
      <c r="E3970" s="287"/>
    </row>
    <row r="3971" spans="1:5" x14ac:dyDescent="0.25">
      <c r="A3971" s="257">
        <v>1</v>
      </c>
      <c r="B3971" s="290" t="s">
        <v>4253</v>
      </c>
      <c r="C3971" s="257">
        <v>11</v>
      </c>
      <c r="D3971" s="290" t="s">
        <v>4260</v>
      </c>
      <c r="E3971" s="289"/>
    </row>
    <row r="3972" spans="1:5" x14ac:dyDescent="0.25">
      <c r="A3972" s="257">
        <v>2</v>
      </c>
      <c r="B3972" s="290" t="s">
        <v>4254</v>
      </c>
      <c r="C3972" s="257">
        <v>12</v>
      </c>
      <c r="D3972" s="290" t="s">
        <v>4261</v>
      </c>
      <c r="E3972" s="289"/>
    </row>
    <row r="3973" spans="1:5" x14ac:dyDescent="0.25">
      <c r="A3973" s="257">
        <v>3</v>
      </c>
      <c r="B3973" s="255" t="s">
        <v>3426</v>
      </c>
      <c r="C3973" s="257">
        <v>13</v>
      </c>
      <c r="D3973" s="290" t="s">
        <v>4262</v>
      </c>
      <c r="E3973" s="289"/>
    </row>
    <row r="3974" spans="1:5" x14ac:dyDescent="0.25">
      <c r="A3974" s="257">
        <v>4</v>
      </c>
      <c r="B3974" s="290" t="s">
        <v>4255</v>
      </c>
      <c r="C3974" s="257">
        <v>14</v>
      </c>
      <c r="D3974" s="290" t="s">
        <v>3474</v>
      </c>
      <c r="E3974" s="289"/>
    </row>
    <row r="3975" spans="1:5" x14ac:dyDescent="0.25">
      <c r="A3975" s="257">
        <v>5</v>
      </c>
      <c r="B3975" s="290" t="s">
        <v>4256</v>
      </c>
      <c r="C3975" s="257">
        <v>15</v>
      </c>
      <c r="D3975" s="290" t="s">
        <v>4263</v>
      </c>
      <c r="E3975" s="289"/>
    </row>
    <row r="3976" spans="1:5" x14ac:dyDescent="0.25">
      <c r="A3976" s="257">
        <v>6</v>
      </c>
      <c r="B3976" s="290" t="s">
        <v>4257</v>
      </c>
      <c r="C3976" s="257">
        <v>16</v>
      </c>
      <c r="D3976" s="291" t="s">
        <v>4264</v>
      </c>
      <c r="E3976" s="289"/>
    </row>
    <row r="3977" spans="1:5" x14ac:dyDescent="0.25">
      <c r="A3977" s="257">
        <v>7</v>
      </c>
      <c r="B3977" s="255" t="s">
        <v>3457</v>
      </c>
      <c r="C3977" s="257">
        <v>17</v>
      </c>
      <c r="D3977" s="290" t="s">
        <v>3482</v>
      </c>
      <c r="E3977" s="289"/>
    </row>
    <row r="3978" spans="1:5" x14ac:dyDescent="0.25">
      <c r="A3978" s="257">
        <v>8</v>
      </c>
      <c r="B3978" s="290" t="s">
        <v>4258</v>
      </c>
      <c r="C3978" s="257">
        <v>18</v>
      </c>
      <c r="D3978" s="290" t="s">
        <v>3491</v>
      </c>
      <c r="E3978" s="289"/>
    </row>
    <row r="3979" spans="1:5" x14ac:dyDescent="0.25">
      <c r="A3979" s="257">
        <v>9</v>
      </c>
      <c r="B3979" s="255" t="s">
        <v>3462</v>
      </c>
      <c r="C3979" s="257">
        <v>19</v>
      </c>
      <c r="D3979" s="290" t="s">
        <v>4260</v>
      </c>
      <c r="E3979" s="289"/>
    </row>
    <row r="3980" spans="1:5" x14ac:dyDescent="0.25">
      <c r="A3980" s="257">
        <v>10</v>
      </c>
      <c r="B3980" s="290" t="s">
        <v>4259</v>
      </c>
      <c r="C3980" s="257">
        <v>20</v>
      </c>
      <c r="D3980" s="290" t="s">
        <v>4265</v>
      </c>
      <c r="E3980" s="289"/>
    </row>
    <row r="3981" spans="1:5" x14ac:dyDescent="0.25">
      <c r="A3981" s="289"/>
      <c r="B3981" s="289"/>
      <c r="C3981" s="289"/>
      <c r="D3981" s="289"/>
      <c r="E3981" s="289"/>
    </row>
    <row r="3982" spans="1:5" x14ac:dyDescent="0.25">
      <c r="A3982" s="4" t="s">
        <v>680</v>
      </c>
      <c r="B3982" s="4" t="s">
        <v>166</v>
      </c>
      <c r="C3982" s="4" t="s">
        <v>167</v>
      </c>
      <c r="D3982" s="9" t="s">
        <v>168</v>
      </c>
      <c r="E3982" s="9" t="s">
        <v>170</v>
      </c>
    </row>
    <row r="3983" spans="1:5" x14ac:dyDescent="0.25">
      <c r="A3983" s="4"/>
      <c r="B3983" s="4"/>
      <c r="C3983" s="4"/>
      <c r="D3983" s="9"/>
      <c r="E3983" s="9"/>
    </row>
    <row r="3984" spans="1:5" x14ac:dyDescent="0.25">
      <c r="A3984" s="175" t="s">
        <v>3403</v>
      </c>
      <c r="B3984" s="176"/>
      <c r="C3984" s="176"/>
      <c r="D3984" s="177"/>
      <c r="E3984" s="181"/>
    </row>
    <row r="3985" spans="1:5" x14ac:dyDescent="0.25">
      <c r="A3985" s="178"/>
      <c r="B3985" t="s">
        <v>780</v>
      </c>
      <c r="D3985" s="179">
        <v>84</v>
      </c>
      <c r="E3985" s="180">
        <v>75</v>
      </c>
    </row>
    <row r="3986" spans="1:5" x14ac:dyDescent="0.25">
      <c r="A3986" s="178"/>
      <c r="B3986" t="s">
        <v>3404</v>
      </c>
      <c r="D3986" s="179">
        <v>85</v>
      </c>
      <c r="E3986" s="180">
        <v>100</v>
      </c>
    </row>
    <row r="3987" spans="1:5" x14ac:dyDescent="0.25">
      <c r="A3987" s="178"/>
      <c r="B3987" t="s">
        <v>2014</v>
      </c>
      <c r="D3987" s="179">
        <v>86</v>
      </c>
      <c r="E3987" s="180">
        <v>120</v>
      </c>
    </row>
    <row r="3988" spans="1:5" x14ac:dyDescent="0.25">
      <c r="A3988" s="178"/>
      <c r="B3988" t="s">
        <v>61</v>
      </c>
      <c r="D3988" s="179">
        <v>87</v>
      </c>
      <c r="E3988" s="180">
        <v>120</v>
      </c>
    </row>
    <row r="3989" spans="1:5" x14ac:dyDescent="0.25">
      <c r="A3989" s="178"/>
      <c r="B3989" t="s">
        <v>3405</v>
      </c>
      <c r="D3989" s="179">
        <v>87</v>
      </c>
      <c r="E3989" s="180">
        <v>120</v>
      </c>
    </row>
    <row r="3990" spans="1:5" x14ac:dyDescent="0.25">
      <c r="A3990" s="178"/>
      <c r="B3990" t="s">
        <v>3406</v>
      </c>
      <c r="D3990" s="179">
        <v>88</v>
      </c>
      <c r="E3990" s="180">
        <v>150</v>
      </c>
    </row>
    <row r="3991" spans="1:5" x14ac:dyDescent="0.25">
      <c r="A3991" s="178"/>
      <c r="B3991" t="s">
        <v>2374</v>
      </c>
      <c r="D3991" s="179">
        <v>88</v>
      </c>
      <c r="E3991" s="180">
        <v>120</v>
      </c>
    </row>
    <row r="3992" spans="1:5" x14ac:dyDescent="0.25">
      <c r="A3992" s="178"/>
      <c r="B3992" t="s">
        <v>526</v>
      </c>
      <c r="D3992" s="179">
        <v>89</v>
      </c>
      <c r="E3992" s="180">
        <v>120</v>
      </c>
    </row>
    <row r="3993" spans="1:5" x14ac:dyDescent="0.25">
      <c r="A3993" s="178"/>
      <c r="B3993" t="s">
        <v>3407</v>
      </c>
      <c r="D3993" s="179">
        <v>89</v>
      </c>
      <c r="E3993" s="180">
        <v>120</v>
      </c>
    </row>
    <row r="3994" spans="1:5" x14ac:dyDescent="0.25">
      <c r="A3994" s="178"/>
      <c r="B3994" t="s">
        <v>3408</v>
      </c>
      <c r="D3994" s="179">
        <v>90</v>
      </c>
      <c r="E3994" s="180">
        <v>60</v>
      </c>
    </row>
    <row r="3995" spans="1:5" x14ac:dyDescent="0.25">
      <c r="A3995" s="178"/>
      <c r="B3995" t="s">
        <v>3409</v>
      </c>
      <c r="D3995" s="179">
        <v>90</v>
      </c>
      <c r="E3995" s="180">
        <v>100</v>
      </c>
    </row>
    <row r="3996" spans="1:5" x14ac:dyDescent="0.25">
      <c r="A3996" s="178"/>
      <c r="B3996" t="s">
        <v>821</v>
      </c>
      <c r="D3996" s="179">
        <v>91</v>
      </c>
      <c r="E3996" s="180">
        <v>50</v>
      </c>
    </row>
    <row r="3997" spans="1:5" x14ac:dyDescent="0.25">
      <c r="A3997" s="178"/>
      <c r="B3997" t="s">
        <v>3410</v>
      </c>
      <c r="D3997" s="179">
        <v>91</v>
      </c>
      <c r="E3997" s="180">
        <v>180</v>
      </c>
    </row>
    <row r="3998" spans="1:5" x14ac:dyDescent="0.25">
      <c r="A3998" s="178"/>
      <c r="B3998" t="s">
        <v>3411</v>
      </c>
      <c r="D3998" s="179">
        <v>91</v>
      </c>
      <c r="E3998" s="180">
        <v>100</v>
      </c>
    </row>
    <row r="3999" spans="1:5" x14ac:dyDescent="0.25">
      <c r="A3999" s="178"/>
      <c r="B3999" t="s">
        <v>866</v>
      </c>
      <c r="D3999" s="179">
        <v>91</v>
      </c>
      <c r="E3999" s="180">
        <v>120</v>
      </c>
    </row>
    <row r="4000" spans="1:5" x14ac:dyDescent="0.25">
      <c r="A4000" s="178"/>
      <c r="B4000" t="s">
        <v>256</v>
      </c>
      <c r="D4000" s="179">
        <v>92</v>
      </c>
      <c r="E4000" s="180">
        <v>100</v>
      </c>
    </row>
    <row r="4001" spans="1:5" x14ac:dyDescent="0.25">
      <c r="A4001" s="178"/>
      <c r="B4001" t="s">
        <v>3412</v>
      </c>
      <c r="D4001" s="179">
        <v>92</v>
      </c>
      <c r="E4001" s="180">
        <v>100</v>
      </c>
    </row>
    <row r="4002" spans="1:5" x14ac:dyDescent="0.25">
      <c r="A4002" s="178"/>
      <c r="B4002" t="s">
        <v>3413</v>
      </c>
      <c r="D4002" s="179">
        <v>92</v>
      </c>
      <c r="E4002" s="180">
        <v>150</v>
      </c>
    </row>
    <row r="4003" spans="1:5" x14ac:dyDescent="0.25">
      <c r="A4003" s="178"/>
      <c r="B4003" t="s">
        <v>714</v>
      </c>
      <c r="D4003" s="179">
        <v>93</v>
      </c>
      <c r="E4003" s="180">
        <v>120</v>
      </c>
    </row>
    <row r="4004" spans="1:5" x14ac:dyDescent="0.25">
      <c r="A4004" s="178"/>
      <c r="B4004" t="s">
        <v>3414</v>
      </c>
      <c r="D4004" s="179">
        <v>96</v>
      </c>
      <c r="E4004" s="180">
        <v>120</v>
      </c>
    </row>
    <row r="4005" spans="1:5" x14ac:dyDescent="0.25">
      <c r="A4005" s="178"/>
      <c r="B4005" t="s">
        <v>3415</v>
      </c>
      <c r="D4005" s="179">
        <v>96</v>
      </c>
      <c r="E4005" s="180">
        <v>120</v>
      </c>
    </row>
    <row r="4006" spans="1:5" x14ac:dyDescent="0.25">
      <c r="A4006" s="178"/>
      <c r="B4006" t="s">
        <v>3416</v>
      </c>
      <c r="D4006" s="179">
        <v>96</v>
      </c>
      <c r="E4006" s="180">
        <v>120</v>
      </c>
    </row>
    <row r="4007" spans="1:5" x14ac:dyDescent="0.25">
      <c r="A4007" s="178"/>
      <c r="B4007" t="s">
        <v>3417</v>
      </c>
      <c r="D4007" s="179">
        <v>96</v>
      </c>
      <c r="E4007" s="180">
        <v>120</v>
      </c>
    </row>
    <row r="4008" spans="1:5" x14ac:dyDescent="0.25">
      <c r="A4008" s="178"/>
      <c r="B4008" t="s">
        <v>1953</v>
      </c>
      <c r="D4008" s="179">
        <v>97</v>
      </c>
      <c r="E4008" s="180">
        <v>120</v>
      </c>
    </row>
    <row r="4009" spans="1:5" x14ac:dyDescent="0.25">
      <c r="A4009" s="178"/>
      <c r="B4009" t="s">
        <v>881</v>
      </c>
      <c r="D4009" s="179">
        <v>97</v>
      </c>
      <c r="E4009" s="180">
        <v>120</v>
      </c>
    </row>
    <row r="4010" spans="1:5" x14ac:dyDescent="0.25">
      <c r="A4010" s="178"/>
      <c r="B4010" t="s">
        <v>3418</v>
      </c>
      <c r="D4010" s="179">
        <v>100</v>
      </c>
      <c r="E4010" s="180">
        <v>50</v>
      </c>
    </row>
    <row r="4011" spans="1:5" x14ac:dyDescent="0.25">
      <c r="A4011" s="178"/>
      <c r="B4011" t="s">
        <v>284</v>
      </c>
      <c r="D4011" s="179">
        <v>100</v>
      </c>
      <c r="E4011" s="180">
        <v>100</v>
      </c>
    </row>
    <row r="4012" spans="1:5" x14ac:dyDescent="0.25">
      <c r="A4012" s="178"/>
      <c r="B4012" t="s">
        <v>3419</v>
      </c>
      <c r="D4012" s="179">
        <v>100</v>
      </c>
      <c r="E4012" s="180">
        <v>150</v>
      </c>
    </row>
    <row r="4013" spans="1:5" x14ac:dyDescent="0.25">
      <c r="A4013" s="178"/>
      <c r="B4013" s="178" t="s">
        <v>3420</v>
      </c>
      <c r="D4013" s="179">
        <v>101</v>
      </c>
      <c r="E4013" s="180">
        <v>50</v>
      </c>
    </row>
    <row r="4014" spans="1:5" x14ac:dyDescent="0.25">
      <c r="A4014" s="175" t="s">
        <v>3421</v>
      </c>
      <c r="B4014" s="176"/>
      <c r="C4014" s="176"/>
      <c r="D4014" s="177"/>
      <c r="E4014" s="181"/>
    </row>
    <row r="4015" spans="1:5" x14ac:dyDescent="0.25">
      <c r="A4015" s="178"/>
      <c r="B4015" t="s">
        <v>3422</v>
      </c>
      <c r="D4015" s="179">
        <v>114</v>
      </c>
      <c r="E4015" s="180">
        <v>1000</v>
      </c>
    </row>
    <row r="4016" spans="1:5" x14ac:dyDescent="0.25">
      <c r="A4016" s="178"/>
      <c r="B4016" t="s">
        <v>526</v>
      </c>
      <c r="D4016" s="179">
        <v>117</v>
      </c>
      <c r="E4016" s="180">
        <v>1750</v>
      </c>
    </row>
    <row r="4017" spans="1:5" x14ac:dyDescent="0.25">
      <c r="A4017" s="178"/>
      <c r="B4017" t="s">
        <v>3423</v>
      </c>
      <c r="D4017" s="179">
        <v>119</v>
      </c>
      <c r="E4017" s="180">
        <v>2250</v>
      </c>
    </row>
    <row r="4018" spans="1:5" x14ac:dyDescent="0.25">
      <c r="A4018" s="178"/>
      <c r="B4018" t="s">
        <v>3424</v>
      </c>
      <c r="D4018" s="179">
        <v>122</v>
      </c>
      <c r="E4018" s="180">
        <v>1500</v>
      </c>
    </row>
    <row r="4019" spans="1:5" x14ac:dyDescent="0.25">
      <c r="A4019" s="178"/>
      <c r="B4019" t="s">
        <v>3425</v>
      </c>
      <c r="D4019" s="179">
        <v>122</v>
      </c>
      <c r="E4019" s="180">
        <v>1500</v>
      </c>
    </row>
    <row r="4020" spans="1:5" x14ac:dyDescent="0.25">
      <c r="A4020" s="175" t="s">
        <v>3426</v>
      </c>
      <c r="B4020" s="176"/>
      <c r="C4020" s="176"/>
      <c r="D4020" s="177"/>
      <c r="E4020" s="181"/>
    </row>
    <row r="4021" spans="1:5" x14ac:dyDescent="0.25">
      <c r="A4021" s="178"/>
      <c r="B4021" t="s">
        <v>3427</v>
      </c>
      <c r="D4021" s="179">
        <v>176</v>
      </c>
      <c r="E4021" s="180">
        <v>500</v>
      </c>
    </row>
    <row r="4022" spans="1:5" x14ac:dyDescent="0.25">
      <c r="A4022" s="175" t="s">
        <v>3428</v>
      </c>
      <c r="B4022" s="176"/>
      <c r="C4022" s="176"/>
      <c r="D4022" s="177"/>
      <c r="E4022" s="181"/>
    </row>
    <row r="4023" spans="1:5" x14ac:dyDescent="0.25">
      <c r="A4023" s="178"/>
      <c r="B4023" t="s">
        <v>3422</v>
      </c>
      <c r="D4023" s="179">
        <v>204</v>
      </c>
      <c r="E4023" s="180">
        <v>1000</v>
      </c>
    </row>
    <row r="4024" spans="1:5" x14ac:dyDescent="0.25">
      <c r="A4024" s="178"/>
      <c r="B4024" t="s">
        <v>3429</v>
      </c>
      <c r="D4024" s="179">
        <v>210</v>
      </c>
      <c r="E4024" s="180">
        <v>1500</v>
      </c>
    </row>
    <row r="4025" spans="1:5" x14ac:dyDescent="0.25">
      <c r="A4025" s="175" t="s">
        <v>3430</v>
      </c>
      <c r="B4025" s="176"/>
      <c r="C4025" s="176"/>
      <c r="D4025" s="177"/>
      <c r="E4025" s="181"/>
    </row>
    <row r="4026" spans="1:5" x14ac:dyDescent="0.25">
      <c r="A4026" s="178"/>
      <c r="B4026" t="s">
        <v>1955</v>
      </c>
      <c r="D4026" s="179">
        <v>356</v>
      </c>
      <c r="E4026" s="180">
        <v>600</v>
      </c>
    </row>
    <row r="4027" spans="1:5" x14ac:dyDescent="0.25">
      <c r="A4027" s="178"/>
      <c r="B4027" t="s">
        <v>2374</v>
      </c>
      <c r="D4027" s="179">
        <v>360</v>
      </c>
      <c r="E4027" s="180">
        <v>1600</v>
      </c>
    </row>
    <row r="4028" spans="1:5" x14ac:dyDescent="0.25">
      <c r="A4028" s="178"/>
      <c r="B4028" t="s">
        <v>3431</v>
      </c>
      <c r="D4028" s="179">
        <v>360</v>
      </c>
      <c r="E4028" s="180">
        <v>1000</v>
      </c>
    </row>
    <row r="4029" spans="1:5" x14ac:dyDescent="0.25">
      <c r="A4029" s="178"/>
      <c r="B4029" t="s">
        <v>3432</v>
      </c>
      <c r="D4029" s="179">
        <v>363</v>
      </c>
      <c r="E4029" s="180">
        <v>2250</v>
      </c>
    </row>
    <row r="4030" spans="1:5" x14ac:dyDescent="0.25">
      <c r="A4030" s="178"/>
      <c r="B4030" t="s">
        <v>3433</v>
      </c>
      <c r="D4030" s="179">
        <v>364</v>
      </c>
      <c r="E4030" s="180">
        <v>1750</v>
      </c>
    </row>
    <row r="4031" spans="1:5" x14ac:dyDescent="0.25">
      <c r="A4031" s="178"/>
      <c r="B4031" t="s">
        <v>3434</v>
      </c>
      <c r="D4031" s="179">
        <v>364</v>
      </c>
      <c r="E4031" s="180">
        <v>2000</v>
      </c>
    </row>
    <row r="4032" spans="1:5" x14ac:dyDescent="0.25">
      <c r="A4032" s="178"/>
      <c r="B4032" t="s">
        <v>3435</v>
      </c>
      <c r="D4032" s="179">
        <v>364</v>
      </c>
      <c r="E4032" s="180">
        <v>1500</v>
      </c>
    </row>
    <row r="4033" spans="1:5" x14ac:dyDescent="0.25">
      <c r="A4033" s="178"/>
      <c r="B4033" t="s">
        <v>3436</v>
      </c>
      <c r="D4033" s="179">
        <v>366</v>
      </c>
      <c r="E4033" s="180">
        <v>1000</v>
      </c>
    </row>
    <row r="4034" spans="1:5" x14ac:dyDescent="0.25">
      <c r="A4034" s="178"/>
      <c r="B4034" t="s">
        <v>3437</v>
      </c>
      <c r="D4034" s="179">
        <v>366</v>
      </c>
      <c r="E4034" s="180">
        <v>2500</v>
      </c>
    </row>
    <row r="4035" spans="1:5" x14ac:dyDescent="0.25">
      <c r="A4035" s="178"/>
      <c r="B4035" t="s">
        <v>877</v>
      </c>
      <c r="D4035" s="179">
        <v>366</v>
      </c>
      <c r="E4035" s="180">
        <v>2500</v>
      </c>
    </row>
    <row r="4036" spans="1:5" x14ac:dyDescent="0.25">
      <c r="A4036" s="178"/>
      <c r="B4036" t="s">
        <v>3438</v>
      </c>
      <c r="D4036" s="179">
        <v>367</v>
      </c>
      <c r="E4036" s="180">
        <v>1500</v>
      </c>
    </row>
    <row r="4037" spans="1:5" x14ac:dyDescent="0.25">
      <c r="A4037" s="178"/>
      <c r="B4037" t="s">
        <v>3439</v>
      </c>
      <c r="D4037" s="179">
        <v>367</v>
      </c>
      <c r="E4037" s="180">
        <v>1000</v>
      </c>
    </row>
    <row r="4038" spans="1:5" x14ac:dyDescent="0.25">
      <c r="A4038" s="178"/>
      <c r="B4038" t="s">
        <v>3440</v>
      </c>
      <c r="D4038" s="179">
        <v>368</v>
      </c>
      <c r="E4038" s="180">
        <v>1000</v>
      </c>
    </row>
    <row r="4039" spans="1:5" x14ac:dyDescent="0.25">
      <c r="A4039" s="178"/>
      <c r="B4039" t="s">
        <v>3441</v>
      </c>
      <c r="D4039" s="179">
        <v>369</v>
      </c>
      <c r="E4039" s="180">
        <v>1780</v>
      </c>
    </row>
    <row r="4040" spans="1:5" x14ac:dyDescent="0.25">
      <c r="A4040" s="178"/>
      <c r="B4040" t="s">
        <v>3442</v>
      </c>
      <c r="D4040" s="179">
        <v>369</v>
      </c>
      <c r="E4040" s="180">
        <v>2000</v>
      </c>
    </row>
    <row r="4041" spans="1:5" x14ac:dyDescent="0.25">
      <c r="A4041" s="178"/>
      <c r="B4041" t="s">
        <v>436</v>
      </c>
      <c r="D4041" s="179">
        <v>370</v>
      </c>
      <c r="E4041" s="180">
        <v>1000</v>
      </c>
    </row>
    <row r="4042" spans="1:5" x14ac:dyDescent="0.25">
      <c r="A4042" s="178"/>
      <c r="B4042" t="s">
        <v>3444</v>
      </c>
      <c r="D4042" s="179">
        <v>371</v>
      </c>
      <c r="E4042" s="180">
        <v>1500</v>
      </c>
    </row>
    <row r="4043" spans="1:5" x14ac:dyDescent="0.25">
      <c r="A4043" s="175" t="s">
        <v>3445</v>
      </c>
      <c r="B4043" s="176"/>
      <c r="C4043" s="176"/>
      <c r="D4043" s="177"/>
      <c r="E4043" s="181"/>
    </row>
    <row r="4044" spans="1:5" x14ac:dyDescent="0.25">
      <c r="A4044" s="178"/>
      <c r="B4044" t="s">
        <v>3446</v>
      </c>
      <c r="D4044" s="179">
        <v>371</v>
      </c>
      <c r="E4044" s="180">
        <v>1000</v>
      </c>
    </row>
    <row r="4045" spans="1:5" x14ac:dyDescent="0.25">
      <c r="A4045" s="178"/>
      <c r="B4045" t="s">
        <v>850</v>
      </c>
      <c r="D4045" s="179">
        <v>372</v>
      </c>
      <c r="E4045" s="180">
        <v>800</v>
      </c>
    </row>
    <row r="4046" spans="1:5" x14ac:dyDescent="0.25">
      <c r="A4046" s="178"/>
      <c r="B4046" t="s">
        <v>3447</v>
      </c>
      <c r="D4046" s="179">
        <v>372</v>
      </c>
      <c r="E4046" s="180">
        <v>1500</v>
      </c>
    </row>
    <row r="4047" spans="1:5" x14ac:dyDescent="0.25">
      <c r="A4047" s="178"/>
      <c r="B4047" t="s">
        <v>2095</v>
      </c>
      <c r="D4047" s="179">
        <v>372</v>
      </c>
      <c r="E4047" s="180">
        <v>500</v>
      </c>
    </row>
    <row r="4048" spans="1:5" x14ac:dyDescent="0.25">
      <c r="A4048" s="178"/>
      <c r="B4048" t="s">
        <v>67</v>
      </c>
      <c r="D4048" s="179">
        <v>372</v>
      </c>
      <c r="E4048" s="180">
        <v>600</v>
      </c>
    </row>
    <row r="4049" spans="1:5" x14ac:dyDescent="0.25">
      <c r="A4049" s="178"/>
      <c r="B4049" t="s">
        <v>1433</v>
      </c>
      <c r="D4049" s="179">
        <v>372</v>
      </c>
      <c r="E4049" s="180">
        <v>1000</v>
      </c>
    </row>
    <row r="4050" spans="1:5" x14ac:dyDescent="0.25">
      <c r="A4050" s="178"/>
      <c r="B4050" t="s">
        <v>3448</v>
      </c>
      <c r="D4050" s="179">
        <v>373</v>
      </c>
      <c r="E4050" s="180">
        <v>1500</v>
      </c>
    </row>
    <row r="4051" spans="1:5" x14ac:dyDescent="0.25">
      <c r="A4051" s="178"/>
      <c r="B4051" t="s">
        <v>1436</v>
      </c>
      <c r="D4051" s="179">
        <v>373</v>
      </c>
      <c r="E4051" s="180">
        <v>2500</v>
      </c>
    </row>
    <row r="4052" spans="1:5" x14ac:dyDescent="0.25">
      <c r="A4052" s="178"/>
      <c r="B4052" t="s">
        <v>299</v>
      </c>
      <c r="D4052" s="179">
        <v>373</v>
      </c>
      <c r="E4052" s="180">
        <v>600</v>
      </c>
    </row>
    <row r="4053" spans="1:5" x14ac:dyDescent="0.25">
      <c r="A4053" s="178"/>
      <c r="B4053" t="s">
        <v>3449</v>
      </c>
      <c r="D4053" s="179">
        <v>374</v>
      </c>
      <c r="E4053" s="180">
        <v>100</v>
      </c>
    </row>
    <row r="4054" spans="1:5" x14ac:dyDescent="0.25">
      <c r="A4054" s="178"/>
      <c r="B4054" t="s">
        <v>866</v>
      </c>
      <c r="D4054" s="179">
        <v>374</v>
      </c>
      <c r="E4054" s="180">
        <v>75</v>
      </c>
    </row>
    <row r="4055" spans="1:5" x14ac:dyDescent="0.25">
      <c r="A4055" s="178"/>
      <c r="B4055" t="s">
        <v>3450</v>
      </c>
      <c r="D4055" s="179">
        <v>374</v>
      </c>
      <c r="E4055" s="180">
        <v>500</v>
      </c>
    </row>
    <row r="4056" spans="1:5" x14ac:dyDescent="0.25">
      <c r="A4056" s="178"/>
      <c r="B4056" t="s">
        <v>3451</v>
      </c>
      <c r="D4056" s="179">
        <v>374</v>
      </c>
      <c r="E4056" s="180">
        <v>1000</v>
      </c>
    </row>
    <row r="4057" spans="1:5" x14ac:dyDescent="0.25">
      <c r="A4057" s="178"/>
      <c r="B4057" t="s">
        <v>3416</v>
      </c>
      <c r="D4057" s="179">
        <v>374</v>
      </c>
      <c r="E4057" s="180">
        <v>900</v>
      </c>
    </row>
    <row r="4058" spans="1:5" x14ac:dyDescent="0.25">
      <c r="A4058" s="178"/>
      <c r="B4058" t="s">
        <v>3452</v>
      </c>
      <c r="D4058" s="179">
        <v>374</v>
      </c>
      <c r="E4058" s="180">
        <v>500</v>
      </c>
    </row>
    <row r="4059" spans="1:5" x14ac:dyDescent="0.25">
      <c r="A4059" s="178"/>
      <c r="B4059" t="s">
        <v>2463</v>
      </c>
      <c r="D4059" s="179">
        <v>374</v>
      </c>
      <c r="E4059" s="180">
        <v>1500</v>
      </c>
    </row>
    <row r="4060" spans="1:5" x14ac:dyDescent="0.25">
      <c r="A4060" s="178"/>
      <c r="B4060" t="s">
        <v>3419</v>
      </c>
      <c r="D4060" s="179">
        <v>375</v>
      </c>
      <c r="E4060" s="180">
        <v>500</v>
      </c>
    </row>
    <row r="4061" spans="1:5" x14ac:dyDescent="0.25">
      <c r="A4061" s="178"/>
      <c r="B4061" t="s">
        <v>1406</v>
      </c>
      <c r="D4061" s="179">
        <v>375</v>
      </c>
      <c r="E4061" s="180">
        <v>750</v>
      </c>
    </row>
    <row r="4062" spans="1:5" x14ac:dyDescent="0.25">
      <c r="A4062" s="178"/>
      <c r="B4062" t="s">
        <v>3453</v>
      </c>
      <c r="D4062" s="179">
        <v>375</v>
      </c>
      <c r="E4062" s="180">
        <v>1800</v>
      </c>
    </row>
    <row r="4063" spans="1:5" x14ac:dyDescent="0.25">
      <c r="A4063" s="178"/>
      <c r="B4063" t="s">
        <v>3454</v>
      </c>
      <c r="D4063" s="179">
        <v>375</v>
      </c>
      <c r="E4063" s="180">
        <v>1200</v>
      </c>
    </row>
    <row r="4064" spans="1:5" x14ac:dyDescent="0.25">
      <c r="A4064" s="178"/>
      <c r="B4064" t="s">
        <v>3455</v>
      </c>
      <c r="D4064" s="179">
        <v>375</v>
      </c>
      <c r="E4064" s="180">
        <v>500</v>
      </c>
    </row>
    <row r="4065" spans="1:5" x14ac:dyDescent="0.25">
      <c r="A4065" s="178"/>
      <c r="B4065" t="s">
        <v>3456</v>
      </c>
      <c r="D4065" s="179">
        <v>375</v>
      </c>
      <c r="E4065" s="180">
        <v>1500</v>
      </c>
    </row>
    <row r="4066" spans="1:5" x14ac:dyDescent="0.25">
      <c r="A4066" s="175" t="s">
        <v>3457</v>
      </c>
      <c r="B4066" s="176"/>
      <c r="C4066" s="176"/>
      <c r="D4066" s="177"/>
      <c r="E4066" s="181"/>
    </row>
    <row r="4067" spans="1:5" x14ac:dyDescent="0.25">
      <c r="A4067" s="178"/>
      <c r="B4067" t="s">
        <v>3458</v>
      </c>
      <c r="D4067" s="179">
        <v>447</v>
      </c>
      <c r="E4067" s="180">
        <v>2000</v>
      </c>
    </row>
    <row r="4068" spans="1:5" x14ac:dyDescent="0.25">
      <c r="A4068" s="178"/>
      <c r="B4068" t="s">
        <v>3459</v>
      </c>
      <c r="D4068" s="179">
        <v>447</v>
      </c>
      <c r="E4068" s="180">
        <v>2000</v>
      </c>
    </row>
    <row r="4069" spans="1:5" x14ac:dyDescent="0.25">
      <c r="A4069" s="175" t="s">
        <v>3460</v>
      </c>
      <c r="B4069" s="176"/>
      <c r="C4069" s="176"/>
      <c r="D4069" s="177"/>
      <c r="E4069" s="181"/>
    </row>
    <row r="4070" spans="1:5" x14ac:dyDescent="0.25">
      <c r="A4070" s="178"/>
      <c r="B4070" t="s">
        <v>750</v>
      </c>
      <c r="D4070" s="179">
        <v>551</v>
      </c>
      <c r="E4070" s="180">
        <v>1800</v>
      </c>
    </row>
    <row r="4071" spans="1:5" x14ac:dyDescent="0.25">
      <c r="A4071" s="178"/>
      <c r="B4071" t="s">
        <v>3461</v>
      </c>
      <c r="D4071" s="179">
        <v>552</v>
      </c>
      <c r="E4071" s="180">
        <v>1800</v>
      </c>
    </row>
    <row r="4072" spans="1:5" x14ac:dyDescent="0.25">
      <c r="A4072" s="178"/>
      <c r="B4072" t="s">
        <v>881</v>
      </c>
      <c r="D4072" s="179">
        <v>558</v>
      </c>
      <c r="E4072" s="180">
        <v>2500</v>
      </c>
    </row>
    <row r="4073" spans="1:5" x14ac:dyDescent="0.25">
      <c r="A4073" s="175" t="s">
        <v>3462</v>
      </c>
      <c r="B4073" s="176"/>
      <c r="C4073" s="176"/>
      <c r="D4073" s="177"/>
      <c r="E4073" s="181"/>
    </row>
    <row r="4074" spans="1:5" x14ac:dyDescent="0.25">
      <c r="A4074" s="178"/>
      <c r="B4074" t="s">
        <v>3463</v>
      </c>
      <c r="D4074" s="179">
        <v>596</v>
      </c>
      <c r="E4074" s="180">
        <v>1000</v>
      </c>
    </row>
    <row r="4075" spans="1:5" x14ac:dyDescent="0.25">
      <c r="A4075" s="178"/>
      <c r="B4075" t="s">
        <v>3464</v>
      </c>
      <c r="D4075" s="179">
        <v>596</v>
      </c>
      <c r="E4075" s="180">
        <v>1500</v>
      </c>
    </row>
    <row r="4076" spans="1:5" x14ac:dyDescent="0.25">
      <c r="A4076" s="175" t="s">
        <v>3465</v>
      </c>
      <c r="B4076" s="176"/>
      <c r="C4076" s="176"/>
      <c r="D4076" s="177"/>
      <c r="E4076" s="181"/>
    </row>
    <row r="4077" spans="1:5" x14ac:dyDescent="0.25">
      <c r="A4077" s="178"/>
      <c r="B4077" t="s">
        <v>3422</v>
      </c>
      <c r="D4077" s="179">
        <v>623</v>
      </c>
      <c r="E4077" s="180">
        <v>1200</v>
      </c>
    </row>
    <row r="4078" spans="1:5" x14ac:dyDescent="0.25">
      <c r="A4078" s="175" t="s">
        <v>3466</v>
      </c>
      <c r="B4078" s="176"/>
      <c r="C4078" s="176"/>
      <c r="D4078" s="177"/>
      <c r="E4078" s="181"/>
    </row>
    <row r="4079" spans="1:5" x14ac:dyDescent="0.25">
      <c r="A4079" s="178"/>
      <c r="B4079" t="s">
        <v>3467</v>
      </c>
      <c r="D4079" s="179">
        <v>649</v>
      </c>
      <c r="E4079" s="180">
        <v>2500</v>
      </c>
    </row>
    <row r="4080" spans="1:5" x14ac:dyDescent="0.25">
      <c r="A4080" s="175" t="s">
        <v>3468</v>
      </c>
      <c r="B4080" s="176"/>
      <c r="C4080" s="176"/>
      <c r="D4080" s="177">
        <v>650</v>
      </c>
      <c r="E4080" s="181"/>
    </row>
    <row r="4081" spans="1:5" x14ac:dyDescent="0.25">
      <c r="A4081" s="178"/>
      <c r="B4081" t="s">
        <v>3469</v>
      </c>
      <c r="D4081" s="179">
        <v>681</v>
      </c>
      <c r="E4081" s="180">
        <v>1500</v>
      </c>
    </row>
    <row r="4082" spans="1:5" x14ac:dyDescent="0.25">
      <c r="A4082" s="178"/>
      <c r="B4082" t="s">
        <v>3470</v>
      </c>
      <c r="D4082" s="179">
        <v>681</v>
      </c>
      <c r="E4082" s="180">
        <v>2000</v>
      </c>
    </row>
    <row r="4083" spans="1:5" x14ac:dyDescent="0.25">
      <c r="A4083" s="175" t="s">
        <v>3471</v>
      </c>
      <c r="B4083" s="176"/>
      <c r="C4083" s="176"/>
      <c r="D4083" s="177"/>
      <c r="E4083" s="181"/>
    </row>
    <row r="4084" spans="1:5" x14ac:dyDescent="0.25">
      <c r="A4084" s="178"/>
      <c r="B4084" t="s">
        <v>3472</v>
      </c>
      <c r="D4084" s="179">
        <v>756</v>
      </c>
      <c r="E4084" s="180">
        <v>1500</v>
      </c>
    </row>
    <row r="4085" spans="1:5" x14ac:dyDescent="0.25">
      <c r="A4085" s="178"/>
      <c r="B4085" t="s">
        <v>3473</v>
      </c>
      <c r="D4085" s="179">
        <v>758</v>
      </c>
      <c r="E4085" s="180">
        <v>400</v>
      </c>
    </row>
    <row r="4086" spans="1:5" x14ac:dyDescent="0.25">
      <c r="A4086" s="175" t="s">
        <v>3474</v>
      </c>
      <c r="B4086" s="176"/>
      <c r="C4086" s="176"/>
      <c r="D4086" s="177"/>
      <c r="E4086" s="181"/>
    </row>
    <row r="4087" spans="1:5" x14ac:dyDescent="0.25">
      <c r="A4087" s="178"/>
      <c r="B4087" t="s">
        <v>3475</v>
      </c>
      <c r="D4087" s="179">
        <v>809</v>
      </c>
      <c r="E4087" s="180">
        <v>1000</v>
      </c>
    </row>
    <row r="4088" spans="1:5" x14ac:dyDescent="0.25">
      <c r="A4088" s="178"/>
      <c r="B4088" t="s">
        <v>3476</v>
      </c>
      <c r="D4088" s="179">
        <v>809</v>
      </c>
      <c r="E4088" s="180">
        <v>500</v>
      </c>
    </row>
    <row r="4089" spans="1:5" x14ac:dyDescent="0.25">
      <c r="A4089" s="175" t="s">
        <v>3477</v>
      </c>
      <c r="B4089" s="176"/>
      <c r="C4089" s="176"/>
      <c r="D4089" s="177"/>
      <c r="E4089" s="181"/>
    </row>
    <row r="4090" spans="1:5" x14ac:dyDescent="0.25">
      <c r="A4090" s="178"/>
      <c r="B4090" t="s">
        <v>3478</v>
      </c>
      <c r="D4090" s="179">
        <v>841</v>
      </c>
      <c r="E4090" s="180">
        <v>1000</v>
      </c>
    </row>
    <row r="4091" spans="1:5" x14ac:dyDescent="0.25">
      <c r="A4091" s="178"/>
      <c r="B4091" t="s">
        <v>3479</v>
      </c>
      <c r="D4091" s="179">
        <v>846</v>
      </c>
      <c r="E4091" s="180">
        <v>1000</v>
      </c>
    </row>
    <row r="4092" spans="1:5" x14ac:dyDescent="0.25">
      <c r="A4092" s="175" t="s">
        <v>3480</v>
      </c>
      <c r="B4092" s="176"/>
      <c r="C4092" s="176"/>
      <c r="D4092" s="177"/>
      <c r="E4092" s="181"/>
    </row>
    <row r="4093" spans="1:5" x14ac:dyDescent="0.25">
      <c r="A4093" s="178"/>
      <c r="B4093" t="s">
        <v>3481</v>
      </c>
      <c r="D4093" s="179">
        <v>929</v>
      </c>
      <c r="E4093" s="180">
        <v>500</v>
      </c>
    </row>
    <row r="4094" spans="1:5" x14ac:dyDescent="0.25">
      <c r="A4094" s="175" t="s">
        <v>3482</v>
      </c>
      <c r="B4094" s="176"/>
      <c r="C4094" s="176"/>
      <c r="D4094" s="177"/>
      <c r="E4094" s="181"/>
    </row>
    <row r="4095" spans="1:5" x14ac:dyDescent="0.25">
      <c r="A4095" s="178"/>
      <c r="B4095" t="s">
        <v>3483</v>
      </c>
      <c r="D4095" s="179">
        <v>1112</v>
      </c>
      <c r="E4095" s="180">
        <v>950</v>
      </c>
    </row>
    <row r="4096" spans="1:5" x14ac:dyDescent="0.25">
      <c r="A4096" s="178"/>
      <c r="B4096" t="s">
        <v>3484</v>
      </c>
      <c r="D4096" s="179">
        <v>1112</v>
      </c>
      <c r="E4096" s="180">
        <v>950</v>
      </c>
    </row>
    <row r="4097" spans="1:5" x14ac:dyDescent="0.25">
      <c r="A4097" s="178"/>
      <c r="B4097" t="s">
        <v>3485</v>
      </c>
      <c r="D4097" s="179">
        <v>1112</v>
      </c>
      <c r="E4097" s="180">
        <v>850</v>
      </c>
    </row>
    <row r="4098" spans="1:5" x14ac:dyDescent="0.25">
      <c r="A4098" s="178"/>
      <c r="B4098" t="s">
        <v>3486</v>
      </c>
      <c r="D4098" s="179">
        <v>1112</v>
      </c>
      <c r="E4098" s="180">
        <v>750</v>
      </c>
    </row>
    <row r="4099" spans="1:5" x14ac:dyDescent="0.25">
      <c r="A4099" s="178"/>
      <c r="B4099" t="s">
        <v>3487</v>
      </c>
      <c r="D4099" s="179">
        <v>1112</v>
      </c>
      <c r="E4099" s="180">
        <v>450</v>
      </c>
    </row>
    <row r="4100" spans="1:5" x14ac:dyDescent="0.25">
      <c r="A4100" s="178"/>
      <c r="B4100" t="s">
        <v>3488</v>
      </c>
      <c r="D4100" s="179">
        <v>1112</v>
      </c>
      <c r="E4100" s="180">
        <v>630</v>
      </c>
    </row>
    <row r="4101" spans="1:5" x14ac:dyDescent="0.25">
      <c r="A4101" s="178"/>
      <c r="B4101" t="s">
        <v>3489</v>
      </c>
      <c r="D4101" s="179">
        <v>1112</v>
      </c>
      <c r="E4101" s="180">
        <v>850</v>
      </c>
    </row>
    <row r="4102" spans="1:5" x14ac:dyDescent="0.25">
      <c r="A4102" s="178"/>
      <c r="B4102" t="s">
        <v>3490</v>
      </c>
      <c r="D4102" s="179">
        <v>1112</v>
      </c>
      <c r="E4102" s="180">
        <v>1500</v>
      </c>
    </row>
    <row r="4103" spans="1:5" x14ac:dyDescent="0.25">
      <c r="A4103" s="175" t="s">
        <v>3491</v>
      </c>
      <c r="B4103" s="176"/>
      <c r="C4103" s="176"/>
      <c r="D4103" s="177"/>
      <c r="E4103" s="181"/>
    </row>
    <row r="4104" spans="1:5" x14ac:dyDescent="0.25">
      <c r="A4104" s="178"/>
      <c r="B4104" t="s">
        <v>3492</v>
      </c>
      <c r="D4104" s="179">
        <v>1119</v>
      </c>
      <c r="E4104" s="180">
        <v>150</v>
      </c>
    </row>
    <row r="4105" spans="1:5" x14ac:dyDescent="0.25">
      <c r="A4105" s="178"/>
      <c r="B4105" s="178" t="s">
        <v>3493</v>
      </c>
      <c r="D4105" s="179">
        <v>1120</v>
      </c>
      <c r="E4105" s="180">
        <v>800</v>
      </c>
    </row>
    <row r="4106" spans="1:5" x14ac:dyDescent="0.25">
      <c r="A4106" s="178"/>
      <c r="B4106" s="178" t="s">
        <v>3494</v>
      </c>
      <c r="D4106" s="179">
        <v>1120</v>
      </c>
      <c r="E4106" s="180">
        <v>800</v>
      </c>
    </row>
    <row r="4107" spans="1:5" x14ac:dyDescent="0.25">
      <c r="A4107" s="175" t="s">
        <v>3495</v>
      </c>
      <c r="B4107" s="176"/>
      <c r="C4107" s="176"/>
      <c r="D4107" s="177"/>
      <c r="E4107" s="181"/>
    </row>
    <row r="4108" spans="1:5" x14ac:dyDescent="0.25">
      <c r="A4108" s="178"/>
      <c r="B4108" t="s">
        <v>3496</v>
      </c>
      <c r="D4108" s="179">
        <v>1132</v>
      </c>
      <c r="E4108" s="180">
        <v>2500</v>
      </c>
    </row>
    <row r="4109" spans="1:5" x14ac:dyDescent="0.25">
      <c r="A4109" s="175" t="s">
        <v>3497</v>
      </c>
      <c r="B4109" s="176"/>
      <c r="C4109" s="176"/>
      <c r="D4109" s="177"/>
      <c r="E4109" s="181"/>
    </row>
    <row r="4110" spans="1:5" x14ac:dyDescent="0.25">
      <c r="A4110" s="178"/>
      <c r="B4110" t="s">
        <v>3498</v>
      </c>
      <c r="D4110" s="179">
        <v>1342</v>
      </c>
      <c r="E4110" s="180">
        <v>2000</v>
      </c>
    </row>
    <row r="4111" spans="1:5" x14ac:dyDescent="0.25">
      <c r="A4111" s="178"/>
      <c r="B4111" t="s">
        <v>3499</v>
      </c>
      <c r="D4111" s="179">
        <v>1344</v>
      </c>
      <c r="E4111" s="180">
        <v>2500</v>
      </c>
    </row>
    <row r="4112" spans="1:5" x14ac:dyDescent="0.25">
      <c r="A4112" s="178"/>
      <c r="B4112" t="s">
        <v>3500</v>
      </c>
      <c r="D4112" s="179">
        <v>1351</v>
      </c>
      <c r="E4112" s="180">
        <v>2500</v>
      </c>
    </row>
    <row r="4113" spans="1:5" x14ac:dyDescent="0.25">
      <c r="A4113" s="178"/>
      <c r="B4113" t="s">
        <v>3501</v>
      </c>
      <c r="D4113" s="179">
        <v>1352</v>
      </c>
      <c r="E4113" s="180">
        <v>2000</v>
      </c>
    </row>
    <row r="4114" spans="1:5" x14ac:dyDescent="0.25">
      <c r="A4114" s="178"/>
      <c r="B4114" t="s">
        <v>3502</v>
      </c>
      <c r="D4114" s="179">
        <v>1354</v>
      </c>
      <c r="E4114" s="180">
        <v>2500</v>
      </c>
    </row>
    <row r="4115" spans="1:5" x14ac:dyDescent="0.25">
      <c r="A4115" s="178"/>
      <c r="B4115" t="s">
        <v>3422</v>
      </c>
      <c r="D4115" s="179">
        <v>1354</v>
      </c>
      <c r="E4115" s="180">
        <v>600</v>
      </c>
    </row>
    <row r="4116" spans="1:5" x14ac:dyDescent="0.25">
      <c r="A4116" s="178"/>
      <c r="B4116" t="s">
        <v>3503</v>
      </c>
      <c r="D4116" s="179">
        <v>1354</v>
      </c>
      <c r="E4116" s="180">
        <v>400</v>
      </c>
    </row>
    <row r="4117" spans="1:5" x14ac:dyDescent="0.25">
      <c r="A4117" s="178"/>
      <c r="B4117" t="s">
        <v>3504</v>
      </c>
      <c r="D4117" s="179">
        <v>1354</v>
      </c>
      <c r="E4117" s="180">
        <v>900</v>
      </c>
    </row>
    <row r="4118" spans="1:5" x14ac:dyDescent="0.25">
      <c r="A4118" s="178"/>
      <c r="B4118" t="s">
        <v>3505</v>
      </c>
      <c r="D4118" s="179">
        <v>1364</v>
      </c>
      <c r="E4118" s="180">
        <v>2500</v>
      </c>
    </row>
    <row r="4119" spans="1:5" x14ac:dyDescent="0.25">
      <c r="A4119" s="178"/>
      <c r="B4119" t="s">
        <v>2374</v>
      </c>
      <c r="D4119" s="179">
        <v>1365</v>
      </c>
      <c r="E4119" s="180">
        <v>2000</v>
      </c>
    </row>
    <row r="4120" spans="1:5" x14ac:dyDescent="0.25">
      <c r="A4120" s="178"/>
      <c r="B4120" t="s">
        <v>2375</v>
      </c>
      <c r="D4120" s="179">
        <v>1365</v>
      </c>
      <c r="E4120" s="180">
        <v>2000</v>
      </c>
    </row>
    <row r="4121" spans="1:5" x14ac:dyDescent="0.25">
      <c r="A4121" s="178"/>
      <c r="B4121" t="s">
        <v>3506</v>
      </c>
      <c r="D4121" s="179">
        <v>1365</v>
      </c>
      <c r="E4121" s="180">
        <v>1000</v>
      </c>
    </row>
    <row r="4122" spans="1:5" x14ac:dyDescent="0.25">
      <c r="A4122" s="178"/>
      <c r="B4122" t="s">
        <v>3507</v>
      </c>
      <c r="D4122" s="179">
        <v>1370</v>
      </c>
      <c r="E4122" s="180">
        <v>2500</v>
      </c>
    </row>
    <row r="4123" spans="1:5" x14ac:dyDescent="0.25">
      <c r="A4123" s="178"/>
      <c r="B4123" t="s">
        <v>3508</v>
      </c>
      <c r="D4123" s="179">
        <v>1371</v>
      </c>
      <c r="E4123" s="180">
        <v>2000</v>
      </c>
    </row>
    <row r="4124" spans="1:5" x14ac:dyDescent="0.25">
      <c r="A4124" s="178"/>
      <c r="B4124" t="s">
        <v>3509</v>
      </c>
      <c r="D4124" s="179">
        <v>1372</v>
      </c>
      <c r="E4124" s="180">
        <v>2000</v>
      </c>
    </row>
    <row r="4125" spans="1:5" x14ac:dyDescent="0.25">
      <c r="A4125" s="178"/>
      <c r="B4125" t="s">
        <v>3510</v>
      </c>
      <c r="D4125" s="179">
        <v>1372</v>
      </c>
      <c r="E4125" s="180">
        <v>1500</v>
      </c>
    </row>
    <row r="4126" spans="1:5" x14ac:dyDescent="0.25">
      <c r="A4126" s="178"/>
      <c r="B4126" t="s">
        <v>3511</v>
      </c>
      <c r="D4126" s="179">
        <v>1372</v>
      </c>
      <c r="E4126" s="180">
        <v>2000</v>
      </c>
    </row>
    <row r="4127" spans="1:5" x14ac:dyDescent="0.25">
      <c r="A4127" s="178"/>
      <c r="B4127" t="s">
        <v>3512</v>
      </c>
      <c r="D4127" s="179">
        <v>1377</v>
      </c>
      <c r="E4127" s="180">
        <v>2500</v>
      </c>
    </row>
    <row r="4128" spans="1:5" x14ac:dyDescent="0.25">
      <c r="A4128" s="178"/>
      <c r="B4128" t="s">
        <v>3513</v>
      </c>
      <c r="D4128" s="179">
        <v>1380</v>
      </c>
      <c r="E4128" s="180">
        <v>2500</v>
      </c>
    </row>
    <row r="4129" spans="1:5" x14ac:dyDescent="0.25">
      <c r="A4129" s="178"/>
      <c r="B4129" t="s">
        <v>3514</v>
      </c>
      <c r="D4129" s="179">
        <v>1386</v>
      </c>
      <c r="E4129" s="180">
        <v>2000</v>
      </c>
    </row>
    <row r="4130" spans="1:5" x14ac:dyDescent="0.25">
      <c r="A4130" s="178"/>
      <c r="B4130" t="s">
        <v>3515</v>
      </c>
      <c r="D4130" s="179">
        <v>1387</v>
      </c>
      <c r="E4130" s="180">
        <v>2000</v>
      </c>
    </row>
    <row r="4131" spans="1:5" x14ac:dyDescent="0.25">
      <c r="A4131" s="178"/>
      <c r="B4131" t="s">
        <v>3516</v>
      </c>
      <c r="D4131" s="179">
        <v>1391</v>
      </c>
      <c r="E4131" s="180">
        <v>2500</v>
      </c>
    </row>
    <row r="4132" spans="1:5" x14ac:dyDescent="0.25">
      <c r="A4132" s="178"/>
      <c r="B4132" t="s">
        <v>3517</v>
      </c>
      <c r="D4132" s="179">
        <v>1411</v>
      </c>
      <c r="E4132" s="180">
        <v>2000</v>
      </c>
    </row>
    <row r="4133" spans="1:5" x14ac:dyDescent="0.25">
      <c r="A4133" s="178"/>
      <c r="B4133" t="s">
        <v>3518</v>
      </c>
      <c r="D4133" s="179">
        <v>1413</v>
      </c>
      <c r="E4133" s="180">
        <v>2500</v>
      </c>
    </row>
    <row r="4134" spans="1:5" x14ac:dyDescent="0.25">
      <c r="A4134" s="178"/>
      <c r="B4134" t="s">
        <v>3519</v>
      </c>
      <c r="D4134" s="179">
        <v>1413</v>
      </c>
      <c r="E4134" s="180">
        <v>1000</v>
      </c>
    </row>
    <row r="4136" spans="1:5" x14ac:dyDescent="0.25">
      <c r="A4136" s="287" t="s">
        <v>454</v>
      </c>
      <c r="B4136" s="287"/>
      <c r="C4136" s="287"/>
      <c r="D4136" s="287"/>
      <c r="E4136" s="287"/>
    </row>
    <row r="4137" spans="1:5" x14ac:dyDescent="0.25">
      <c r="A4137" s="4" t="s">
        <v>680</v>
      </c>
      <c r="B4137" s="4" t="s">
        <v>166</v>
      </c>
      <c r="C4137" s="4" t="s">
        <v>167</v>
      </c>
      <c r="D4137" s="9" t="s">
        <v>168</v>
      </c>
      <c r="E4137" s="9" t="s">
        <v>170</v>
      </c>
    </row>
    <row r="4138" spans="1:5" x14ac:dyDescent="0.25">
      <c r="A4138" s="4"/>
      <c r="B4138" s="4"/>
      <c r="C4138" s="4"/>
      <c r="D4138" s="9"/>
      <c r="E4138" s="9"/>
    </row>
    <row r="4139" spans="1:5" x14ac:dyDescent="0.25">
      <c r="A4139" s="175" t="s">
        <v>3403</v>
      </c>
      <c r="B4139" s="176"/>
      <c r="C4139" s="176"/>
      <c r="D4139" s="177"/>
      <c r="E4139" s="181"/>
    </row>
    <row r="4140" spans="1:5" x14ac:dyDescent="0.25">
      <c r="A4140" s="178"/>
      <c r="B4140" t="s">
        <v>487</v>
      </c>
      <c r="D4140" s="179">
        <v>85</v>
      </c>
      <c r="E4140" s="180">
        <v>360</v>
      </c>
    </row>
    <row r="4141" spans="1:5" x14ac:dyDescent="0.25">
      <c r="A4141" s="178"/>
      <c r="B4141" t="s">
        <v>202</v>
      </c>
      <c r="D4141" s="179">
        <v>85</v>
      </c>
      <c r="E4141" s="180">
        <v>400</v>
      </c>
    </row>
    <row r="4142" spans="1:5" x14ac:dyDescent="0.25">
      <c r="A4142" s="178"/>
      <c r="B4142" t="s">
        <v>3446</v>
      </c>
      <c r="D4142" s="179">
        <v>85</v>
      </c>
      <c r="E4142" s="180">
        <v>500</v>
      </c>
    </row>
    <row r="4143" spans="1:5" x14ac:dyDescent="0.25">
      <c r="A4143" s="178"/>
      <c r="B4143" t="s">
        <v>67</v>
      </c>
      <c r="D4143" s="179">
        <v>87</v>
      </c>
      <c r="E4143" s="180">
        <v>500</v>
      </c>
    </row>
    <row r="4144" spans="1:5" x14ac:dyDescent="0.25">
      <c r="A4144" s="178"/>
      <c r="B4144" t="s">
        <v>3520</v>
      </c>
      <c r="D4144" s="179">
        <v>87</v>
      </c>
      <c r="E4144" s="180">
        <v>300</v>
      </c>
    </row>
    <row r="4145" spans="1:5" x14ac:dyDescent="0.25">
      <c r="A4145" s="178"/>
      <c r="B4145" t="s">
        <v>1433</v>
      </c>
      <c r="D4145" s="179">
        <v>87</v>
      </c>
      <c r="E4145" s="180">
        <v>500</v>
      </c>
    </row>
    <row r="4146" spans="1:5" x14ac:dyDescent="0.25">
      <c r="A4146" s="178"/>
      <c r="B4146" t="s">
        <v>2756</v>
      </c>
      <c r="D4146" s="179">
        <v>87</v>
      </c>
      <c r="E4146" s="180">
        <v>500</v>
      </c>
    </row>
    <row r="4147" spans="1:5" x14ac:dyDescent="0.25">
      <c r="A4147" s="178"/>
      <c r="B4147" t="s">
        <v>3521</v>
      </c>
      <c r="D4147" s="179">
        <v>88</v>
      </c>
      <c r="E4147" s="180">
        <v>360</v>
      </c>
    </row>
    <row r="4148" spans="1:5" x14ac:dyDescent="0.25">
      <c r="A4148" s="178"/>
      <c r="B4148" t="s">
        <v>1436</v>
      </c>
      <c r="D4148" s="179">
        <v>88</v>
      </c>
      <c r="E4148" s="180">
        <v>400</v>
      </c>
    </row>
    <row r="4149" spans="1:5" x14ac:dyDescent="0.25">
      <c r="A4149" s="178"/>
      <c r="B4149" t="s">
        <v>3522</v>
      </c>
      <c r="D4149" s="179">
        <v>89</v>
      </c>
      <c r="E4149" s="180">
        <v>500</v>
      </c>
    </row>
    <row r="4150" spans="1:5" x14ac:dyDescent="0.25">
      <c r="A4150" s="178"/>
      <c r="B4150" t="s">
        <v>759</v>
      </c>
      <c r="D4150" s="179">
        <v>89</v>
      </c>
      <c r="E4150" s="180">
        <v>240</v>
      </c>
    </row>
    <row r="4151" spans="1:5" x14ac:dyDescent="0.25">
      <c r="A4151" s="178"/>
      <c r="B4151" t="s">
        <v>3523</v>
      </c>
      <c r="D4151" s="179">
        <v>89</v>
      </c>
      <c r="E4151" s="180">
        <v>500</v>
      </c>
    </row>
    <row r="4152" spans="1:5" x14ac:dyDescent="0.25">
      <c r="A4152" s="178"/>
      <c r="B4152" t="s">
        <v>3524</v>
      </c>
      <c r="D4152" s="179">
        <v>90</v>
      </c>
      <c r="E4152" s="180">
        <v>480</v>
      </c>
    </row>
    <row r="4153" spans="1:5" x14ac:dyDescent="0.25">
      <c r="A4153" s="178"/>
      <c r="B4153" t="s">
        <v>3525</v>
      </c>
      <c r="D4153" s="179">
        <v>90</v>
      </c>
      <c r="E4153" s="180">
        <v>480</v>
      </c>
    </row>
    <row r="4154" spans="1:5" x14ac:dyDescent="0.25">
      <c r="A4154" s="178"/>
      <c r="B4154" t="s">
        <v>2347</v>
      </c>
      <c r="D4154" s="179">
        <v>90</v>
      </c>
      <c r="E4154" s="180">
        <v>300</v>
      </c>
    </row>
    <row r="4155" spans="1:5" x14ac:dyDescent="0.25">
      <c r="A4155" s="178"/>
      <c r="B4155" t="s">
        <v>1336</v>
      </c>
      <c r="D4155" s="179">
        <v>91</v>
      </c>
      <c r="E4155" s="180">
        <v>400</v>
      </c>
    </row>
    <row r="4156" spans="1:5" x14ac:dyDescent="0.25">
      <c r="A4156" s="178"/>
      <c r="B4156" t="s">
        <v>3526</v>
      </c>
      <c r="D4156" s="179">
        <v>91</v>
      </c>
      <c r="E4156" s="180">
        <v>400</v>
      </c>
    </row>
    <row r="4157" spans="1:5" x14ac:dyDescent="0.25">
      <c r="A4157" s="178"/>
      <c r="B4157" t="s">
        <v>3527</v>
      </c>
      <c r="D4157" s="179">
        <v>92</v>
      </c>
      <c r="E4157" s="180">
        <v>300</v>
      </c>
    </row>
    <row r="4158" spans="1:5" x14ac:dyDescent="0.25">
      <c r="A4158" s="178"/>
      <c r="B4158" t="s">
        <v>3451</v>
      </c>
      <c r="D4158" s="179">
        <v>93</v>
      </c>
      <c r="E4158" s="180">
        <v>300</v>
      </c>
    </row>
    <row r="4159" spans="1:5" x14ac:dyDescent="0.25">
      <c r="A4159" s="178"/>
      <c r="B4159" t="s">
        <v>3528</v>
      </c>
      <c r="D4159" s="179">
        <v>93</v>
      </c>
      <c r="E4159" s="180">
        <v>300</v>
      </c>
    </row>
    <row r="4160" spans="1:5" x14ac:dyDescent="0.25">
      <c r="A4160" s="178"/>
      <c r="B4160" t="s">
        <v>3529</v>
      </c>
      <c r="D4160" s="179">
        <v>93</v>
      </c>
      <c r="E4160" s="180">
        <v>300</v>
      </c>
    </row>
    <row r="4161" spans="1:5" x14ac:dyDescent="0.25">
      <c r="A4161" s="178"/>
      <c r="B4161" t="s">
        <v>3467</v>
      </c>
      <c r="D4161" s="179">
        <v>93</v>
      </c>
      <c r="E4161" s="180">
        <v>300</v>
      </c>
    </row>
    <row r="4162" spans="1:5" x14ac:dyDescent="0.25">
      <c r="A4162" s="178"/>
      <c r="B4162" t="s">
        <v>549</v>
      </c>
      <c r="D4162" s="179">
        <v>94</v>
      </c>
      <c r="E4162" s="180">
        <v>500</v>
      </c>
    </row>
    <row r="4163" spans="1:5" x14ac:dyDescent="0.25">
      <c r="A4163" s="178"/>
      <c r="B4163" t="s">
        <v>3530</v>
      </c>
      <c r="D4163" s="179">
        <v>95</v>
      </c>
      <c r="E4163" s="180">
        <v>400</v>
      </c>
    </row>
    <row r="4164" spans="1:5" x14ac:dyDescent="0.25">
      <c r="A4164" s="178"/>
      <c r="B4164" t="s">
        <v>3531</v>
      </c>
      <c r="D4164" s="179">
        <v>95</v>
      </c>
      <c r="E4164" s="180">
        <v>300</v>
      </c>
    </row>
    <row r="4165" spans="1:5" x14ac:dyDescent="0.25">
      <c r="A4165" s="178"/>
      <c r="B4165" t="s">
        <v>3532</v>
      </c>
      <c r="D4165" s="179">
        <v>95</v>
      </c>
      <c r="E4165" s="180">
        <v>400</v>
      </c>
    </row>
    <row r="4166" spans="1:5" x14ac:dyDescent="0.25">
      <c r="A4166" s="178"/>
      <c r="B4166" t="s">
        <v>3533</v>
      </c>
      <c r="D4166" s="179">
        <v>95</v>
      </c>
      <c r="E4166" s="180">
        <v>400</v>
      </c>
    </row>
    <row r="4167" spans="1:5" x14ac:dyDescent="0.25">
      <c r="A4167" s="178"/>
      <c r="B4167" t="s">
        <v>2150</v>
      </c>
      <c r="D4167" s="179">
        <v>95</v>
      </c>
      <c r="E4167" s="180">
        <v>240</v>
      </c>
    </row>
    <row r="4168" spans="1:5" x14ac:dyDescent="0.25">
      <c r="A4168" s="178"/>
      <c r="B4168" t="s">
        <v>3534</v>
      </c>
      <c r="D4168" s="179">
        <v>95</v>
      </c>
      <c r="E4168" s="180">
        <v>300</v>
      </c>
    </row>
    <row r="4169" spans="1:5" x14ac:dyDescent="0.25">
      <c r="A4169" s="178"/>
      <c r="B4169" t="s">
        <v>3452</v>
      </c>
      <c r="D4169" s="179">
        <v>96</v>
      </c>
      <c r="E4169" s="180">
        <v>500</v>
      </c>
    </row>
    <row r="4170" spans="1:5" x14ac:dyDescent="0.25">
      <c r="A4170" s="178"/>
      <c r="B4170" t="s">
        <v>3535</v>
      </c>
      <c r="D4170" s="179">
        <v>97</v>
      </c>
      <c r="E4170" s="180">
        <v>500</v>
      </c>
    </row>
    <row r="4171" spans="1:5" x14ac:dyDescent="0.25">
      <c r="A4171" s="178"/>
      <c r="B4171" t="s">
        <v>2463</v>
      </c>
      <c r="D4171" s="179">
        <v>97</v>
      </c>
      <c r="E4171" s="180">
        <v>400</v>
      </c>
    </row>
    <row r="4172" spans="1:5" x14ac:dyDescent="0.25">
      <c r="A4172" s="175" t="s">
        <v>3421</v>
      </c>
      <c r="B4172" s="176"/>
      <c r="C4172" s="176"/>
      <c r="D4172" s="177"/>
      <c r="E4172" s="181"/>
    </row>
    <row r="4173" spans="1:5" x14ac:dyDescent="0.25">
      <c r="A4173" s="178"/>
      <c r="B4173" t="s">
        <v>3536</v>
      </c>
      <c r="D4173" s="179">
        <v>117</v>
      </c>
      <c r="E4173" s="180">
        <v>4500</v>
      </c>
    </row>
    <row r="4174" spans="1:5" x14ac:dyDescent="0.25">
      <c r="A4174" s="178"/>
      <c r="B4174" t="s">
        <v>3537</v>
      </c>
      <c r="D4174" s="179">
        <v>118</v>
      </c>
      <c r="E4174" s="180">
        <v>6000</v>
      </c>
    </row>
    <row r="4175" spans="1:5" x14ac:dyDescent="0.25">
      <c r="A4175" s="178"/>
      <c r="B4175" t="s">
        <v>3538</v>
      </c>
      <c r="D4175" s="179">
        <v>119</v>
      </c>
      <c r="E4175" s="180">
        <v>7000</v>
      </c>
    </row>
    <row r="4176" spans="1:5" x14ac:dyDescent="0.25">
      <c r="A4176" s="178"/>
      <c r="B4176" t="s">
        <v>3539</v>
      </c>
      <c r="D4176" s="179">
        <v>119</v>
      </c>
      <c r="E4176" s="180">
        <v>3000</v>
      </c>
    </row>
    <row r="4177" spans="1:5" x14ac:dyDescent="0.25">
      <c r="A4177" s="178"/>
      <c r="B4177" t="s">
        <v>3540</v>
      </c>
      <c r="D4177" s="179">
        <v>120</v>
      </c>
      <c r="E4177" s="180">
        <v>5000</v>
      </c>
    </row>
    <row r="4178" spans="1:5" x14ac:dyDescent="0.25">
      <c r="A4178" s="178"/>
      <c r="B4178" t="s">
        <v>3541</v>
      </c>
      <c r="D4178" s="179">
        <v>120</v>
      </c>
      <c r="E4178" s="180">
        <v>5000</v>
      </c>
    </row>
    <row r="4179" spans="1:5" x14ac:dyDescent="0.25">
      <c r="A4179" s="178"/>
      <c r="B4179" t="s">
        <v>3542</v>
      </c>
      <c r="D4179" s="179">
        <v>122</v>
      </c>
      <c r="E4179" s="180">
        <v>4000</v>
      </c>
    </row>
    <row r="4180" spans="1:5" x14ac:dyDescent="0.25">
      <c r="A4180" s="175" t="s">
        <v>3426</v>
      </c>
      <c r="B4180" s="176"/>
      <c r="C4180" s="176"/>
      <c r="D4180" s="177"/>
      <c r="E4180" s="181"/>
    </row>
    <row r="4181" spans="1:5" x14ac:dyDescent="0.25">
      <c r="A4181" s="178"/>
      <c r="B4181" t="s">
        <v>3543</v>
      </c>
      <c r="D4181" s="179">
        <v>176</v>
      </c>
      <c r="E4181" s="180">
        <v>3500</v>
      </c>
    </row>
    <row r="4182" spans="1:5" x14ac:dyDescent="0.25">
      <c r="A4182" s="175" t="s">
        <v>3428</v>
      </c>
      <c r="B4182" s="176"/>
      <c r="C4182" s="176"/>
      <c r="D4182" s="177"/>
      <c r="E4182" s="181"/>
    </row>
    <row r="4183" spans="1:5" x14ac:dyDescent="0.25">
      <c r="A4183" s="178"/>
      <c r="B4183" t="s">
        <v>3544</v>
      </c>
      <c r="D4183" s="179">
        <v>203</v>
      </c>
      <c r="E4183" s="180">
        <v>6000</v>
      </c>
    </row>
    <row r="4184" spans="1:5" x14ac:dyDescent="0.25">
      <c r="A4184" s="178"/>
      <c r="B4184" t="s">
        <v>3545</v>
      </c>
      <c r="D4184" s="179">
        <v>203</v>
      </c>
      <c r="E4184" s="180">
        <v>7000</v>
      </c>
    </row>
    <row r="4185" spans="1:5" x14ac:dyDescent="0.25">
      <c r="A4185" s="178"/>
      <c r="B4185" t="s">
        <v>3546</v>
      </c>
      <c r="D4185" s="179">
        <v>203</v>
      </c>
      <c r="E4185" s="180">
        <v>7500</v>
      </c>
    </row>
    <row r="4186" spans="1:5" x14ac:dyDescent="0.25">
      <c r="A4186" s="178"/>
      <c r="B4186" t="s">
        <v>3547</v>
      </c>
      <c r="D4186" s="179">
        <v>203</v>
      </c>
      <c r="E4186" s="180">
        <v>3500</v>
      </c>
    </row>
    <row r="4187" spans="1:5" x14ac:dyDescent="0.25">
      <c r="A4187" s="178"/>
      <c r="B4187" t="s">
        <v>3548</v>
      </c>
      <c r="D4187" s="179">
        <v>204</v>
      </c>
      <c r="E4187" s="180">
        <v>6000</v>
      </c>
    </row>
    <row r="4188" spans="1:5" x14ac:dyDescent="0.25">
      <c r="A4188" s="178"/>
      <c r="B4188" t="s">
        <v>855</v>
      </c>
      <c r="D4188" s="179">
        <v>204</v>
      </c>
      <c r="E4188" s="180">
        <v>3500</v>
      </c>
    </row>
    <row r="4189" spans="1:5" x14ac:dyDescent="0.25">
      <c r="A4189" s="178"/>
      <c r="B4189" t="s">
        <v>526</v>
      </c>
      <c r="D4189" s="179">
        <v>204</v>
      </c>
      <c r="E4189" s="180">
        <v>7500</v>
      </c>
    </row>
    <row r="4190" spans="1:5" x14ac:dyDescent="0.25">
      <c r="A4190" s="178"/>
      <c r="B4190" t="s">
        <v>3549</v>
      </c>
      <c r="D4190" s="179">
        <v>205</v>
      </c>
      <c r="E4190" s="180">
        <v>5000</v>
      </c>
    </row>
    <row r="4191" spans="1:5" x14ac:dyDescent="0.25">
      <c r="A4191" s="178"/>
      <c r="B4191" t="s">
        <v>3550</v>
      </c>
      <c r="D4191" s="179">
        <v>205</v>
      </c>
      <c r="E4191" s="180">
        <v>5000</v>
      </c>
    </row>
    <row r="4192" spans="1:5" x14ac:dyDescent="0.25">
      <c r="A4192" s="178"/>
      <c r="B4192" t="s">
        <v>3551</v>
      </c>
      <c r="D4192" s="179">
        <v>205</v>
      </c>
      <c r="E4192" s="180">
        <v>7000</v>
      </c>
    </row>
    <row r="4193" spans="1:5" x14ac:dyDescent="0.25">
      <c r="A4193" s="178"/>
      <c r="B4193" t="s">
        <v>3552</v>
      </c>
      <c r="D4193" s="179">
        <v>205</v>
      </c>
      <c r="E4193" s="180">
        <v>6000</v>
      </c>
    </row>
    <row r="4194" spans="1:5" x14ac:dyDescent="0.25">
      <c r="A4194" s="178"/>
      <c r="B4194" t="s">
        <v>3553</v>
      </c>
      <c r="D4194" s="179">
        <v>205</v>
      </c>
      <c r="E4194" s="180">
        <v>7500</v>
      </c>
    </row>
    <row r="4195" spans="1:5" x14ac:dyDescent="0.25">
      <c r="A4195" s="178"/>
      <c r="B4195" t="s">
        <v>3543</v>
      </c>
      <c r="D4195" s="179">
        <v>205</v>
      </c>
      <c r="E4195" s="180">
        <v>3500</v>
      </c>
    </row>
    <row r="4196" spans="1:5" x14ac:dyDescent="0.25">
      <c r="A4196" s="178"/>
      <c r="B4196" t="s">
        <v>3411</v>
      </c>
      <c r="D4196" s="179">
        <v>206</v>
      </c>
      <c r="E4196" s="180">
        <v>5000</v>
      </c>
    </row>
    <row r="4197" spans="1:5" x14ac:dyDescent="0.25">
      <c r="A4197" s="178"/>
      <c r="B4197" t="s">
        <v>104</v>
      </c>
      <c r="D4197" s="179">
        <v>208</v>
      </c>
      <c r="E4197" s="180">
        <v>7000</v>
      </c>
    </row>
    <row r="4198" spans="1:5" x14ac:dyDescent="0.25">
      <c r="A4198" s="178"/>
      <c r="B4198" t="s">
        <v>3554</v>
      </c>
      <c r="D4198" s="179">
        <v>209</v>
      </c>
      <c r="E4198" s="180">
        <v>7500</v>
      </c>
    </row>
    <row r="4199" spans="1:5" x14ac:dyDescent="0.25">
      <c r="A4199" s="178"/>
      <c r="B4199" t="s">
        <v>3555</v>
      </c>
      <c r="D4199" s="179">
        <v>209</v>
      </c>
      <c r="E4199" s="180">
        <v>3000</v>
      </c>
    </row>
    <row r="4200" spans="1:5" x14ac:dyDescent="0.25">
      <c r="A4200" s="178"/>
      <c r="B4200" t="s">
        <v>3556</v>
      </c>
      <c r="D4200" s="179">
        <v>209</v>
      </c>
      <c r="E4200" s="180">
        <v>7000</v>
      </c>
    </row>
    <row r="4201" spans="1:5" x14ac:dyDescent="0.25">
      <c r="A4201" s="175" t="s">
        <v>3557</v>
      </c>
      <c r="B4201" s="176"/>
      <c r="C4201" s="176"/>
      <c r="D4201" s="177"/>
      <c r="E4201" s="181"/>
    </row>
    <row r="4202" spans="1:5" x14ac:dyDescent="0.25">
      <c r="A4202" s="178"/>
      <c r="B4202" t="s">
        <v>3558</v>
      </c>
      <c r="D4202" s="179">
        <v>314</v>
      </c>
      <c r="E4202" s="180">
        <v>5000</v>
      </c>
    </row>
    <row r="4203" spans="1:5" x14ac:dyDescent="0.25">
      <c r="A4203" s="178"/>
      <c r="B4203" t="s">
        <v>3559</v>
      </c>
      <c r="D4203" s="179">
        <v>314</v>
      </c>
      <c r="E4203" s="180">
        <v>7500</v>
      </c>
    </row>
    <row r="4204" spans="1:5" x14ac:dyDescent="0.25">
      <c r="A4204" s="175" t="s">
        <v>3430</v>
      </c>
      <c r="B4204" s="176"/>
      <c r="C4204" s="176"/>
      <c r="D4204" s="177"/>
      <c r="E4204" s="181"/>
    </row>
    <row r="4205" spans="1:5" x14ac:dyDescent="0.25">
      <c r="A4205" s="178"/>
      <c r="B4205" t="s">
        <v>3342</v>
      </c>
      <c r="D4205" s="179">
        <v>356</v>
      </c>
      <c r="E4205" s="180">
        <v>3750</v>
      </c>
    </row>
    <row r="4206" spans="1:5" x14ac:dyDescent="0.25">
      <c r="A4206" s="178"/>
      <c r="B4206" t="s">
        <v>3560</v>
      </c>
      <c r="D4206" s="179">
        <v>356</v>
      </c>
      <c r="E4206" s="180">
        <v>7000</v>
      </c>
    </row>
    <row r="4207" spans="1:5" x14ac:dyDescent="0.25">
      <c r="A4207" s="178"/>
      <c r="B4207" t="s">
        <v>3561</v>
      </c>
      <c r="D4207" s="179">
        <v>359</v>
      </c>
      <c r="E4207" s="180">
        <v>3500</v>
      </c>
    </row>
    <row r="4208" spans="1:5" x14ac:dyDescent="0.25">
      <c r="A4208" s="178"/>
      <c r="B4208" t="s">
        <v>3562</v>
      </c>
      <c r="D4208" s="179">
        <v>359</v>
      </c>
      <c r="E4208" s="180">
        <v>7000</v>
      </c>
    </row>
    <row r="4209" spans="1:5" x14ac:dyDescent="0.25">
      <c r="A4209" s="178"/>
      <c r="B4209" t="s">
        <v>3564</v>
      </c>
      <c r="D4209" s="179">
        <v>359</v>
      </c>
      <c r="E4209" s="180">
        <v>3000</v>
      </c>
    </row>
    <row r="4210" spans="1:5" x14ac:dyDescent="0.25">
      <c r="A4210" s="178"/>
      <c r="B4210" t="s">
        <v>3565</v>
      </c>
      <c r="D4210" s="179">
        <v>359</v>
      </c>
      <c r="E4210" s="180">
        <v>4000</v>
      </c>
    </row>
    <row r="4211" spans="1:5" x14ac:dyDescent="0.25">
      <c r="A4211" s="178"/>
      <c r="B4211" t="s">
        <v>3566</v>
      </c>
      <c r="D4211" s="179">
        <v>360</v>
      </c>
      <c r="E4211" s="180">
        <v>7500</v>
      </c>
    </row>
    <row r="4212" spans="1:5" x14ac:dyDescent="0.25">
      <c r="A4212" s="178"/>
      <c r="B4212" t="s">
        <v>3567</v>
      </c>
      <c r="D4212" s="179">
        <v>363</v>
      </c>
      <c r="E4212" s="180">
        <v>7500</v>
      </c>
    </row>
    <row r="4213" spans="1:5" x14ac:dyDescent="0.25">
      <c r="A4213" s="178"/>
      <c r="B4213" t="s">
        <v>3568</v>
      </c>
      <c r="D4213" s="179">
        <v>364</v>
      </c>
      <c r="E4213" s="180">
        <v>3750</v>
      </c>
    </row>
    <row r="4214" spans="1:5" x14ac:dyDescent="0.25">
      <c r="A4214" s="178"/>
      <c r="B4214" t="s">
        <v>3569</v>
      </c>
      <c r="D4214" s="179">
        <v>364</v>
      </c>
      <c r="E4214" s="180">
        <v>6000</v>
      </c>
    </row>
    <row r="4215" spans="1:5" x14ac:dyDescent="0.25">
      <c r="A4215" s="178"/>
      <c r="B4215" t="s">
        <v>3570</v>
      </c>
      <c r="D4215" s="179">
        <v>364</v>
      </c>
      <c r="E4215" s="180">
        <v>5000</v>
      </c>
    </row>
    <row r="4216" spans="1:5" x14ac:dyDescent="0.25">
      <c r="A4216" s="178"/>
      <c r="B4216" t="s">
        <v>3571</v>
      </c>
      <c r="D4216" s="179">
        <v>366</v>
      </c>
      <c r="E4216" s="180">
        <v>7500</v>
      </c>
    </row>
    <row r="4217" spans="1:5" x14ac:dyDescent="0.25">
      <c r="A4217" s="178"/>
      <c r="B4217" t="s">
        <v>3572</v>
      </c>
      <c r="D4217" s="179">
        <v>366</v>
      </c>
      <c r="E4217" s="180">
        <v>3000</v>
      </c>
    </row>
    <row r="4218" spans="1:5" x14ac:dyDescent="0.25">
      <c r="A4218" s="178"/>
      <c r="B4218" t="s">
        <v>3573</v>
      </c>
      <c r="D4218" s="179">
        <v>366</v>
      </c>
      <c r="E4218" s="180">
        <v>5000</v>
      </c>
    </row>
    <row r="4219" spans="1:5" x14ac:dyDescent="0.25">
      <c r="A4219" s="178"/>
      <c r="B4219" t="s">
        <v>3574</v>
      </c>
      <c r="D4219" s="179">
        <v>366</v>
      </c>
      <c r="E4219" s="180">
        <v>4000</v>
      </c>
    </row>
    <row r="4220" spans="1:5" x14ac:dyDescent="0.25">
      <c r="A4220" s="178"/>
      <c r="B4220" t="s">
        <v>1944</v>
      </c>
      <c r="D4220" s="179">
        <v>367</v>
      </c>
      <c r="E4220" s="180">
        <v>5000</v>
      </c>
    </row>
    <row r="4221" spans="1:5" x14ac:dyDescent="0.25">
      <c r="A4221" s="178"/>
      <c r="B4221" t="s">
        <v>3575</v>
      </c>
      <c r="D4221" s="179">
        <v>367</v>
      </c>
      <c r="E4221" s="180">
        <v>5000</v>
      </c>
    </row>
    <row r="4222" spans="1:5" x14ac:dyDescent="0.25">
      <c r="A4222" s="178"/>
      <c r="B4222" t="s">
        <v>3576</v>
      </c>
      <c r="D4222" s="179">
        <v>368</v>
      </c>
      <c r="E4222" s="180">
        <v>3000</v>
      </c>
    </row>
    <row r="4223" spans="1:5" x14ac:dyDescent="0.25">
      <c r="A4223" s="178"/>
      <c r="B4223" t="s">
        <v>3577</v>
      </c>
      <c r="D4223" s="179">
        <v>368</v>
      </c>
      <c r="E4223" s="180">
        <v>3000</v>
      </c>
    </row>
    <row r="4224" spans="1:5" x14ac:dyDescent="0.25">
      <c r="A4224" s="178"/>
      <c r="B4224" t="s">
        <v>3419</v>
      </c>
      <c r="D4224" s="179">
        <v>368</v>
      </c>
      <c r="E4224" s="180">
        <v>7500</v>
      </c>
    </row>
    <row r="4225" spans="1:5" x14ac:dyDescent="0.25">
      <c r="A4225" s="178"/>
      <c r="B4225" t="s">
        <v>3578</v>
      </c>
      <c r="D4225" s="179">
        <v>370</v>
      </c>
      <c r="E4225" s="180">
        <v>5000</v>
      </c>
    </row>
    <row r="4226" spans="1:5" x14ac:dyDescent="0.25">
      <c r="A4226" s="178"/>
      <c r="B4226" t="s">
        <v>3579</v>
      </c>
      <c r="D4226" s="179">
        <v>370</v>
      </c>
      <c r="E4226" s="180">
        <v>6500</v>
      </c>
    </row>
    <row r="4227" spans="1:5" x14ac:dyDescent="0.25">
      <c r="A4227" s="178"/>
      <c r="B4227" t="s">
        <v>441</v>
      </c>
      <c r="D4227" s="179">
        <v>371</v>
      </c>
      <c r="E4227" s="180">
        <v>3000</v>
      </c>
    </row>
    <row r="4228" spans="1:5" x14ac:dyDescent="0.25">
      <c r="A4228" s="175" t="s">
        <v>3445</v>
      </c>
      <c r="B4228" s="176"/>
      <c r="C4228" s="176"/>
      <c r="D4228" s="177"/>
      <c r="E4228" s="181"/>
    </row>
    <row r="4229" spans="1:5" x14ac:dyDescent="0.25">
      <c r="A4229" s="178"/>
      <c r="B4229" t="s">
        <v>3580</v>
      </c>
      <c r="D4229" s="179">
        <v>373</v>
      </c>
      <c r="E4229" s="180">
        <v>4500</v>
      </c>
    </row>
    <row r="4230" spans="1:5" x14ac:dyDescent="0.25">
      <c r="A4230" s="178"/>
      <c r="B4230" t="s">
        <v>3533</v>
      </c>
      <c r="D4230" s="179">
        <v>374</v>
      </c>
      <c r="E4230" s="180">
        <v>5000</v>
      </c>
    </row>
    <row r="4231" spans="1:5" x14ac:dyDescent="0.25">
      <c r="A4231" s="178"/>
      <c r="B4231" t="s">
        <v>3231</v>
      </c>
      <c r="D4231" s="179">
        <v>375</v>
      </c>
      <c r="E4231" s="180">
        <v>5000</v>
      </c>
    </row>
    <row r="4232" spans="1:5" x14ac:dyDescent="0.25">
      <c r="A4232" s="175" t="s">
        <v>3457</v>
      </c>
      <c r="B4232" s="176"/>
      <c r="C4232" s="176"/>
      <c r="D4232" s="177"/>
      <c r="E4232" s="181"/>
    </row>
    <row r="4233" spans="1:5" x14ac:dyDescent="0.25">
      <c r="A4233" s="178"/>
      <c r="B4233" t="s">
        <v>3581</v>
      </c>
      <c r="D4233" s="179">
        <v>447</v>
      </c>
      <c r="E4233" s="180">
        <v>6000</v>
      </c>
    </row>
    <row r="4234" spans="1:5" x14ac:dyDescent="0.25">
      <c r="A4234" s="178"/>
      <c r="B4234" t="s">
        <v>3582</v>
      </c>
      <c r="D4234" s="179">
        <v>448</v>
      </c>
      <c r="E4234" s="180">
        <v>5000</v>
      </c>
    </row>
    <row r="4235" spans="1:5" x14ac:dyDescent="0.25">
      <c r="A4235" s="175" t="s">
        <v>3583</v>
      </c>
      <c r="B4235" s="176"/>
      <c r="C4235" s="176"/>
      <c r="D4235" s="177"/>
      <c r="E4235" s="181"/>
    </row>
    <row r="4236" spans="1:5" x14ac:dyDescent="0.25">
      <c r="A4236" s="178"/>
      <c r="B4236" t="s">
        <v>3584</v>
      </c>
      <c r="D4236" s="179">
        <v>487</v>
      </c>
      <c r="E4236" s="180">
        <v>7200</v>
      </c>
    </row>
    <row r="4237" spans="1:5" x14ac:dyDescent="0.25">
      <c r="A4237" s="178"/>
      <c r="B4237" t="s">
        <v>3585</v>
      </c>
      <c r="D4237" s="179">
        <v>487</v>
      </c>
      <c r="E4237" s="180">
        <v>4000</v>
      </c>
    </row>
    <row r="4238" spans="1:5" x14ac:dyDescent="0.25">
      <c r="A4238" s="175" t="s">
        <v>3460</v>
      </c>
      <c r="B4238" s="176"/>
      <c r="C4238" s="176"/>
      <c r="D4238" s="177"/>
      <c r="E4238" s="181"/>
    </row>
    <row r="4239" spans="1:5" x14ac:dyDescent="0.25">
      <c r="A4239" s="178"/>
      <c r="B4239" t="s">
        <v>3586</v>
      </c>
      <c r="D4239" s="179">
        <v>557</v>
      </c>
      <c r="E4239" s="180">
        <v>3000</v>
      </c>
    </row>
    <row r="4240" spans="1:5" x14ac:dyDescent="0.25">
      <c r="A4240" s="178"/>
      <c r="B4240" t="s">
        <v>3587</v>
      </c>
      <c r="D4240" s="179">
        <v>558</v>
      </c>
      <c r="E4240" s="180">
        <v>3000</v>
      </c>
    </row>
    <row r="4241" spans="1:5" x14ac:dyDescent="0.25">
      <c r="A4241" s="175" t="s">
        <v>3588</v>
      </c>
      <c r="B4241" s="176"/>
      <c r="C4241" s="176"/>
      <c r="D4241" s="177"/>
      <c r="E4241" s="181"/>
    </row>
    <row r="4242" spans="1:5" x14ac:dyDescent="0.25">
      <c r="A4242" s="178"/>
      <c r="B4242" t="s">
        <v>3589</v>
      </c>
      <c r="D4242" s="179">
        <v>568</v>
      </c>
      <c r="E4242" s="180">
        <v>5000</v>
      </c>
    </row>
    <row r="4243" spans="1:5" x14ac:dyDescent="0.25">
      <c r="A4243" s="175" t="s">
        <v>3465</v>
      </c>
      <c r="B4243" s="176"/>
      <c r="C4243" s="176"/>
      <c r="D4243" s="177"/>
      <c r="E4243" s="181"/>
    </row>
    <row r="4244" spans="1:5" x14ac:dyDescent="0.25">
      <c r="A4244" s="178"/>
      <c r="B4244" t="s">
        <v>3406</v>
      </c>
      <c r="D4244" s="179">
        <v>623</v>
      </c>
      <c r="E4244" s="180">
        <v>3200</v>
      </c>
    </row>
    <row r="4245" spans="1:5" x14ac:dyDescent="0.25">
      <c r="A4245" s="178"/>
      <c r="B4245" t="s">
        <v>3590</v>
      </c>
      <c r="D4245" s="179">
        <v>623</v>
      </c>
      <c r="E4245" s="180">
        <v>3000</v>
      </c>
    </row>
    <row r="4246" spans="1:5" x14ac:dyDescent="0.25">
      <c r="A4246" s="178"/>
      <c r="B4246" t="s">
        <v>3591</v>
      </c>
      <c r="D4246" s="179">
        <v>623</v>
      </c>
      <c r="E4246" s="180">
        <v>3500</v>
      </c>
    </row>
    <row r="4247" spans="1:5" x14ac:dyDescent="0.25">
      <c r="A4247" s="178"/>
      <c r="B4247" t="s">
        <v>1368</v>
      </c>
      <c r="D4247" s="179">
        <v>623</v>
      </c>
      <c r="E4247" s="180">
        <v>3000</v>
      </c>
    </row>
    <row r="4248" spans="1:5" x14ac:dyDescent="0.25">
      <c r="A4248" s="178"/>
      <c r="B4248" t="s">
        <v>3592</v>
      </c>
      <c r="D4248" s="179">
        <v>624</v>
      </c>
      <c r="E4248" s="180">
        <v>3000</v>
      </c>
    </row>
    <row r="4249" spans="1:5" x14ac:dyDescent="0.25">
      <c r="A4249" s="178"/>
      <c r="B4249" t="s">
        <v>3593</v>
      </c>
      <c r="D4249" s="179">
        <v>624</v>
      </c>
      <c r="E4249" s="180">
        <v>4500</v>
      </c>
    </row>
    <row r="4250" spans="1:5" x14ac:dyDescent="0.25">
      <c r="A4250" s="175" t="s">
        <v>3466</v>
      </c>
      <c r="B4250" s="176"/>
      <c r="C4250" s="176"/>
      <c r="D4250" s="177"/>
      <c r="E4250" s="181"/>
    </row>
    <row r="4251" spans="1:5" x14ac:dyDescent="0.25">
      <c r="A4251" s="178"/>
      <c r="B4251" t="s">
        <v>1375</v>
      </c>
      <c r="D4251" s="179">
        <v>647</v>
      </c>
      <c r="E4251" s="180">
        <v>5000</v>
      </c>
    </row>
    <row r="4252" spans="1:5" x14ac:dyDescent="0.25">
      <c r="A4252" s="178"/>
      <c r="B4252" t="s">
        <v>3594</v>
      </c>
      <c r="D4252" s="179">
        <v>647</v>
      </c>
      <c r="E4252" s="180">
        <v>6000</v>
      </c>
    </row>
    <row r="4253" spans="1:5" x14ac:dyDescent="0.25">
      <c r="A4253" s="178"/>
      <c r="B4253" t="s">
        <v>3595</v>
      </c>
      <c r="D4253" s="179">
        <v>647</v>
      </c>
      <c r="E4253" s="180">
        <v>7200</v>
      </c>
    </row>
    <row r="4254" spans="1:5" x14ac:dyDescent="0.25">
      <c r="A4254" s="178"/>
      <c r="B4254" t="s">
        <v>3596</v>
      </c>
      <c r="D4254" s="179">
        <v>648</v>
      </c>
      <c r="E4254" s="180">
        <v>4000</v>
      </c>
    </row>
    <row r="4255" spans="1:5" x14ac:dyDescent="0.25">
      <c r="A4255" s="178"/>
      <c r="B4255" t="s">
        <v>3597</v>
      </c>
      <c r="D4255" s="179">
        <v>648</v>
      </c>
      <c r="E4255" s="180">
        <v>4500</v>
      </c>
    </row>
    <row r="4256" spans="1:5" x14ac:dyDescent="0.25">
      <c r="A4256" s="175" t="s">
        <v>3468</v>
      </c>
      <c r="B4256" s="176"/>
      <c r="C4256" s="176"/>
      <c r="D4256" s="177">
        <v>650</v>
      </c>
      <c r="E4256" s="181"/>
    </row>
    <row r="4257" spans="1:5" x14ac:dyDescent="0.25">
      <c r="A4257" s="178"/>
      <c r="B4257" t="s">
        <v>3598</v>
      </c>
      <c r="D4257" s="179">
        <v>678</v>
      </c>
      <c r="E4257" s="180">
        <v>65000</v>
      </c>
    </row>
    <row r="4258" spans="1:5" x14ac:dyDescent="0.25">
      <c r="A4258" s="178"/>
      <c r="B4258" t="s">
        <v>3599</v>
      </c>
      <c r="D4258" s="179">
        <v>678</v>
      </c>
      <c r="E4258" s="180">
        <v>7000</v>
      </c>
    </row>
    <row r="4259" spans="1:5" x14ac:dyDescent="0.25">
      <c r="A4259" s="178"/>
      <c r="B4259" t="s">
        <v>3600</v>
      </c>
      <c r="D4259" s="179">
        <v>681</v>
      </c>
      <c r="E4259" s="180">
        <v>7500</v>
      </c>
    </row>
    <row r="4260" spans="1:5" x14ac:dyDescent="0.25">
      <c r="A4260" s="178"/>
      <c r="B4260" t="s">
        <v>3601</v>
      </c>
      <c r="D4260" s="179">
        <v>681</v>
      </c>
      <c r="E4260" s="180">
        <v>3000</v>
      </c>
    </row>
    <row r="4261" spans="1:5" x14ac:dyDescent="0.25">
      <c r="A4261" s="175" t="s">
        <v>3471</v>
      </c>
      <c r="B4261" s="176"/>
      <c r="C4261" s="176"/>
      <c r="D4261" s="177"/>
      <c r="E4261" s="181"/>
    </row>
    <row r="4262" spans="1:5" x14ac:dyDescent="0.25">
      <c r="A4262" s="178"/>
      <c r="B4262" t="s">
        <v>3602</v>
      </c>
      <c r="D4262" s="179">
        <v>756</v>
      </c>
      <c r="E4262" s="180">
        <v>5000</v>
      </c>
    </row>
    <row r="4263" spans="1:5" x14ac:dyDescent="0.25">
      <c r="A4263" s="178"/>
      <c r="B4263" t="s">
        <v>1335</v>
      </c>
      <c r="D4263" s="179">
        <v>756</v>
      </c>
      <c r="E4263" s="180">
        <v>7500</v>
      </c>
    </row>
    <row r="4264" spans="1:5" x14ac:dyDescent="0.25">
      <c r="A4264" s="178"/>
      <c r="B4264" t="s">
        <v>3603</v>
      </c>
      <c r="D4264" s="179">
        <v>756</v>
      </c>
      <c r="E4264" s="180">
        <v>4000</v>
      </c>
    </row>
    <row r="4265" spans="1:5" x14ac:dyDescent="0.25">
      <c r="A4265" s="178"/>
      <c r="B4265" t="s">
        <v>3604</v>
      </c>
      <c r="D4265" s="179">
        <v>756</v>
      </c>
      <c r="E4265" s="180">
        <v>7500</v>
      </c>
    </row>
    <row r="4266" spans="1:5" x14ac:dyDescent="0.25">
      <c r="A4266" s="178"/>
      <c r="B4266" t="s">
        <v>3605</v>
      </c>
      <c r="D4266" s="179">
        <v>756</v>
      </c>
      <c r="E4266" s="180">
        <v>5000</v>
      </c>
    </row>
    <row r="4267" spans="1:5" x14ac:dyDescent="0.25">
      <c r="A4267" s="178"/>
      <c r="B4267" t="s">
        <v>3606</v>
      </c>
      <c r="D4267" s="179">
        <v>757</v>
      </c>
      <c r="E4267" s="180">
        <v>4000</v>
      </c>
    </row>
    <row r="4268" spans="1:5" x14ac:dyDescent="0.25">
      <c r="A4268" s="178"/>
      <c r="B4268" t="s">
        <v>3607</v>
      </c>
      <c r="D4268" s="179">
        <v>757</v>
      </c>
      <c r="E4268" s="180">
        <v>6000</v>
      </c>
    </row>
    <row r="4269" spans="1:5" x14ac:dyDescent="0.25">
      <c r="A4269" s="178"/>
      <c r="B4269" t="s">
        <v>2385</v>
      </c>
      <c r="D4269" s="179">
        <v>757</v>
      </c>
      <c r="E4269" s="180">
        <v>7500</v>
      </c>
    </row>
    <row r="4270" spans="1:5" x14ac:dyDescent="0.25">
      <c r="A4270" s="178"/>
      <c r="B4270" t="s">
        <v>936</v>
      </c>
      <c r="D4270" s="179">
        <v>757</v>
      </c>
      <c r="E4270" s="180">
        <v>5000</v>
      </c>
    </row>
    <row r="4271" spans="1:5" x14ac:dyDescent="0.25">
      <c r="A4271" s="178"/>
      <c r="B4271" t="s">
        <v>3608</v>
      </c>
      <c r="D4271" s="179">
        <v>758</v>
      </c>
      <c r="E4271" s="180">
        <v>7000</v>
      </c>
    </row>
    <row r="4272" spans="1:5" x14ac:dyDescent="0.25">
      <c r="A4272" s="178"/>
      <c r="B4272" t="s">
        <v>3609</v>
      </c>
      <c r="D4272" s="179">
        <v>758</v>
      </c>
      <c r="E4272" s="180">
        <v>6000</v>
      </c>
    </row>
    <row r="4273" spans="1:5" x14ac:dyDescent="0.25">
      <c r="A4273" s="178"/>
      <c r="B4273" t="s">
        <v>3610</v>
      </c>
      <c r="D4273" s="179">
        <v>758</v>
      </c>
      <c r="E4273" s="180">
        <v>5000</v>
      </c>
    </row>
    <row r="4274" spans="1:5" x14ac:dyDescent="0.25">
      <c r="A4274" s="178"/>
      <c r="B4274" s="178" t="s">
        <v>3611</v>
      </c>
      <c r="D4274" s="179">
        <v>760</v>
      </c>
      <c r="E4274" s="180">
        <v>5000</v>
      </c>
    </row>
    <row r="4275" spans="1:5" x14ac:dyDescent="0.25">
      <c r="A4275" s="175" t="s">
        <v>3477</v>
      </c>
      <c r="B4275" s="176"/>
      <c r="C4275" s="176"/>
      <c r="D4275" s="177"/>
      <c r="E4275" s="181"/>
    </row>
    <row r="4276" spans="1:5" x14ac:dyDescent="0.25">
      <c r="A4276" s="178"/>
      <c r="B4276" t="s">
        <v>3612</v>
      </c>
      <c r="D4276" s="179">
        <v>841</v>
      </c>
      <c r="E4276" s="180">
        <v>6000</v>
      </c>
    </row>
    <row r="4277" spans="1:5" x14ac:dyDescent="0.25">
      <c r="A4277" s="178"/>
      <c r="B4277" t="s">
        <v>3613</v>
      </c>
      <c r="D4277" s="179">
        <v>841</v>
      </c>
      <c r="E4277" s="180">
        <v>4000</v>
      </c>
    </row>
    <row r="4278" spans="1:5" x14ac:dyDescent="0.25">
      <c r="A4278" s="178"/>
      <c r="B4278" t="s">
        <v>3614</v>
      </c>
      <c r="D4278" s="179">
        <v>843</v>
      </c>
      <c r="E4278" s="180">
        <v>3500</v>
      </c>
    </row>
    <row r="4279" spans="1:5" x14ac:dyDescent="0.25">
      <c r="A4279" s="178"/>
      <c r="B4279" t="s">
        <v>3615</v>
      </c>
      <c r="D4279" s="179">
        <v>844</v>
      </c>
      <c r="E4279" s="180">
        <v>4000</v>
      </c>
    </row>
    <row r="4280" spans="1:5" x14ac:dyDescent="0.25">
      <c r="A4280" s="178"/>
      <c r="B4280" t="s">
        <v>3616</v>
      </c>
      <c r="D4280" s="179">
        <v>844</v>
      </c>
      <c r="E4280" s="180">
        <v>4000</v>
      </c>
    </row>
    <row r="4281" spans="1:5" x14ac:dyDescent="0.25">
      <c r="A4281" s="178"/>
      <c r="B4281" t="s">
        <v>3617</v>
      </c>
      <c r="D4281" s="179">
        <v>844</v>
      </c>
      <c r="E4281" s="180">
        <v>6000</v>
      </c>
    </row>
    <row r="4282" spans="1:5" x14ac:dyDescent="0.25">
      <c r="A4282" s="178"/>
      <c r="B4282" t="s">
        <v>3618</v>
      </c>
      <c r="D4282" s="179">
        <v>846</v>
      </c>
      <c r="E4282" s="180">
        <v>7500</v>
      </c>
    </row>
    <row r="4283" spans="1:5" x14ac:dyDescent="0.25">
      <c r="A4283" s="178"/>
      <c r="B4283" t="s">
        <v>3619</v>
      </c>
      <c r="D4283" s="179">
        <v>846</v>
      </c>
      <c r="E4283" s="180">
        <v>7500</v>
      </c>
    </row>
    <row r="4284" spans="1:5" x14ac:dyDescent="0.25">
      <c r="A4284" s="175" t="s">
        <v>3480</v>
      </c>
      <c r="B4284" s="176"/>
      <c r="C4284" s="176"/>
      <c r="D4284" s="177"/>
      <c r="E4284" s="181"/>
    </row>
    <row r="4285" spans="1:5" x14ac:dyDescent="0.25">
      <c r="A4285" s="178"/>
      <c r="B4285" t="s">
        <v>3620</v>
      </c>
      <c r="D4285" s="179">
        <v>929</v>
      </c>
      <c r="E4285" s="180">
        <v>4000</v>
      </c>
    </row>
    <row r="4286" spans="1:5" x14ac:dyDescent="0.25">
      <c r="A4286" s="178"/>
      <c r="B4286" t="s">
        <v>2050</v>
      </c>
      <c r="D4286" s="179">
        <v>929</v>
      </c>
      <c r="E4286" s="180">
        <v>5000</v>
      </c>
    </row>
    <row r="4287" spans="1:5" x14ac:dyDescent="0.25">
      <c r="A4287" s="178"/>
      <c r="B4287" t="s">
        <v>3621</v>
      </c>
      <c r="D4287" s="179">
        <v>929</v>
      </c>
      <c r="E4287" s="180">
        <v>4500</v>
      </c>
    </row>
    <row r="4288" spans="1:5" x14ac:dyDescent="0.25">
      <c r="A4288" s="178"/>
      <c r="B4288" s="178" t="s">
        <v>3622</v>
      </c>
      <c r="D4288" s="179">
        <v>1048</v>
      </c>
      <c r="E4288" s="180">
        <v>5000</v>
      </c>
    </row>
    <row r="4289" spans="1:5" x14ac:dyDescent="0.25">
      <c r="A4289" s="175" t="s">
        <v>3482</v>
      </c>
      <c r="B4289" s="176"/>
      <c r="C4289" s="176"/>
      <c r="D4289" s="177"/>
      <c r="E4289" s="181"/>
    </row>
    <row r="4290" spans="1:5" x14ac:dyDescent="0.25">
      <c r="A4290" s="178"/>
      <c r="B4290" t="s">
        <v>3623</v>
      </c>
      <c r="D4290" s="179">
        <v>1112</v>
      </c>
      <c r="E4290" s="180">
        <v>3000</v>
      </c>
    </row>
    <row r="4291" spans="1:5" x14ac:dyDescent="0.25">
      <c r="A4291" s="175" t="s">
        <v>3624</v>
      </c>
      <c r="B4291" s="176"/>
      <c r="C4291" s="176"/>
      <c r="D4291" s="177"/>
      <c r="E4291" s="181"/>
    </row>
    <row r="4292" spans="1:5" x14ac:dyDescent="0.25">
      <c r="A4292" s="178"/>
      <c r="B4292" t="s">
        <v>538</v>
      </c>
      <c r="D4292" s="179">
        <v>1115</v>
      </c>
      <c r="E4292" s="180">
        <v>6000</v>
      </c>
    </row>
    <row r="4293" spans="1:5" x14ac:dyDescent="0.25">
      <c r="A4293" s="178"/>
      <c r="B4293" t="s">
        <v>106</v>
      </c>
      <c r="D4293" s="179">
        <v>1115</v>
      </c>
      <c r="E4293" s="180">
        <v>6000</v>
      </c>
    </row>
    <row r="4294" spans="1:5" x14ac:dyDescent="0.25">
      <c r="A4294" s="175" t="s">
        <v>3491</v>
      </c>
      <c r="B4294" s="176"/>
      <c r="C4294" s="176"/>
      <c r="D4294" s="177"/>
      <c r="E4294" s="181"/>
    </row>
    <row r="4295" spans="1:5" x14ac:dyDescent="0.25">
      <c r="A4295" s="178"/>
      <c r="B4295" t="s">
        <v>3625</v>
      </c>
      <c r="D4295" s="179">
        <v>1120</v>
      </c>
      <c r="E4295" s="180">
        <v>3200</v>
      </c>
    </row>
    <row r="4296" spans="1:5" x14ac:dyDescent="0.25">
      <c r="A4296" s="178"/>
      <c r="B4296" t="s">
        <v>3452</v>
      </c>
      <c r="D4296" s="179">
        <v>1120</v>
      </c>
      <c r="E4296" s="180">
        <v>3500</v>
      </c>
    </row>
    <row r="4297" spans="1:5" x14ac:dyDescent="0.25">
      <c r="A4297" s="175" t="s">
        <v>3495</v>
      </c>
      <c r="B4297" s="176"/>
      <c r="C4297" s="176"/>
      <c r="D4297" s="177"/>
      <c r="E4297" s="181"/>
    </row>
    <row r="4298" spans="1:5" x14ac:dyDescent="0.25">
      <c r="A4298" s="178"/>
      <c r="B4298" t="s">
        <v>1961</v>
      </c>
      <c r="D4298" s="179">
        <v>1129</v>
      </c>
      <c r="E4298" s="180">
        <v>6500</v>
      </c>
    </row>
    <row r="4299" spans="1:5" x14ac:dyDescent="0.25">
      <c r="A4299" s="178"/>
      <c r="B4299" t="s">
        <v>3626</v>
      </c>
      <c r="D4299" s="179">
        <v>1129</v>
      </c>
      <c r="E4299" s="180">
        <v>7500</v>
      </c>
    </row>
    <row r="4300" spans="1:5" x14ac:dyDescent="0.25">
      <c r="A4300" s="178"/>
      <c r="B4300" t="s">
        <v>3627</v>
      </c>
      <c r="D4300" s="179">
        <v>1130</v>
      </c>
      <c r="E4300" s="180">
        <v>5000</v>
      </c>
    </row>
    <row r="4301" spans="1:5" x14ac:dyDescent="0.25">
      <c r="A4301" s="178"/>
      <c r="B4301" t="s">
        <v>1957</v>
      </c>
      <c r="D4301" s="179">
        <v>1131</v>
      </c>
      <c r="E4301" s="180">
        <v>4000</v>
      </c>
    </row>
    <row r="4302" spans="1:5" x14ac:dyDescent="0.25">
      <c r="A4302" s="178"/>
      <c r="B4302" t="s">
        <v>2150</v>
      </c>
      <c r="D4302" s="179">
        <v>1131</v>
      </c>
      <c r="E4302" s="180">
        <v>5000</v>
      </c>
    </row>
    <row r="4303" spans="1:5" x14ac:dyDescent="0.25">
      <c r="A4303" s="178"/>
      <c r="B4303" t="s">
        <v>3038</v>
      </c>
      <c r="D4303" s="179">
        <v>1132</v>
      </c>
      <c r="E4303" s="180">
        <v>3500</v>
      </c>
    </row>
    <row r="4304" spans="1:5" x14ac:dyDescent="0.25">
      <c r="A4304" s="178"/>
      <c r="B4304" t="s">
        <v>3628</v>
      </c>
      <c r="D4304" s="179">
        <v>1132</v>
      </c>
      <c r="E4304" s="180">
        <v>6000</v>
      </c>
    </row>
    <row r="4305" spans="1:5" x14ac:dyDescent="0.25">
      <c r="A4305" s="175" t="s">
        <v>3497</v>
      </c>
      <c r="B4305" s="176"/>
      <c r="C4305" s="176"/>
      <c r="D4305" s="177"/>
      <c r="E4305" s="181"/>
    </row>
    <row r="4306" spans="1:5" x14ac:dyDescent="0.25">
      <c r="A4306" s="178"/>
      <c r="B4306" t="s">
        <v>3629</v>
      </c>
      <c r="D4306" s="179">
        <v>1336</v>
      </c>
      <c r="E4306" s="180">
        <v>3500</v>
      </c>
    </row>
    <row r="4307" spans="1:5" x14ac:dyDescent="0.25">
      <c r="A4307" s="178"/>
      <c r="B4307" t="s">
        <v>3630</v>
      </c>
      <c r="D4307" s="179">
        <v>1339</v>
      </c>
      <c r="E4307" s="180">
        <v>3500</v>
      </c>
    </row>
    <row r="4308" spans="1:5" x14ac:dyDescent="0.25">
      <c r="A4308" s="178"/>
      <c r="B4308" t="s">
        <v>3631</v>
      </c>
      <c r="D4308" s="179">
        <v>1343</v>
      </c>
      <c r="E4308" s="180">
        <v>7000</v>
      </c>
    </row>
    <row r="4309" spans="1:5" x14ac:dyDescent="0.25">
      <c r="A4309" s="178"/>
      <c r="B4309" t="s">
        <v>3632</v>
      </c>
      <c r="D4309" s="179">
        <v>1343</v>
      </c>
      <c r="E4309" s="180">
        <v>7500</v>
      </c>
    </row>
    <row r="4310" spans="1:5" x14ac:dyDescent="0.25">
      <c r="A4310" s="178"/>
      <c r="B4310" t="s">
        <v>3633</v>
      </c>
      <c r="D4310" s="179">
        <v>1343</v>
      </c>
      <c r="E4310" s="180">
        <v>3000</v>
      </c>
    </row>
    <row r="4311" spans="1:5" x14ac:dyDescent="0.25">
      <c r="A4311" s="178"/>
      <c r="B4311" t="s">
        <v>3634</v>
      </c>
      <c r="D4311" s="179">
        <v>1344</v>
      </c>
      <c r="E4311" s="180">
        <v>5000</v>
      </c>
    </row>
    <row r="4312" spans="1:5" x14ac:dyDescent="0.25">
      <c r="A4312" s="178"/>
      <c r="B4312" t="s">
        <v>3635</v>
      </c>
      <c r="D4312" s="179">
        <v>1344</v>
      </c>
      <c r="E4312" s="180">
        <v>3500</v>
      </c>
    </row>
    <row r="4313" spans="1:5" x14ac:dyDescent="0.25">
      <c r="A4313" s="178"/>
      <c r="B4313" t="s">
        <v>3636</v>
      </c>
      <c r="D4313" s="179">
        <v>1344</v>
      </c>
      <c r="E4313" s="180">
        <v>3500</v>
      </c>
    </row>
    <row r="4314" spans="1:5" x14ac:dyDescent="0.25">
      <c r="A4314" s="178"/>
      <c r="B4314" t="s">
        <v>3637</v>
      </c>
      <c r="D4314" s="179">
        <v>1344</v>
      </c>
      <c r="E4314" s="180">
        <v>3500</v>
      </c>
    </row>
    <row r="4315" spans="1:5" x14ac:dyDescent="0.25">
      <c r="A4315" s="178"/>
      <c r="B4315" t="s">
        <v>3638</v>
      </c>
      <c r="D4315" s="179">
        <v>1347</v>
      </c>
      <c r="E4315" s="180">
        <v>4000</v>
      </c>
    </row>
    <row r="4316" spans="1:5" x14ac:dyDescent="0.25">
      <c r="A4316" s="178"/>
      <c r="B4316" t="s">
        <v>3639</v>
      </c>
      <c r="D4316" s="179">
        <v>1349</v>
      </c>
      <c r="E4316" s="180">
        <v>3500</v>
      </c>
    </row>
    <row r="4317" spans="1:5" x14ac:dyDescent="0.25">
      <c r="A4317" s="178"/>
      <c r="B4317" t="s">
        <v>3640</v>
      </c>
      <c r="D4317" s="179">
        <v>1351</v>
      </c>
      <c r="E4317" s="180">
        <v>4000</v>
      </c>
    </row>
    <row r="4318" spans="1:5" x14ac:dyDescent="0.25">
      <c r="A4318" s="178"/>
      <c r="B4318" t="s">
        <v>753</v>
      </c>
      <c r="D4318" s="179">
        <v>1352</v>
      </c>
      <c r="E4318" s="180">
        <v>4000</v>
      </c>
    </row>
    <row r="4319" spans="1:5" x14ac:dyDescent="0.25">
      <c r="A4319" s="178"/>
      <c r="B4319" t="s">
        <v>3641</v>
      </c>
      <c r="D4319" s="179">
        <v>1355</v>
      </c>
      <c r="E4319" s="180">
        <v>4500</v>
      </c>
    </row>
    <row r="4320" spans="1:5" x14ac:dyDescent="0.25">
      <c r="A4320" s="178"/>
      <c r="B4320" t="s">
        <v>3642</v>
      </c>
      <c r="D4320" s="179">
        <v>1356</v>
      </c>
      <c r="E4320" s="180">
        <v>4000</v>
      </c>
    </row>
    <row r="4321" spans="1:5" x14ac:dyDescent="0.25">
      <c r="A4321" s="178"/>
      <c r="B4321" t="s">
        <v>3643</v>
      </c>
      <c r="D4321" s="179">
        <v>1357</v>
      </c>
      <c r="E4321" s="180">
        <v>3000</v>
      </c>
    </row>
    <row r="4322" spans="1:5" x14ac:dyDescent="0.25">
      <c r="A4322" s="178"/>
      <c r="B4322" t="s">
        <v>3644</v>
      </c>
      <c r="D4322" s="179">
        <v>1357</v>
      </c>
      <c r="E4322" s="180">
        <v>6000</v>
      </c>
    </row>
    <row r="4323" spans="1:5" x14ac:dyDescent="0.25">
      <c r="A4323" s="178"/>
      <c r="B4323" t="s">
        <v>3645</v>
      </c>
      <c r="D4323" s="179">
        <v>1357</v>
      </c>
      <c r="E4323" s="180">
        <v>4500</v>
      </c>
    </row>
    <row r="4324" spans="1:5" x14ac:dyDescent="0.25">
      <c r="A4324" s="178"/>
      <c r="B4324" t="s">
        <v>3646</v>
      </c>
      <c r="D4324" s="179">
        <v>1357</v>
      </c>
      <c r="E4324" s="180">
        <v>4500</v>
      </c>
    </row>
    <row r="4325" spans="1:5" x14ac:dyDescent="0.25">
      <c r="A4325" s="178"/>
      <c r="B4325" t="s">
        <v>3647</v>
      </c>
      <c r="D4325" s="179">
        <v>1358</v>
      </c>
      <c r="E4325" s="180">
        <v>6000</v>
      </c>
    </row>
    <row r="4326" spans="1:5" x14ac:dyDescent="0.25">
      <c r="A4326" s="178"/>
      <c r="B4326" t="s">
        <v>3648</v>
      </c>
      <c r="D4326" s="179">
        <v>1364</v>
      </c>
      <c r="E4326" s="180">
        <v>4500</v>
      </c>
    </row>
    <row r="4327" spans="1:5" x14ac:dyDescent="0.25">
      <c r="A4327" s="178"/>
      <c r="B4327" t="s">
        <v>3649</v>
      </c>
      <c r="D4327" s="179">
        <v>1365</v>
      </c>
      <c r="E4327" s="180">
        <v>6000</v>
      </c>
    </row>
    <row r="4328" spans="1:5" x14ac:dyDescent="0.25">
      <c r="A4328" s="178"/>
      <c r="B4328" t="s">
        <v>3650</v>
      </c>
      <c r="D4328" s="179">
        <v>1366</v>
      </c>
      <c r="E4328" s="180">
        <v>6000</v>
      </c>
    </row>
    <row r="4329" spans="1:5" x14ac:dyDescent="0.25">
      <c r="A4329" s="178"/>
      <c r="B4329" t="s">
        <v>3651</v>
      </c>
      <c r="D4329" s="179">
        <v>1368</v>
      </c>
      <c r="E4329" s="180">
        <v>4500</v>
      </c>
    </row>
    <row r="4330" spans="1:5" x14ac:dyDescent="0.25">
      <c r="A4330" s="178"/>
      <c r="B4330" t="s">
        <v>3652</v>
      </c>
      <c r="D4330" s="179">
        <v>1368</v>
      </c>
      <c r="E4330" s="180">
        <v>5000</v>
      </c>
    </row>
    <row r="4331" spans="1:5" x14ac:dyDescent="0.25">
      <c r="A4331" s="178"/>
      <c r="B4331" t="s">
        <v>3653</v>
      </c>
      <c r="D4331" s="179">
        <v>1369</v>
      </c>
      <c r="E4331" s="180">
        <v>4500</v>
      </c>
    </row>
    <row r="4332" spans="1:5" x14ac:dyDescent="0.25">
      <c r="A4332" s="178"/>
      <c r="B4332" t="s">
        <v>3654</v>
      </c>
      <c r="D4332" s="179">
        <v>1369</v>
      </c>
      <c r="E4332" s="180">
        <v>6000</v>
      </c>
    </row>
    <row r="4333" spans="1:5" x14ac:dyDescent="0.25">
      <c r="A4333" s="178"/>
      <c r="B4333" t="s">
        <v>3408</v>
      </c>
      <c r="D4333" s="179">
        <v>1369</v>
      </c>
      <c r="E4333" s="180">
        <v>6000</v>
      </c>
    </row>
    <row r="4334" spans="1:5" x14ac:dyDescent="0.25">
      <c r="A4334" s="178"/>
      <c r="B4334" t="s">
        <v>3655</v>
      </c>
      <c r="D4334" s="179">
        <v>1369</v>
      </c>
      <c r="E4334" s="180">
        <v>5000</v>
      </c>
    </row>
    <row r="4335" spans="1:5" x14ac:dyDescent="0.25">
      <c r="A4335" s="178"/>
      <c r="B4335" t="s">
        <v>3656</v>
      </c>
      <c r="D4335" s="179">
        <v>1370</v>
      </c>
      <c r="E4335" s="180">
        <v>5000</v>
      </c>
    </row>
    <row r="4336" spans="1:5" x14ac:dyDescent="0.25">
      <c r="A4336" s="178"/>
      <c r="B4336" t="s">
        <v>3657</v>
      </c>
      <c r="D4336" s="179">
        <v>1370</v>
      </c>
      <c r="E4336" s="180">
        <v>4500</v>
      </c>
    </row>
    <row r="4337" spans="1:5" x14ac:dyDescent="0.25">
      <c r="A4337" s="178"/>
      <c r="B4337" t="s">
        <v>3658</v>
      </c>
      <c r="D4337" s="179">
        <v>1371</v>
      </c>
      <c r="E4337" s="180">
        <v>4500</v>
      </c>
    </row>
    <row r="4338" spans="1:5" x14ac:dyDescent="0.25">
      <c r="A4338" s="178"/>
      <c r="B4338" t="s">
        <v>3659</v>
      </c>
      <c r="D4338" s="179">
        <v>1371</v>
      </c>
      <c r="E4338" s="180">
        <v>3000</v>
      </c>
    </row>
    <row r="4339" spans="1:5" x14ac:dyDescent="0.25">
      <c r="A4339" s="178"/>
      <c r="B4339" t="s">
        <v>3660</v>
      </c>
      <c r="D4339" s="179">
        <v>1371</v>
      </c>
      <c r="E4339" s="180">
        <v>3500</v>
      </c>
    </row>
    <row r="4340" spans="1:5" x14ac:dyDescent="0.25">
      <c r="A4340" s="178"/>
      <c r="B4340" t="s">
        <v>3661</v>
      </c>
      <c r="D4340" s="179">
        <v>1371</v>
      </c>
      <c r="E4340" s="180">
        <v>3500</v>
      </c>
    </row>
    <row r="4341" spans="1:5" x14ac:dyDescent="0.25">
      <c r="A4341" s="178"/>
      <c r="B4341" t="s">
        <v>3662</v>
      </c>
      <c r="D4341" s="179">
        <v>1371</v>
      </c>
      <c r="E4341" s="180">
        <v>3500</v>
      </c>
    </row>
    <row r="4342" spans="1:5" x14ac:dyDescent="0.25">
      <c r="A4342" s="178"/>
      <c r="B4342" t="s">
        <v>3663</v>
      </c>
      <c r="D4342" s="179">
        <v>1371</v>
      </c>
      <c r="E4342" s="180">
        <v>3500</v>
      </c>
    </row>
    <row r="4343" spans="1:5" x14ac:dyDescent="0.25">
      <c r="A4343" s="178"/>
      <c r="B4343" t="s">
        <v>3664</v>
      </c>
      <c r="D4343" s="179">
        <v>1372</v>
      </c>
      <c r="E4343" s="180">
        <v>3000</v>
      </c>
    </row>
    <row r="4344" spans="1:5" x14ac:dyDescent="0.25">
      <c r="A4344" s="178"/>
      <c r="B4344" t="s">
        <v>3665</v>
      </c>
      <c r="D4344" s="179">
        <v>1372</v>
      </c>
      <c r="E4344" s="180">
        <v>4000</v>
      </c>
    </row>
    <row r="4345" spans="1:5" x14ac:dyDescent="0.25">
      <c r="A4345" s="178"/>
      <c r="B4345" t="s">
        <v>3666</v>
      </c>
      <c r="D4345" s="179">
        <v>1372</v>
      </c>
      <c r="E4345" s="180">
        <v>4500</v>
      </c>
    </row>
    <row r="4346" spans="1:5" x14ac:dyDescent="0.25">
      <c r="A4346" s="178"/>
      <c r="B4346" t="s">
        <v>3667</v>
      </c>
      <c r="D4346" s="179">
        <v>1372</v>
      </c>
      <c r="E4346" s="180">
        <v>4500</v>
      </c>
    </row>
    <row r="4347" spans="1:5" x14ac:dyDescent="0.25">
      <c r="A4347" s="178"/>
      <c r="B4347" t="s">
        <v>3668</v>
      </c>
      <c r="D4347" s="179">
        <v>1373</v>
      </c>
      <c r="E4347" s="180">
        <v>7000</v>
      </c>
    </row>
    <row r="4348" spans="1:5" x14ac:dyDescent="0.25">
      <c r="A4348" s="178"/>
      <c r="B4348" t="s">
        <v>3669</v>
      </c>
      <c r="D4348" s="179">
        <v>1374</v>
      </c>
      <c r="E4348" s="180">
        <v>4500</v>
      </c>
    </row>
    <row r="4349" spans="1:5" x14ac:dyDescent="0.25">
      <c r="A4349" s="178"/>
      <c r="B4349" t="s">
        <v>3670</v>
      </c>
      <c r="D4349" s="179">
        <v>1375</v>
      </c>
      <c r="E4349" s="180">
        <v>5000</v>
      </c>
    </row>
    <row r="4350" spans="1:5" x14ac:dyDescent="0.25">
      <c r="A4350" s="178"/>
      <c r="B4350" t="s">
        <v>3671</v>
      </c>
      <c r="D4350" s="179">
        <v>1376</v>
      </c>
      <c r="E4350" s="180">
        <v>7500</v>
      </c>
    </row>
    <row r="4351" spans="1:5" x14ac:dyDescent="0.25">
      <c r="A4351" s="178"/>
      <c r="B4351" t="s">
        <v>2197</v>
      </c>
      <c r="D4351" s="179">
        <v>1377</v>
      </c>
      <c r="E4351" s="180">
        <v>3500</v>
      </c>
    </row>
    <row r="4352" spans="1:5" x14ac:dyDescent="0.25">
      <c r="A4352" s="178"/>
      <c r="B4352" t="s">
        <v>3672</v>
      </c>
      <c r="D4352" s="179">
        <v>1377</v>
      </c>
      <c r="E4352" s="180">
        <v>5000</v>
      </c>
    </row>
    <row r="4353" spans="1:5" x14ac:dyDescent="0.25">
      <c r="A4353" s="178"/>
      <c r="B4353" t="s">
        <v>3673</v>
      </c>
      <c r="D4353" s="179">
        <v>1377</v>
      </c>
      <c r="E4353" s="180">
        <v>6000</v>
      </c>
    </row>
    <row r="4354" spans="1:5" x14ac:dyDescent="0.25">
      <c r="A4354" s="178"/>
      <c r="B4354" t="s">
        <v>3674</v>
      </c>
      <c r="D4354" s="179">
        <v>1378</v>
      </c>
      <c r="E4354" s="180">
        <v>4000</v>
      </c>
    </row>
    <row r="4355" spans="1:5" x14ac:dyDescent="0.25">
      <c r="A4355" s="178"/>
      <c r="B4355" t="s">
        <v>3675</v>
      </c>
      <c r="D4355" s="179">
        <v>1380</v>
      </c>
      <c r="E4355" s="180">
        <v>3500</v>
      </c>
    </row>
    <row r="4356" spans="1:5" x14ac:dyDescent="0.25">
      <c r="A4356" s="178"/>
      <c r="B4356" t="s">
        <v>866</v>
      </c>
      <c r="D4356" s="179">
        <v>1381</v>
      </c>
      <c r="E4356" s="180">
        <v>4000</v>
      </c>
    </row>
    <row r="4357" spans="1:5" x14ac:dyDescent="0.25">
      <c r="A4357" s="178"/>
      <c r="B4357" t="s">
        <v>3676</v>
      </c>
      <c r="D4357" s="179">
        <v>1381</v>
      </c>
      <c r="E4357" s="180">
        <v>4000</v>
      </c>
    </row>
    <row r="4358" spans="1:5" x14ac:dyDescent="0.25">
      <c r="A4358" s="178"/>
      <c r="B4358" t="s">
        <v>3677</v>
      </c>
      <c r="D4358" s="179">
        <v>1381</v>
      </c>
      <c r="E4358" s="180">
        <v>5000</v>
      </c>
    </row>
    <row r="4359" spans="1:5" x14ac:dyDescent="0.25">
      <c r="A4359" s="178"/>
      <c r="B4359" t="s">
        <v>3678</v>
      </c>
      <c r="D4359" s="179">
        <v>1381</v>
      </c>
      <c r="E4359" s="180">
        <v>5000</v>
      </c>
    </row>
    <row r="4360" spans="1:5" x14ac:dyDescent="0.25">
      <c r="A4360" s="178"/>
      <c r="B4360" t="s">
        <v>3679</v>
      </c>
      <c r="D4360" s="179">
        <v>1381</v>
      </c>
      <c r="E4360" s="180">
        <v>4000</v>
      </c>
    </row>
    <row r="4361" spans="1:5" x14ac:dyDescent="0.25">
      <c r="A4361" s="178"/>
      <c r="B4361" t="s">
        <v>3680</v>
      </c>
      <c r="D4361" s="179">
        <v>1381</v>
      </c>
      <c r="E4361" s="180">
        <v>4000</v>
      </c>
    </row>
    <row r="4362" spans="1:5" x14ac:dyDescent="0.25">
      <c r="A4362" s="178"/>
      <c r="B4362" t="s">
        <v>3681</v>
      </c>
      <c r="D4362" s="179">
        <v>1381</v>
      </c>
      <c r="E4362" s="180">
        <v>3500</v>
      </c>
    </row>
    <row r="4363" spans="1:5" x14ac:dyDescent="0.25">
      <c r="A4363" s="178"/>
      <c r="B4363" t="s">
        <v>3682</v>
      </c>
      <c r="D4363" s="179">
        <v>1382</v>
      </c>
      <c r="E4363" s="180">
        <v>4500</v>
      </c>
    </row>
    <row r="4364" spans="1:5" x14ac:dyDescent="0.25">
      <c r="A4364" s="178"/>
      <c r="B4364" t="s">
        <v>3683</v>
      </c>
      <c r="D4364" s="179">
        <v>1382</v>
      </c>
      <c r="E4364" s="180">
        <v>7500</v>
      </c>
    </row>
    <row r="4365" spans="1:5" x14ac:dyDescent="0.25">
      <c r="A4365" s="178"/>
      <c r="B4365" t="s">
        <v>3684</v>
      </c>
      <c r="D4365" s="179">
        <v>1383</v>
      </c>
      <c r="E4365" s="180">
        <v>5000</v>
      </c>
    </row>
    <row r="4366" spans="1:5" x14ac:dyDescent="0.25">
      <c r="A4366" s="178"/>
      <c r="B4366" t="s">
        <v>3685</v>
      </c>
      <c r="D4366" s="179">
        <v>1383</v>
      </c>
      <c r="E4366" s="180">
        <v>5000</v>
      </c>
    </row>
    <row r="4367" spans="1:5" x14ac:dyDescent="0.25">
      <c r="A4367" s="178"/>
      <c r="B4367" t="s">
        <v>3686</v>
      </c>
      <c r="D4367" s="179">
        <v>1383</v>
      </c>
      <c r="E4367" s="180">
        <v>5000</v>
      </c>
    </row>
    <row r="4368" spans="1:5" x14ac:dyDescent="0.25">
      <c r="A4368" s="178"/>
      <c r="B4368" t="s">
        <v>3687</v>
      </c>
      <c r="D4368" s="179">
        <v>1384</v>
      </c>
      <c r="E4368" s="180">
        <v>4000</v>
      </c>
    </row>
    <row r="4369" spans="1:5" x14ac:dyDescent="0.25">
      <c r="A4369" s="178"/>
      <c r="B4369" t="s">
        <v>3688</v>
      </c>
      <c r="D4369" s="179">
        <v>1384</v>
      </c>
      <c r="E4369" s="180">
        <v>7500</v>
      </c>
    </row>
    <row r="4370" spans="1:5" x14ac:dyDescent="0.25">
      <c r="A4370" s="178"/>
      <c r="B4370" t="s">
        <v>3689</v>
      </c>
      <c r="D4370" s="179">
        <v>1384</v>
      </c>
      <c r="E4370" s="180">
        <v>5000</v>
      </c>
    </row>
    <row r="4371" spans="1:5" x14ac:dyDescent="0.25">
      <c r="A4371" s="178"/>
      <c r="B4371" t="s">
        <v>3690</v>
      </c>
      <c r="D4371" s="179">
        <v>1385</v>
      </c>
      <c r="E4371" s="180">
        <v>3500</v>
      </c>
    </row>
    <row r="4372" spans="1:5" x14ac:dyDescent="0.25">
      <c r="A4372" s="178"/>
      <c r="B4372" t="s">
        <v>916</v>
      </c>
      <c r="D4372" s="179">
        <v>1385</v>
      </c>
      <c r="E4372" s="180">
        <v>3500</v>
      </c>
    </row>
    <row r="4373" spans="1:5" x14ac:dyDescent="0.25">
      <c r="A4373" s="178"/>
      <c r="B4373" t="s">
        <v>3691</v>
      </c>
      <c r="D4373" s="179">
        <v>1387</v>
      </c>
      <c r="E4373" s="180">
        <v>6000</v>
      </c>
    </row>
    <row r="4374" spans="1:5" x14ac:dyDescent="0.25">
      <c r="A4374" s="178"/>
      <c r="B4374" t="s">
        <v>3692</v>
      </c>
      <c r="D4374" s="179">
        <v>1387</v>
      </c>
      <c r="E4374" s="180">
        <v>4000</v>
      </c>
    </row>
    <row r="4375" spans="1:5" x14ac:dyDescent="0.25">
      <c r="A4375" s="178"/>
      <c r="B4375" t="s">
        <v>3693</v>
      </c>
      <c r="D4375" s="179">
        <v>1387</v>
      </c>
      <c r="E4375" s="180">
        <v>4500</v>
      </c>
    </row>
    <row r="4376" spans="1:5" x14ac:dyDescent="0.25">
      <c r="A4376" s="178"/>
      <c r="B4376" t="s">
        <v>3694</v>
      </c>
      <c r="D4376" s="179">
        <v>1387</v>
      </c>
      <c r="E4376" s="180">
        <v>3000</v>
      </c>
    </row>
    <row r="4377" spans="1:5" x14ac:dyDescent="0.25">
      <c r="A4377" s="178"/>
      <c r="B4377" t="s">
        <v>3695</v>
      </c>
      <c r="D4377" s="179">
        <v>1387</v>
      </c>
      <c r="E4377" s="180">
        <v>4500</v>
      </c>
    </row>
    <row r="4378" spans="1:5" x14ac:dyDescent="0.25">
      <c r="A4378" s="178"/>
      <c r="B4378" t="s">
        <v>3696</v>
      </c>
      <c r="D4378" s="179">
        <v>1387</v>
      </c>
      <c r="E4378" s="180">
        <v>6000</v>
      </c>
    </row>
    <row r="4379" spans="1:5" x14ac:dyDescent="0.25">
      <c r="A4379" s="178"/>
      <c r="B4379" t="s">
        <v>3697</v>
      </c>
      <c r="D4379" s="179">
        <v>1388</v>
      </c>
      <c r="E4379" s="180">
        <v>6000</v>
      </c>
    </row>
    <row r="4380" spans="1:5" x14ac:dyDescent="0.25">
      <c r="A4380" s="178"/>
      <c r="B4380" t="s">
        <v>3698</v>
      </c>
      <c r="D4380" s="179">
        <v>1388</v>
      </c>
      <c r="E4380" s="180">
        <v>4500</v>
      </c>
    </row>
    <row r="4381" spans="1:5" x14ac:dyDescent="0.25">
      <c r="A4381" s="178"/>
      <c r="B4381" t="s">
        <v>3699</v>
      </c>
      <c r="D4381" s="179">
        <v>1388</v>
      </c>
      <c r="E4381" s="180">
        <v>5000</v>
      </c>
    </row>
    <row r="4382" spans="1:5" x14ac:dyDescent="0.25">
      <c r="A4382" s="178"/>
      <c r="B4382" t="s">
        <v>3700</v>
      </c>
      <c r="D4382" s="179">
        <v>1388</v>
      </c>
      <c r="E4382" s="180">
        <v>4000</v>
      </c>
    </row>
    <row r="4383" spans="1:5" x14ac:dyDescent="0.25">
      <c r="A4383" s="178"/>
      <c r="B4383" t="s">
        <v>3701</v>
      </c>
      <c r="D4383" s="179">
        <v>1388</v>
      </c>
      <c r="E4383" s="180">
        <v>5000</v>
      </c>
    </row>
    <row r="4384" spans="1:5" x14ac:dyDescent="0.25">
      <c r="A4384" s="178"/>
      <c r="B4384" t="s">
        <v>3702</v>
      </c>
      <c r="D4384" s="179">
        <v>1388</v>
      </c>
      <c r="E4384" s="180">
        <v>4000</v>
      </c>
    </row>
    <row r="4385" spans="1:5" x14ac:dyDescent="0.25">
      <c r="A4385" s="178"/>
      <c r="B4385" t="s">
        <v>3703</v>
      </c>
      <c r="D4385" s="179">
        <v>1388</v>
      </c>
      <c r="E4385" s="180">
        <v>3750</v>
      </c>
    </row>
    <row r="4386" spans="1:5" x14ac:dyDescent="0.25">
      <c r="A4386" s="178"/>
      <c r="B4386" t="s">
        <v>3704</v>
      </c>
      <c r="D4386" s="179">
        <v>1389</v>
      </c>
      <c r="E4386" s="180">
        <v>7000</v>
      </c>
    </row>
    <row r="4387" spans="1:5" x14ac:dyDescent="0.25">
      <c r="A4387" s="178"/>
      <c r="B4387" t="s">
        <v>3705</v>
      </c>
      <c r="D4387" s="179">
        <v>1389</v>
      </c>
      <c r="E4387" s="180">
        <v>4000</v>
      </c>
    </row>
    <row r="4388" spans="1:5" x14ac:dyDescent="0.25">
      <c r="A4388" s="178"/>
      <c r="B4388" t="s">
        <v>3706</v>
      </c>
      <c r="D4388" s="179">
        <v>1389</v>
      </c>
      <c r="E4388" s="180">
        <v>4500</v>
      </c>
    </row>
    <row r="4389" spans="1:5" x14ac:dyDescent="0.25">
      <c r="A4389" s="178"/>
      <c r="B4389" t="s">
        <v>3707</v>
      </c>
      <c r="D4389" s="179">
        <v>1389</v>
      </c>
      <c r="E4389" s="180">
        <v>3000</v>
      </c>
    </row>
    <row r="4390" spans="1:5" x14ac:dyDescent="0.25">
      <c r="A4390" s="178"/>
      <c r="B4390" t="s">
        <v>3708</v>
      </c>
      <c r="D4390" s="179">
        <v>1390</v>
      </c>
      <c r="E4390" s="180">
        <v>4500</v>
      </c>
    </row>
    <row r="4391" spans="1:5" x14ac:dyDescent="0.25">
      <c r="A4391" s="178"/>
      <c r="B4391" t="s">
        <v>3709</v>
      </c>
      <c r="D4391" s="179">
        <v>1391</v>
      </c>
      <c r="E4391" s="180">
        <v>4500</v>
      </c>
    </row>
    <row r="4392" spans="1:5" x14ac:dyDescent="0.25">
      <c r="A4392" s="178"/>
      <c r="B4392" t="s">
        <v>3710</v>
      </c>
      <c r="D4392" s="179">
        <v>1391</v>
      </c>
      <c r="E4392" s="180">
        <v>4500</v>
      </c>
    </row>
    <row r="4393" spans="1:5" x14ac:dyDescent="0.25">
      <c r="A4393" s="178"/>
      <c r="B4393" t="s">
        <v>3711</v>
      </c>
      <c r="D4393" s="179">
        <v>1391</v>
      </c>
      <c r="E4393" s="180">
        <v>5000</v>
      </c>
    </row>
    <row r="4394" spans="1:5" x14ac:dyDescent="0.25">
      <c r="A4394" s="178"/>
      <c r="B4394" t="s">
        <v>3712</v>
      </c>
      <c r="D4394" s="179">
        <v>1391</v>
      </c>
      <c r="E4394" s="180">
        <v>4500</v>
      </c>
    </row>
    <row r="4395" spans="1:5" x14ac:dyDescent="0.25">
      <c r="A4395" s="178"/>
      <c r="B4395" t="s">
        <v>3713</v>
      </c>
      <c r="D4395" s="179">
        <v>1392</v>
      </c>
      <c r="E4395" s="180">
        <v>5500</v>
      </c>
    </row>
    <row r="4396" spans="1:5" x14ac:dyDescent="0.25">
      <c r="A4396" s="178"/>
      <c r="B4396" t="s">
        <v>3714</v>
      </c>
      <c r="D4396" s="179">
        <v>1394</v>
      </c>
      <c r="E4396" s="180">
        <v>6000</v>
      </c>
    </row>
    <row r="4397" spans="1:5" x14ac:dyDescent="0.25">
      <c r="A4397" s="178"/>
      <c r="B4397" t="s">
        <v>3715</v>
      </c>
      <c r="D4397" s="179">
        <v>1396</v>
      </c>
      <c r="E4397" s="180">
        <v>5000</v>
      </c>
    </row>
    <row r="4398" spans="1:5" x14ac:dyDescent="0.25">
      <c r="A4398" s="178"/>
      <c r="B4398" t="s">
        <v>3716</v>
      </c>
      <c r="D4398" s="179">
        <v>1396</v>
      </c>
      <c r="E4398" s="180">
        <v>7500</v>
      </c>
    </row>
    <row r="4399" spans="1:5" x14ac:dyDescent="0.25">
      <c r="A4399" s="178"/>
      <c r="B4399" t="s">
        <v>3717</v>
      </c>
      <c r="D4399" s="179">
        <v>1397</v>
      </c>
      <c r="E4399" s="180">
        <v>7500</v>
      </c>
    </row>
    <row r="4400" spans="1:5" x14ac:dyDescent="0.25">
      <c r="A4400" s="178"/>
      <c r="B4400" t="s">
        <v>3718</v>
      </c>
      <c r="D4400" s="179">
        <v>1404</v>
      </c>
      <c r="E4400" s="180">
        <v>6000</v>
      </c>
    </row>
    <row r="4401" spans="1:5" x14ac:dyDescent="0.25">
      <c r="A4401" s="178"/>
      <c r="B4401" t="s">
        <v>3719</v>
      </c>
      <c r="D4401" s="179">
        <v>1405</v>
      </c>
      <c r="E4401" s="180">
        <v>5000</v>
      </c>
    </row>
    <row r="4402" spans="1:5" x14ac:dyDescent="0.25">
      <c r="A4402" s="178"/>
      <c r="B4402" t="s">
        <v>3720</v>
      </c>
      <c r="D4402" s="179">
        <v>1406</v>
      </c>
      <c r="E4402" s="180">
        <v>5000</v>
      </c>
    </row>
    <row r="4403" spans="1:5" x14ac:dyDescent="0.25">
      <c r="A4403" s="178"/>
      <c r="B4403" t="s">
        <v>3721</v>
      </c>
      <c r="D4403" s="179">
        <v>1407</v>
      </c>
      <c r="E4403" s="180">
        <v>4000</v>
      </c>
    </row>
    <row r="4404" spans="1:5" x14ac:dyDescent="0.25">
      <c r="A4404" s="178"/>
      <c r="B4404" t="s">
        <v>3722</v>
      </c>
      <c r="D4404" s="179">
        <v>1409</v>
      </c>
      <c r="E4404" s="180">
        <v>6000</v>
      </c>
    </row>
    <row r="4405" spans="1:5" x14ac:dyDescent="0.25">
      <c r="A4405" s="178"/>
      <c r="B4405" t="s">
        <v>3723</v>
      </c>
      <c r="D4405" s="179">
        <v>1411</v>
      </c>
      <c r="E4405" s="180">
        <v>6000</v>
      </c>
    </row>
    <row r="4406" spans="1:5" x14ac:dyDescent="0.25">
      <c r="A4406" s="178"/>
      <c r="B4406" t="s">
        <v>3724</v>
      </c>
      <c r="D4406" s="179">
        <v>1412</v>
      </c>
      <c r="E4406" s="180">
        <v>6000</v>
      </c>
    </row>
    <row r="4407" spans="1:5" x14ac:dyDescent="0.25">
      <c r="A4407" s="178"/>
      <c r="B4407" t="s">
        <v>3725</v>
      </c>
      <c r="D4407" s="179">
        <v>1413</v>
      </c>
      <c r="E4407" s="180">
        <v>4500</v>
      </c>
    </row>
    <row r="4408" spans="1:5" x14ac:dyDescent="0.25">
      <c r="A4408" s="178"/>
      <c r="B4408" t="s">
        <v>3402</v>
      </c>
      <c r="D4408" s="179">
        <v>1413</v>
      </c>
      <c r="E4408" s="180">
        <v>6000</v>
      </c>
    </row>
    <row r="4409" spans="1:5" x14ac:dyDescent="0.25">
      <c r="A4409" s="178"/>
      <c r="B4409" t="s">
        <v>3726</v>
      </c>
      <c r="D4409" s="179">
        <v>1413</v>
      </c>
      <c r="E4409" s="180">
        <v>6000</v>
      </c>
    </row>
    <row r="4410" spans="1:5" x14ac:dyDescent="0.25">
      <c r="A4410" s="178"/>
      <c r="B4410" t="s">
        <v>3727</v>
      </c>
      <c r="D4410" s="179">
        <v>1414</v>
      </c>
      <c r="E4410" s="180">
        <v>6000</v>
      </c>
    </row>
    <row r="4411" spans="1:5" x14ac:dyDescent="0.25">
      <c r="A4411" s="178"/>
      <c r="B4411" t="s">
        <v>3728</v>
      </c>
      <c r="D4411" s="179">
        <v>1414</v>
      </c>
      <c r="E4411" s="180">
        <v>4000</v>
      </c>
    </row>
    <row r="4412" spans="1:5" x14ac:dyDescent="0.25">
      <c r="A4412" s="178"/>
      <c r="B4412" t="s">
        <v>3729</v>
      </c>
      <c r="D4412" s="179">
        <v>1415</v>
      </c>
      <c r="E4412" s="180">
        <v>6000</v>
      </c>
    </row>
    <row r="4413" spans="1:5" x14ac:dyDescent="0.25">
      <c r="A4413" s="178"/>
      <c r="B4413" t="s">
        <v>3730</v>
      </c>
      <c r="D4413" s="179">
        <v>1415</v>
      </c>
      <c r="E4413" s="180">
        <v>4000</v>
      </c>
    </row>
    <row r="4414" spans="1:5" x14ac:dyDescent="0.25">
      <c r="A4414" s="175" t="s">
        <v>3731</v>
      </c>
      <c r="B4414" s="176"/>
      <c r="C4414" s="176"/>
      <c r="D4414" s="177"/>
      <c r="E4414" s="181"/>
    </row>
    <row r="4415" spans="1:5" x14ac:dyDescent="0.25">
      <c r="A4415" s="178"/>
      <c r="B4415" t="s">
        <v>2150</v>
      </c>
      <c r="D4415" s="179">
        <v>1435</v>
      </c>
      <c r="E4415" s="180">
        <v>5000</v>
      </c>
    </row>
    <row r="4416" spans="1:5" x14ac:dyDescent="0.25">
      <c r="A4416" s="175" t="s">
        <v>3732</v>
      </c>
      <c r="B4416" s="176"/>
      <c r="C4416" s="176"/>
      <c r="D4416" s="177"/>
      <c r="E4416" s="181"/>
    </row>
    <row r="4417" spans="1:5" x14ac:dyDescent="0.25">
      <c r="A4417" s="178"/>
      <c r="B4417" t="s">
        <v>3733</v>
      </c>
      <c r="D4417" s="179">
        <v>1533</v>
      </c>
      <c r="E4417" s="180">
        <v>5000</v>
      </c>
    </row>
    <row r="4418" spans="1:5" x14ac:dyDescent="0.25">
      <c r="A4418" s="178"/>
      <c r="B4418" t="s">
        <v>1546</v>
      </c>
      <c r="D4418" s="179">
        <v>1533</v>
      </c>
      <c r="E4418" s="180">
        <v>3000</v>
      </c>
    </row>
    <row r="4419" spans="1:5" x14ac:dyDescent="0.25">
      <c r="A4419" s="178"/>
      <c r="B4419" t="s">
        <v>3734</v>
      </c>
      <c r="D4419" s="179">
        <v>1534</v>
      </c>
      <c r="E4419" s="180">
        <v>4500</v>
      </c>
    </row>
    <row r="4420" spans="1:5" x14ac:dyDescent="0.25">
      <c r="A4420" s="178"/>
      <c r="B4420" t="s">
        <v>3735</v>
      </c>
      <c r="D4420" s="179">
        <v>1534</v>
      </c>
      <c r="E4420" s="180">
        <v>6000</v>
      </c>
    </row>
    <row r="4421" spans="1:5" x14ac:dyDescent="0.25">
      <c r="A4421" s="178"/>
      <c r="B4421" t="s">
        <v>3736</v>
      </c>
      <c r="D4421" s="179">
        <v>1534</v>
      </c>
      <c r="E4421" s="180">
        <v>5000</v>
      </c>
    </row>
    <row r="4423" spans="1:5" x14ac:dyDescent="0.25">
      <c r="A4423" s="287" t="s">
        <v>455</v>
      </c>
      <c r="B4423" s="287"/>
      <c r="C4423" s="287"/>
      <c r="D4423" s="287"/>
      <c r="E4423" s="287"/>
    </row>
    <row r="4424" spans="1:5" x14ac:dyDescent="0.25">
      <c r="A4424" s="4" t="s">
        <v>680</v>
      </c>
      <c r="B4424" s="4" t="s">
        <v>166</v>
      </c>
      <c r="C4424" s="4" t="s">
        <v>167</v>
      </c>
      <c r="D4424" s="9" t="s">
        <v>168</v>
      </c>
      <c r="E4424" s="9" t="s">
        <v>170</v>
      </c>
    </row>
    <row r="4425" spans="1:5" x14ac:dyDescent="0.25">
      <c r="A4425" s="4"/>
      <c r="B4425" s="4"/>
      <c r="C4425" s="4"/>
      <c r="D4425" s="9"/>
      <c r="E4425" s="9"/>
    </row>
    <row r="4426" spans="1:5" x14ac:dyDescent="0.25">
      <c r="A4426" s="175" t="s">
        <v>3403</v>
      </c>
      <c r="B4426" s="176"/>
      <c r="C4426" s="176"/>
      <c r="D4426" s="177"/>
      <c r="E4426" s="181"/>
    </row>
    <row r="4427" spans="1:5" x14ac:dyDescent="0.25">
      <c r="A4427" s="178"/>
      <c r="B4427" t="s">
        <v>850</v>
      </c>
      <c r="D4427" s="179">
        <v>86</v>
      </c>
      <c r="E4427" s="180">
        <v>600</v>
      </c>
    </row>
    <row r="4428" spans="1:5" x14ac:dyDescent="0.25">
      <c r="A4428" s="178"/>
      <c r="B4428" t="s">
        <v>3737</v>
      </c>
      <c r="D4428" s="179">
        <v>86</v>
      </c>
      <c r="E4428" s="180">
        <v>600</v>
      </c>
    </row>
    <row r="4429" spans="1:5" x14ac:dyDescent="0.25">
      <c r="A4429" s="178"/>
      <c r="B4429" t="s">
        <v>3448</v>
      </c>
      <c r="D4429" s="179">
        <v>88</v>
      </c>
      <c r="E4429" s="180">
        <v>700</v>
      </c>
    </row>
    <row r="4430" spans="1:5" x14ac:dyDescent="0.25">
      <c r="A4430" s="178"/>
      <c r="B4430" t="s">
        <v>3738</v>
      </c>
      <c r="D4430" s="179">
        <v>89</v>
      </c>
      <c r="E4430" s="180">
        <v>600</v>
      </c>
    </row>
    <row r="4431" spans="1:5" x14ac:dyDescent="0.25">
      <c r="A4431" s="178"/>
      <c r="B4431" t="s">
        <v>3739</v>
      </c>
      <c r="D4431" s="179">
        <v>90</v>
      </c>
      <c r="E4431" s="180">
        <v>700</v>
      </c>
    </row>
    <row r="4432" spans="1:5" x14ac:dyDescent="0.25">
      <c r="A4432" s="178"/>
      <c r="B4432" t="s">
        <v>299</v>
      </c>
      <c r="D4432" s="179">
        <v>90</v>
      </c>
      <c r="E4432" s="180">
        <v>750</v>
      </c>
    </row>
    <row r="4433" spans="1:5" x14ac:dyDescent="0.25">
      <c r="A4433" s="178"/>
      <c r="B4433" t="s">
        <v>1368</v>
      </c>
      <c r="D4433" s="179">
        <v>92</v>
      </c>
      <c r="E4433" s="180">
        <v>600</v>
      </c>
    </row>
    <row r="4434" spans="1:5" x14ac:dyDescent="0.25">
      <c r="A4434" s="178"/>
      <c r="B4434" t="s">
        <v>3740</v>
      </c>
      <c r="D4434" s="179">
        <v>92</v>
      </c>
      <c r="E4434" s="180">
        <v>600</v>
      </c>
    </row>
    <row r="4435" spans="1:5" x14ac:dyDescent="0.25">
      <c r="A4435" s="178"/>
      <c r="B4435" t="s">
        <v>3741</v>
      </c>
      <c r="D4435" s="179">
        <v>100</v>
      </c>
      <c r="E4435" s="180">
        <v>700</v>
      </c>
    </row>
    <row r="4436" spans="1:5" x14ac:dyDescent="0.25">
      <c r="A4436" s="178"/>
      <c r="B4436" t="s">
        <v>1406</v>
      </c>
      <c r="D4436" s="179">
        <v>100</v>
      </c>
      <c r="E4436" s="180">
        <v>750</v>
      </c>
    </row>
    <row r="4437" spans="1:5" x14ac:dyDescent="0.25">
      <c r="A4437" s="178"/>
      <c r="B4437" t="s">
        <v>3742</v>
      </c>
      <c r="D4437" s="179">
        <v>100</v>
      </c>
      <c r="E4437" s="180">
        <v>780</v>
      </c>
    </row>
    <row r="4438" spans="1:5" x14ac:dyDescent="0.25">
      <c r="A4438" s="178"/>
      <c r="B4438" t="s">
        <v>3454</v>
      </c>
      <c r="D4438" s="179">
        <v>100</v>
      </c>
      <c r="E4438" s="180">
        <v>800</v>
      </c>
    </row>
    <row r="4439" spans="1:5" x14ac:dyDescent="0.25">
      <c r="A4439" s="178"/>
      <c r="B4439" t="s">
        <v>3455</v>
      </c>
      <c r="D4439" s="179">
        <v>101</v>
      </c>
      <c r="E4439" s="180">
        <v>800</v>
      </c>
    </row>
    <row r="4440" spans="1:5" x14ac:dyDescent="0.25">
      <c r="A4440" s="175" t="s">
        <v>3421</v>
      </c>
      <c r="B4440" s="176"/>
      <c r="C4440" s="176"/>
      <c r="D4440" s="177"/>
      <c r="E4440" s="181"/>
    </row>
    <row r="4441" spans="1:5" x14ac:dyDescent="0.25">
      <c r="A4441" s="178"/>
      <c r="B4441" t="s">
        <v>3743</v>
      </c>
      <c r="D4441" s="179">
        <v>114</v>
      </c>
      <c r="E4441" s="180">
        <v>10000</v>
      </c>
    </row>
    <row r="4442" spans="1:5" x14ac:dyDescent="0.25">
      <c r="A4442" s="178"/>
      <c r="B4442" t="s">
        <v>3744</v>
      </c>
      <c r="D4442" s="179">
        <v>115</v>
      </c>
      <c r="E4442" s="180">
        <v>15000</v>
      </c>
    </row>
    <row r="4443" spans="1:5" x14ac:dyDescent="0.25">
      <c r="A4443" s="178"/>
      <c r="B4443" t="s">
        <v>3745</v>
      </c>
      <c r="D4443" s="179">
        <v>118</v>
      </c>
      <c r="E4443" s="180">
        <v>20000</v>
      </c>
    </row>
    <row r="4444" spans="1:5" x14ac:dyDescent="0.25">
      <c r="A4444" s="178"/>
      <c r="B4444" t="s">
        <v>3746</v>
      </c>
      <c r="D4444" s="179">
        <v>118</v>
      </c>
      <c r="E4444" s="180">
        <v>12000</v>
      </c>
    </row>
    <row r="4445" spans="1:5" x14ac:dyDescent="0.25">
      <c r="A4445" s="178"/>
      <c r="B4445" t="s">
        <v>3747</v>
      </c>
      <c r="D4445" s="179">
        <v>119</v>
      </c>
      <c r="E4445" s="180">
        <v>12000</v>
      </c>
    </row>
    <row r="4446" spans="1:5" x14ac:dyDescent="0.25">
      <c r="A4446" s="178"/>
      <c r="B4446" t="s">
        <v>3748</v>
      </c>
      <c r="D4446" s="179">
        <v>119</v>
      </c>
      <c r="E4446" s="180">
        <v>20000</v>
      </c>
    </row>
    <row r="4447" spans="1:5" x14ac:dyDescent="0.25">
      <c r="A4447" s="175" t="s">
        <v>3426</v>
      </c>
      <c r="B4447" s="176"/>
      <c r="C4447" s="176"/>
      <c r="D4447" s="177"/>
      <c r="E4447" s="181"/>
    </row>
    <row r="4448" spans="1:5" x14ac:dyDescent="0.25">
      <c r="A4448" s="178"/>
      <c r="B4448" t="s">
        <v>1961</v>
      </c>
      <c r="D4448" s="179">
        <v>176</v>
      </c>
      <c r="E4448" s="180">
        <v>15000</v>
      </c>
    </row>
    <row r="4449" spans="1:5" x14ac:dyDescent="0.25">
      <c r="A4449" s="175" t="s">
        <v>3428</v>
      </c>
      <c r="B4449" s="176"/>
      <c r="C4449" s="176"/>
      <c r="D4449" s="177"/>
      <c r="E4449" s="181"/>
    </row>
    <row r="4450" spans="1:5" x14ac:dyDescent="0.25">
      <c r="A4450" s="178"/>
      <c r="B4450" t="s">
        <v>1961</v>
      </c>
      <c r="D4450" s="179">
        <v>202</v>
      </c>
      <c r="E4450" s="180">
        <v>15000</v>
      </c>
    </row>
    <row r="4451" spans="1:5" x14ac:dyDescent="0.25">
      <c r="A4451" s="178"/>
      <c r="B4451" t="s">
        <v>3749</v>
      </c>
      <c r="D4451" s="179">
        <v>202</v>
      </c>
      <c r="E4451" s="180">
        <v>10000</v>
      </c>
    </row>
    <row r="4452" spans="1:5" x14ac:dyDescent="0.25">
      <c r="A4452" s="178"/>
      <c r="B4452" t="s">
        <v>3750</v>
      </c>
      <c r="D4452" s="179">
        <v>202</v>
      </c>
      <c r="E4452" s="180">
        <v>12250</v>
      </c>
    </row>
    <row r="4453" spans="1:5" x14ac:dyDescent="0.25">
      <c r="A4453" s="178"/>
      <c r="B4453" t="s">
        <v>3751</v>
      </c>
      <c r="D4453" s="179">
        <v>202</v>
      </c>
      <c r="E4453" s="180">
        <v>15000</v>
      </c>
    </row>
    <row r="4454" spans="1:5" x14ac:dyDescent="0.25">
      <c r="A4454" s="178"/>
      <c r="B4454" t="s">
        <v>3752</v>
      </c>
      <c r="D4454" s="179">
        <v>203</v>
      </c>
      <c r="E4454" s="180">
        <v>15000</v>
      </c>
    </row>
    <row r="4455" spans="1:5" x14ac:dyDescent="0.25">
      <c r="A4455" s="178"/>
      <c r="B4455" t="s">
        <v>3753</v>
      </c>
      <c r="D4455" s="179">
        <v>203</v>
      </c>
      <c r="E4455" s="180">
        <v>20000</v>
      </c>
    </row>
    <row r="4456" spans="1:5" x14ac:dyDescent="0.25">
      <c r="A4456" s="178"/>
      <c r="B4456" t="s">
        <v>3754</v>
      </c>
      <c r="D4456" s="179">
        <v>203</v>
      </c>
      <c r="E4456" s="180">
        <v>15000</v>
      </c>
    </row>
    <row r="4457" spans="1:5" x14ac:dyDescent="0.25">
      <c r="A4457" s="178"/>
      <c r="B4457" t="s">
        <v>3755</v>
      </c>
      <c r="D4457" s="179">
        <v>203</v>
      </c>
      <c r="E4457" s="180">
        <v>10000</v>
      </c>
    </row>
    <row r="4458" spans="1:5" x14ac:dyDescent="0.25">
      <c r="A4458" s="178"/>
      <c r="B4458" t="s">
        <v>3756</v>
      </c>
      <c r="D4458" s="179">
        <v>204</v>
      </c>
      <c r="E4458" s="180">
        <v>15000</v>
      </c>
    </row>
    <row r="4459" spans="1:5" x14ac:dyDescent="0.25">
      <c r="A4459" s="178"/>
      <c r="B4459" t="s">
        <v>3757</v>
      </c>
      <c r="D4459" s="179">
        <v>204</v>
      </c>
      <c r="E4459" s="180">
        <v>15000</v>
      </c>
    </row>
    <row r="4460" spans="1:5" x14ac:dyDescent="0.25">
      <c r="A4460" s="178"/>
      <c r="B4460" t="s">
        <v>3406</v>
      </c>
      <c r="D4460" s="179">
        <v>204</v>
      </c>
      <c r="E4460" s="180">
        <v>12000</v>
      </c>
    </row>
    <row r="4461" spans="1:5" x14ac:dyDescent="0.25">
      <c r="A4461" s="178"/>
      <c r="B4461" t="s">
        <v>3758</v>
      </c>
      <c r="D4461" s="179">
        <v>205</v>
      </c>
      <c r="E4461" s="180">
        <v>20000</v>
      </c>
    </row>
    <row r="4462" spans="1:5" x14ac:dyDescent="0.25">
      <c r="A4462" s="178"/>
      <c r="B4462" t="s">
        <v>3759</v>
      </c>
      <c r="D4462" s="179">
        <v>206</v>
      </c>
      <c r="E4462" s="180">
        <v>20000</v>
      </c>
    </row>
    <row r="4463" spans="1:5" x14ac:dyDescent="0.25">
      <c r="A4463" s="178"/>
      <c r="B4463" t="s">
        <v>3760</v>
      </c>
      <c r="D4463" s="179">
        <v>206</v>
      </c>
      <c r="E4463" s="180">
        <v>10000</v>
      </c>
    </row>
    <row r="4464" spans="1:5" x14ac:dyDescent="0.25">
      <c r="A4464" s="178"/>
      <c r="B4464" t="s">
        <v>3761</v>
      </c>
      <c r="D4464" s="179">
        <v>206</v>
      </c>
      <c r="E4464" s="180">
        <v>12500</v>
      </c>
    </row>
    <row r="4465" spans="1:5" x14ac:dyDescent="0.25">
      <c r="A4465" s="178"/>
      <c r="B4465" t="s">
        <v>3762</v>
      </c>
      <c r="D4465" s="179">
        <v>206</v>
      </c>
      <c r="E4465" s="180">
        <v>15000</v>
      </c>
    </row>
    <row r="4466" spans="1:5" x14ac:dyDescent="0.25">
      <c r="A4466" s="178"/>
      <c r="B4466" t="s">
        <v>3763</v>
      </c>
      <c r="D4466" s="179">
        <v>206</v>
      </c>
      <c r="E4466" s="180">
        <v>9500</v>
      </c>
    </row>
    <row r="4467" spans="1:5" x14ac:dyDescent="0.25">
      <c r="A4467" s="178"/>
      <c r="B4467" t="s">
        <v>3764</v>
      </c>
      <c r="D4467" s="179">
        <v>208</v>
      </c>
      <c r="E4467" s="180">
        <v>8000</v>
      </c>
    </row>
    <row r="4468" spans="1:5" x14ac:dyDescent="0.25">
      <c r="A4468" s="178"/>
      <c r="B4468" t="s">
        <v>3765</v>
      </c>
      <c r="D4468" s="179">
        <v>208</v>
      </c>
      <c r="E4468" s="180">
        <v>10000</v>
      </c>
    </row>
    <row r="4469" spans="1:5" x14ac:dyDescent="0.25">
      <c r="A4469" s="178"/>
      <c r="B4469" t="s">
        <v>3766</v>
      </c>
      <c r="D4469" s="179">
        <v>209</v>
      </c>
      <c r="E4469" s="180">
        <v>18000</v>
      </c>
    </row>
    <row r="4470" spans="1:5" x14ac:dyDescent="0.25">
      <c r="A4470" s="178"/>
      <c r="B4470" t="s">
        <v>3767</v>
      </c>
      <c r="D4470" s="179">
        <v>209</v>
      </c>
      <c r="E4470" s="180">
        <v>20000</v>
      </c>
    </row>
    <row r="4471" spans="1:5" x14ac:dyDescent="0.25">
      <c r="A4471" s="178"/>
      <c r="B4471" t="s">
        <v>3515</v>
      </c>
      <c r="D4471" s="179">
        <v>209</v>
      </c>
      <c r="E4471" s="180">
        <v>10000</v>
      </c>
    </row>
    <row r="4472" spans="1:5" x14ac:dyDescent="0.25">
      <c r="A4472" s="178"/>
      <c r="B4472" t="s">
        <v>3768</v>
      </c>
      <c r="D4472" s="179">
        <v>209</v>
      </c>
      <c r="E4472" s="180">
        <v>12500</v>
      </c>
    </row>
    <row r="4473" spans="1:5" x14ac:dyDescent="0.25">
      <c r="A4473" s="178"/>
      <c r="B4473" t="s">
        <v>3769</v>
      </c>
      <c r="D4473" s="179">
        <v>209</v>
      </c>
      <c r="E4473" s="180">
        <v>10000</v>
      </c>
    </row>
    <row r="4474" spans="1:5" x14ac:dyDescent="0.25">
      <c r="A4474" s="178"/>
      <c r="B4474" t="s">
        <v>146</v>
      </c>
      <c r="D4474" s="179">
        <v>210</v>
      </c>
      <c r="E4474" s="180">
        <v>12000</v>
      </c>
    </row>
    <row r="4475" spans="1:5" x14ac:dyDescent="0.25">
      <c r="A4475" s="178"/>
      <c r="B4475" t="s">
        <v>3770</v>
      </c>
      <c r="D4475" s="179">
        <v>210</v>
      </c>
      <c r="E4475" s="180">
        <v>10000</v>
      </c>
    </row>
    <row r="4476" spans="1:5" x14ac:dyDescent="0.25">
      <c r="A4476" s="178"/>
      <c r="B4476" t="s">
        <v>3771</v>
      </c>
      <c r="D4476" s="179">
        <v>210</v>
      </c>
      <c r="E4476" s="180">
        <v>18000</v>
      </c>
    </row>
    <row r="4477" spans="1:5" x14ac:dyDescent="0.25">
      <c r="A4477" s="178"/>
      <c r="B4477" t="s">
        <v>3772</v>
      </c>
      <c r="D4477" s="179">
        <v>210</v>
      </c>
      <c r="E4477" s="180">
        <v>20000</v>
      </c>
    </row>
    <row r="4478" spans="1:5" x14ac:dyDescent="0.25">
      <c r="A4478" s="178"/>
      <c r="B4478" t="s">
        <v>3760</v>
      </c>
      <c r="D4478" s="179">
        <v>210</v>
      </c>
      <c r="E4478" s="180">
        <v>10000</v>
      </c>
    </row>
    <row r="4479" spans="1:5" x14ac:dyDescent="0.25">
      <c r="A4479" s="178"/>
      <c r="B4479" t="s">
        <v>3773</v>
      </c>
      <c r="D4479" s="179">
        <v>210</v>
      </c>
      <c r="E4479" s="180">
        <v>10500</v>
      </c>
    </row>
    <row r="4480" spans="1:5" x14ac:dyDescent="0.25">
      <c r="A4480" s="175" t="s">
        <v>3557</v>
      </c>
      <c r="B4480" s="176"/>
      <c r="C4480" s="176"/>
      <c r="D4480" s="177"/>
      <c r="E4480" s="181"/>
    </row>
    <row r="4481" spans="1:5" x14ac:dyDescent="0.25">
      <c r="A4481" s="178"/>
      <c r="B4481" t="s">
        <v>3774</v>
      </c>
      <c r="D4481" s="179">
        <v>314</v>
      </c>
      <c r="E4481" s="180">
        <v>8000</v>
      </c>
    </row>
    <row r="4482" spans="1:5" x14ac:dyDescent="0.25">
      <c r="A4482" s="178"/>
      <c r="B4482" t="s">
        <v>3347</v>
      </c>
      <c r="D4482" s="179">
        <v>314</v>
      </c>
      <c r="E4482" s="180">
        <v>10000</v>
      </c>
    </row>
    <row r="4483" spans="1:5" x14ac:dyDescent="0.25">
      <c r="A4483" s="178"/>
      <c r="B4483" t="s">
        <v>3775</v>
      </c>
      <c r="D4483" s="179">
        <v>314</v>
      </c>
      <c r="E4483" s="180">
        <v>12000</v>
      </c>
    </row>
    <row r="4484" spans="1:5" x14ac:dyDescent="0.25">
      <c r="A4484" s="175" t="s">
        <v>3430</v>
      </c>
      <c r="B4484" s="176"/>
      <c r="C4484" s="176"/>
      <c r="D4484" s="177"/>
      <c r="E4484" s="181"/>
    </row>
    <row r="4485" spans="1:5" x14ac:dyDescent="0.25">
      <c r="A4485" s="178"/>
      <c r="B4485" t="s">
        <v>3776</v>
      </c>
      <c r="D4485" s="179">
        <v>356</v>
      </c>
      <c r="E4485" s="180">
        <v>9500</v>
      </c>
    </row>
    <row r="4486" spans="1:5" x14ac:dyDescent="0.25">
      <c r="A4486" s="178"/>
      <c r="B4486" t="s">
        <v>3777</v>
      </c>
      <c r="D4486" s="179">
        <v>357</v>
      </c>
      <c r="E4486" s="180">
        <v>10000</v>
      </c>
    </row>
    <row r="4487" spans="1:5" x14ac:dyDescent="0.25">
      <c r="A4487" s="178"/>
      <c r="B4487" t="s">
        <v>3778</v>
      </c>
      <c r="D4487" s="179">
        <v>358</v>
      </c>
      <c r="E4487" s="180">
        <v>9250</v>
      </c>
    </row>
    <row r="4488" spans="1:5" x14ac:dyDescent="0.25">
      <c r="A4488" s="178"/>
      <c r="B4488" t="s">
        <v>3563</v>
      </c>
      <c r="D4488" s="179">
        <v>359</v>
      </c>
      <c r="E4488" s="180">
        <v>10000</v>
      </c>
    </row>
    <row r="4489" spans="1:5" x14ac:dyDescent="0.25">
      <c r="A4489" s="178"/>
      <c r="B4489" t="s">
        <v>3779</v>
      </c>
      <c r="D4489" s="179">
        <v>359</v>
      </c>
      <c r="E4489" s="180">
        <v>10000</v>
      </c>
    </row>
    <row r="4490" spans="1:5" x14ac:dyDescent="0.25">
      <c r="A4490" s="178"/>
      <c r="B4490" t="s">
        <v>3780</v>
      </c>
      <c r="D4490" s="179">
        <v>359</v>
      </c>
      <c r="E4490" s="180">
        <v>8000</v>
      </c>
    </row>
    <row r="4491" spans="1:5" x14ac:dyDescent="0.25">
      <c r="A4491" s="178"/>
      <c r="B4491" t="s">
        <v>2606</v>
      </c>
      <c r="D4491" s="179">
        <v>360</v>
      </c>
      <c r="E4491" s="180">
        <v>15000</v>
      </c>
    </row>
    <row r="4492" spans="1:5" x14ac:dyDescent="0.25">
      <c r="A4492" s="178"/>
      <c r="B4492" t="s">
        <v>3781</v>
      </c>
      <c r="D4492" s="179">
        <v>360</v>
      </c>
      <c r="E4492" s="180">
        <v>9000</v>
      </c>
    </row>
    <row r="4493" spans="1:5" x14ac:dyDescent="0.25">
      <c r="A4493" s="178"/>
      <c r="B4493" t="s">
        <v>3782</v>
      </c>
      <c r="D4493" s="179">
        <v>360</v>
      </c>
      <c r="E4493" s="180">
        <v>9500</v>
      </c>
    </row>
    <row r="4494" spans="1:5" x14ac:dyDescent="0.25">
      <c r="A4494" s="178"/>
      <c r="B4494" t="s">
        <v>3783</v>
      </c>
      <c r="D4494" s="179">
        <v>361</v>
      </c>
      <c r="E4494" s="180">
        <v>18000</v>
      </c>
    </row>
    <row r="4495" spans="1:5" x14ac:dyDescent="0.25">
      <c r="A4495" s="178"/>
      <c r="B4495" t="s">
        <v>299</v>
      </c>
      <c r="D4495" s="179">
        <v>362</v>
      </c>
      <c r="E4495" s="180">
        <v>15000</v>
      </c>
    </row>
    <row r="4496" spans="1:5" x14ac:dyDescent="0.25">
      <c r="A4496" s="178"/>
      <c r="B4496" t="s">
        <v>3784</v>
      </c>
      <c r="D4496" s="179">
        <v>363</v>
      </c>
      <c r="E4496" s="180">
        <v>15000</v>
      </c>
    </row>
    <row r="4497" spans="1:5" x14ac:dyDescent="0.25">
      <c r="A4497" s="178"/>
      <c r="B4497" t="s">
        <v>3785</v>
      </c>
      <c r="D4497" s="179">
        <v>363</v>
      </c>
      <c r="E4497" s="180">
        <v>20000</v>
      </c>
    </row>
    <row r="4498" spans="1:5" x14ac:dyDescent="0.25">
      <c r="A4498" s="178"/>
      <c r="B4498" t="s">
        <v>3786</v>
      </c>
      <c r="D4498" s="179">
        <v>363</v>
      </c>
      <c r="E4498" s="180">
        <v>13000</v>
      </c>
    </row>
    <row r="4499" spans="1:5" x14ac:dyDescent="0.25">
      <c r="A4499" s="178"/>
      <c r="B4499" t="s">
        <v>3787</v>
      </c>
      <c r="D4499" s="179">
        <v>363</v>
      </c>
      <c r="E4499" s="180">
        <v>8000</v>
      </c>
    </row>
    <row r="4500" spans="1:5" x14ac:dyDescent="0.25">
      <c r="A4500" s="178"/>
      <c r="B4500" t="s">
        <v>3788</v>
      </c>
      <c r="D4500" s="179">
        <v>364</v>
      </c>
      <c r="E4500" s="180">
        <v>15000</v>
      </c>
    </row>
    <row r="4501" spans="1:5" x14ac:dyDescent="0.25">
      <c r="A4501" s="178"/>
      <c r="B4501" t="s">
        <v>3789</v>
      </c>
      <c r="D4501" s="179">
        <v>365</v>
      </c>
      <c r="E4501" s="180">
        <v>10000</v>
      </c>
    </row>
    <row r="4502" spans="1:5" x14ac:dyDescent="0.25">
      <c r="A4502" s="178"/>
      <c r="B4502" t="s">
        <v>3790</v>
      </c>
      <c r="D4502" s="179">
        <v>365</v>
      </c>
      <c r="E4502" s="180">
        <v>10000</v>
      </c>
    </row>
    <row r="4503" spans="1:5" x14ac:dyDescent="0.25">
      <c r="A4503" s="178"/>
      <c r="B4503" t="s">
        <v>3791</v>
      </c>
      <c r="D4503" s="179">
        <v>366</v>
      </c>
      <c r="E4503" s="180">
        <v>10000</v>
      </c>
    </row>
    <row r="4504" spans="1:5" x14ac:dyDescent="0.25">
      <c r="A4504" s="178"/>
      <c r="B4504" t="s">
        <v>3792</v>
      </c>
      <c r="D4504" s="179">
        <v>366</v>
      </c>
      <c r="E4504" s="180">
        <v>15000</v>
      </c>
    </row>
    <row r="4505" spans="1:5" x14ac:dyDescent="0.25">
      <c r="A4505" s="178"/>
      <c r="B4505" t="s">
        <v>3793</v>
      </c>
      <c r="D4505" s="179">
        <v>368</v>
      </c>
      <c r="E4505" s="180">
        <v>10000</v>
      </c>
    </row>
    <row r="4506" spans="1:5" x14ac:dyDescent="0.25">
      <c r="A4506" s="178"/>
      <c r="B4506" t="s">
        <v>3794</v>
      </c>
      <c r="D4506" s="179">
        <v>368</v>
      </c>
      <c r="E4506" s="180">
        <v>10000</v>
      </c>
    </row>
    <row r="4507" spans="1:5" x14ac:dyDescent="0.25">
      <c r="A4507" s="178"/>
      <c r="B4507" t="s">
        <v>3795</v>
      </c>
      <c r="D4507" s="179">
        <v>369</v>
      </c>
      <c r="E4507" s="180">
        <v>10000</v>
      </c>
    </row>
    <row r="4508" spans="1:5" x14ac:dyDescent="0.25">
      <c r="A4508" s="178"/>
      <c r="B4508" t="s">
        <v>3796</v>
      </c>
      <c r="D4508" s="179">
        <v>369</v>
      </c>
      <c r="E4508" s="180">
        <v>17500</v>
      </c>
    </row>
    <row r="4509" spans="1:5" x14ac:dyDescent="0.25">
      <c r="A4509" s="178"/>
      <c r="B4509" t="s">
        <v>3443</v>
      </c>
      <c r="D4509" s="179">
        <v>369</v>
      </c>
      <c r="E4509" s="180">
        <v>10000</v>
      </c>
    </row>
    <row r="4510" spans="1:5" x14ac:dyDescent="0.25">
      <c r="A4510" s="178"/>
      <c r="B4510" t="s">
        <v>3797</v>
      </c>
      <c r="D4510" s="179">
        <v>370</v>
      </c>
      <c r="E4510" s="180">
        <v>12500</v>
      </c>
    </row>
    <row r="4511" spans="1:5" x14ac:dyDescent="0.25">
      <c r="A4511" s="178"/>
      <c r="B4511" t="s">
        <v>3798</v>
      </c>
      <c r="D4511" s="179">
        <v>371</v>
      </c>
      <c r="E4511" s="180">
        <v>9000</v>
      </c>
    </row>
    <row r="4512" spans="1:5" x14ac:dyDescent="0.25">
      <c r="A4512" s="178"/>
      <c r="B4512" t="s">
        <v>2460</v>
      </c>
      <c r="D4512" s="179">
        <v>371</v>
      </c>
      <c r="E4512" s="180">
        <v>15000</v>
      </c>
    </row>
    <row r="4513" spans="1:5" x14ac:dyDescent="0.25">
      <c r="A4513" s="175" t="s">
        <v>3445</v>
      </c>
      <c r="B4513" s="176"/>
      <c r="C4513" s="176"/>
      <c r="D4513" s="177"/>
      <c r="E4513" s="181"/>
    </row>
    <row r="4514" spans="1:5" x14ac:dyDescent="0.25">
      <c r="A4514" s="178"/>
      <c r="B4514" t="s">
        <v>3799</v>
      </c>
      <c r="D4514" s="179">
        <v>373</v>
      </c>
      <c r="E4514" s="180">
        <v>13000</v>
      </c>
    </row>
    <row r="4515" spans="1:5" x14ac:dyDescent="0.25">
      <c r="A4515" s="178"/>
      <c r="B4515" s="178" t="s">
        <v>3800</v>
      </c>
      <c r="D4515" s="179">
        <v>407</v>
      </c>
      <c r="E4515" s="180">
        <v>9000</v>
      </c>
    </row>
    <row r="4516" spans="1:5" x14ac:dyDescent="0.25">
      <c r="A4516" s="175" t="s">
        <v>3457</v>
      </c>
      <c r="B4516" s="176"/>
      <c r="C4516" s="176"/>
      <c r="D4516" s="177"/>
      <c r="E4516" s="181"/>
    </row>
    <row r="4517" spans="1:5" x14ac:dyDescent="0.25">
      <c r="A4517" s="178"/>
      <c r="B4517" t="s">
        <v>3801</v>
      </c>
      <c r="D4517" s="179">
        <v>449</v>
      </c>
      <c r="E4517" s="180">
        <v>15000</v>
      </c>
    </row>
    <row r="4518" spans="1:5" x14ac:dyDescent="0.25">
      <c r="A4518" s="175" t="s">
        <v>3583</v>
      </c>
      <c r="B4518" s="176"/>
      <c r="C4518" s="176"/>
      <c r="D4518" s="177"/>
      <c r="E4518" s="181"/>
    </row>
    <row r="4519" spans="1:5" x14ac:dyDescent="0.25">
      <c r="A4519" s="178"/>
      <c r="B4519" t="s">
        <v>3802</v>
      </c>
      <c r="D4519" s="179">
        <v>485</v>
      </c>
      <c r="E4519" s="180">
        <v>20000</v>
      </c>
    </row>
    <row r="4520" spans="1:5" x14ac:dyDescent="0.25">
      <c r="A4520" s="178"/>
      <c r="B4520" t="s">
        <v>3803</v>
      </c>
      <c r="D4520" s="179">
        <v>485</v>
      </c>
      <c r="E4520" s="180">
        <v>16000</v>
      </c>
    </row>
    <row r="4521" spans="1:5" x14ac:dyDescent="0.25">
      <c r="A4521" s="178"/>
      <c r="B4521" t="s">
        <v>3804</v>
      </c>
      <c r="D4521" s="179">
        <v>485</v>
      </c>
      <c r="E4521" s="180">
        <v>20000</v>
      </c>
    </row>
    <row r="4522" spans="1:5" x14ac:dyDescent="0.25">
      <c r="A4522" s="175" t="s">
        <v>3460</v>
      </c>
      <c r="B4522" s="176"/>
      <c r="C4522" s="176"/>
      <c r="D4522" s="177"/>
      <c r="E4522" s="181"/>
    </row>
    <row r="4523" spans="1:5" x14ac:dyDescent="0.25">
      <c r="A4523" s="178"/>
      <c r="B4523" t="s">
        <v>3805</v>
      </c>
      <c r="D4523" s="179">
        <v>551</v>
      </c>
      <c r="E4523" s="180">
        <v>15000</v>
      </c>
    </row>
    <row r="4524" spans="1:5" x14ac:dyDescent="0.25">
      <c r="A4524" s="178"/>
      <c r="B4524" t="s">
        <v>3806</v>
      </c>
      <c r="D4524" s="179">
        <v>552</v>
      </c>
      <c r="E4524" s="180">
        <v>15000</v>
      </c>
    </row>
    <row r="4525" spans="1:5" x14ac:dyDescent="0.25">
      <c r="A4525" s="178"/>
      <c r="B4525" t="s">
        <v>3807</v>
      </c>
      <c r="D4525" s="179">
        <v>554</v>
      </c>
      <c r="E4525" s="180">
        <v>9000</v>
      </c>
    </row>
    <row r="4526" spans="1:5" x14ac:dyDescent="0.25">
      <c r="A4526" s="178"/>
      <c r="B4526" t="s">
        <v>3808</v>
      </c>
      <c r="D4526" s="179">
        <v>556</v>
      </c>
      <c r="E4526" s="180">
        <v>15000</v>
      </c>
    </row>
    <row r="4527" spans="1:5" x14ac:dyDescent="0.25">
      <c r="A4527" s="178"/>
      <c r="B4527" t="s">
        <v>3809</v>
      </c>
      <c r="D4527" s="179">
        <v>556</v>
      </c>
      <c r="E4527" s="180">
        <v>10000</v>
      </c>
    </row>
    <row r="4528" spans="1:5" x14ac:dyDescent="0.25">
      <c r="A4528" s="178"/>
      <c r="B4528" t="s">
        <v>255</v>
      </c>
      <c r="D4528" s="179">
        <v>556</v>
      </c>
      <c r="E4528" s="180">
        <v>18000</v>
      </c>
    </row>
    <row r="4529" spans="1:5" x14ac:dyDescent="0.25">
      <c r="A4529" s="178"/>
      <c r="B4529" t="s">
        <v>3810</v>
      </c>
      <c r="D4529" s="179">
        <v>556</v>
      </c>
      <c r="E4529" s="180">
        <v>15000</v>
      </c>
    </row>
    <row r="4530" spans="1:5" x14ac:dyDescent="0.25">
      <c r="A4530" s="178"/>
      <c r="B4530" t="s">
        <v>3811</v>
      </c>
      <c r="D4530" s="179">
        <v>556</v>
      </c>
      <c r="E4530" s="180">
        <v>12000</v>
      </c>
    </row>
    <row r="4531" spans="1:5" x14ac:dyDescent="0.25">
      <c r="A4531" s="178"/>
      <c r="B4531" t="s">
        <v>3812</v>
      </c>
      <c r="D4531" s="179">
        <v>557</v>
      </c>
      <c r="E4531" s="180">
        <v>20000</v>
      </c>
    </row>
    <row r="4532" spans="1:5" x14ac:dyDescent="0.25">
      <c r="A4532" s="178"/>
      <c r="B4532" t="s">
        <v>3528</v>
      </c>
      <c r="D4532" s="179">
        <v>557</v>
      </c>
      <c r="E4532" s="180">
        <v>10000</v>
      </c>
    </row>
    <row r="4533" spans="1:5" x14ac:dyDescent="0.25">
      <c r="A4533" s="178"/>
      <c r="B4533" t="s">
        <v>3813</v>
      </c>
      <c r="D4533" s="179">
        <v>558</v>
      </c>
      <c r="E4533" s="180">
        <v>15000</v>
      </c>
    </row>
    <row r="4534" spans="1:5" x14ac:dyDescent="0.25">
      <c r="A4534" s="175" t="s">
        <v>3466</v>
      </c>
      <c r="B4534" s="176"/>
      <c r="C4534" s="176"/>
      <c r="D4534" s="177"/>
      <c r="E4534" s="181"/>
    </row>
    <row r="4535" spans="1:5" x14ac:dyDescent="0.25">
      <c r="A4535" s="178"/>
      <c r="B4535" t="s">
        <v>1925</v>
      </c>
      <c r="D4535" s="179">
        <v>647</v>
      </c>
      <c r="E4535" s="180">
        <v>15000</v>
      </c>
    </row>
    <row r="4536" spans="1:5" x14ac:dyDescent="0.25">
      <c r="A4536" s="178"/>
      <c r="B4536" t="s">
        <v>759</v>
      </c>
      <c r="D4536" s="179">
        <v>647</v>
      </c>
      <c r="E4536" s="180">
        <v>10000</v>
      </c>
    </row>
    <row r="4537" spans="1:5" x14ac:dyDescent="0.25">
      <c r="A4537" s="178"/>
      <c r="B4537" t="s">
        <v>3814</v>
      </c>
      <c r="D4537" s="179">
        <v>648</v>
      </c>
      <c r="E4537" s="180">
        <v>15000</v>
      </c>
    </row>
    <row r="4538" spans="1:5" x14ac:dyDescent="0.25">
      <c r="A4538" s="178"/>
      <c r="B4538" t="s">
        <v>3815</v>
      </c>
      <c r="D4538" s="179">
        <v>648</v>
      </c>
      <c r="E4538" s="180">
        <v>12500</v>
      </c>
    </row>
    <row r="4539" spans="1:5" x14ac:dyDescent="0.25">
      <c r="A4539" s="178"/>
      <c r="B4539" t="s">
        <v>3816</v>
      </c>
      <c r="D4539" s="179">
        <v>649</v>
      </c>
      <c r="E4539" s="180">
        <v>10000</v>
      </c>
    </row>
    <row r="4540" spans="1:5" x14ac:dyDescent="0.25">
      <c r="A4540" s="178"/>
      <c r="B4540" t="s">
        <v>441</v>
      </c>
      <c r="D4540" s="179">
        <v>650</v>
      </c>
      <c r="E4540" s="180">
        <v>9000</v>
      </c>
    </row>
    <row r="4541" spans="1:5" x14ac:dyDescent="0.25">
      <c r="A4541" s="178"/>
      <c r="B4541" t="s">
        <v>3817</v>
      </c>
      <c r="D4541" s="179">
        <v>650</v>
      </c>
      <c r="E4541" s="180">
        <v>20000</v>
      </c>
    </row>
    <row r="4542" spans="1:5" x14ac:dyDescent="0.25">
      <c r="A4542" s="175" t="s">
        <v>3468</v>
      </c>
      <c r="B4542" s="176"/>
      <c r="C4542" s="176"/>
      <c r="D4542" s="177">
        <v>650</v>
      </c>
      <c r="E4542" s="181"/>
    </row>
    <row r="4543" spans="1:5" x14ac:dyDescent="0.25">
      <c r="A4543" s="178"/>
      <c r="B4543" t="s">
        <v>3802</v>
      </c>
      <c r="D4543" s="179">
        <v>675</v>
      </c>
      <c r="E4543" s="180">
        <v>20000</v>
      </c>
    </row>
    <row r="4544" spans="1:5" x14ac:dyDescent="0.25">
      <c r="A4544" s="178"/>
      <c r="B4544" t="s">
        <v>2050</v>
      </c>
      <c r="D4544" s="179">
        <v>675</v>
      </c>
      <c r="E4544" s="180">
        <v>20000</v>
      </c>
    </row>
    <row r="4545" spans="1:5" x14ac:dyDescent="0.25">
      <c r="A4545" s="178"/>
      <c r="B4545" t="s">
        <v>3818</v>
      </c>
      <c r="D4545" s="179">
        <v>675</v>
      </c>
      <c r="E4545" s="180">
        <v>15000</v>
      </c>
    </row>
    <row r="4546" spans="1:5" x14ac:dyDescent="0.25">
      <c r="A4546" s="178"/>
      <c r="B4546" t="s">
        <v>2756</v>
      </c>
      <c r="D4546" s="179">
        <v>675</v>
      </c>
      <c r="E4546" s="180">
        <v>9000</v>
      </c>
    </row>
    <row r="4547" spans="1:5" x14ac:dyDescent="0.25">
      <c r="A4547" s="178"/>
      <c r="B4547" t="s">
        <v>3819</v>
      </c>
      <c r="D4547" s="179">
        <v>676</v>
      </c>
      <c r="E4547" s="180">
        <v>10000</v>
      </c>
    </row>
    <row r="4548" spans="1:5" x14ac:dyDescent="0.25">
      <c r="A4548" s="178"/>
      <c r="B4548" t="s">
        <v>3820</v>
      </c>
      <c r="D4548" s="179">
        <v>676</v>
      </c>
      <c r="E4548" s="180">
        <v>17500</v>
      </c>
    </row>
    <row r="4549" spans="1:5" x14ac:dyDescent="0.25">
      <c r="A4549" s="178"/>
      <c r="B4549" t="s">
        <v>3821</v>
      </c>
      <c r="D4549" s="179">
        <v>676</v>
      </c>
      <c r="E4549" s="180">
        <v>20000</v>
      </c>
    </row>
    <row r="4550" spans="1:5" x14ac:dyDescent="0.25">
      <c r="A4550" s="178"/>
      <c r="B4550" t="s">
        <v>3822</v>
      </c>
      <c r="D4550" s="179">
        <v>676</v>
      </c>
      <c r="E4550" s="180">
        <v>20000</v>
      </c>
    </row>
    <row r="4551" spans="1:5" x14ac:dyDescent="0.25">
      <c r="A4551" s="178"/>
      <c r="B4551" t="s">
        <v>3823</v>
      </c>
      <c r="D4551" s="179">
        <v>677</v>
      </c>
      <c r="E4551" s="180">
        <v>15000</v>
      </c>
    </row>
    <row r="4552" spans="1:5" x14ac:dyDescent="0.25">
      <c r="A4552" s="178"/>
      <c r="B4552" t="s">
        <v>3824</v>
      </c>
      <c r="D4552" s="179">
        <v>677</v>
      </c>
      <c r="E4552" s="180">
        <v>12000</v>
      </c>
    </row>
    <row r="4553" spans="1:5" x14ac:dyDescent="0.25">
      <c r="A4553" s="178"/>
      <c r="B4553" t="s">
        <v>3825</v>
      </c>
      <c r="D4553" s="179">
        <v>677</v>
      </c>
      <c r="E4553" s="180">
        <v>20000</v>
      </c>
    </row>
    <row r="4554" spans="1:5" x14ac:dyDescent="0.25">
      <c r="A4554" s="178"/>
      <c r="B4554" t="s">
        <v>3826</v>
      </c>
      <c r="D4554" s="179">
        <v>677</v>
      </c>
      <c r="E4554" s="180">
        <v>8000</v>
      </c>
    </row>
    <row r="4555" spans="1:5" x14ac:dyDescent="0.25">
      <c r="A4555" s="178"/>
      <c r="B4555" t="s">
        <v>3827</v>
      </c>
      <c r="D4555" s="179">
        <v>677</v>
      </c>
      <c r="E4555" s="180">
        <v>15000</v>
      </c>
    </row>
    <row r="4556" spans="1:5" x14ac:dyDescent="0.25">
      <c r="A4556" s="178"/>
      <c r="B4556" t="s">
        <v>3828</v>
      </c>
      <c r="D4556" s="179">
        <v>677</v>
      </c>
      <c r="E4556" s="180">
        <v>17000</v>
      </c>
    </row>
    <row r="4557" spans="1:5" x14ac:dyDescent="0.25">
      <c r="A4557" s="178"/>
      <c r="B4557" t="s">
        <v>3829</v>
      </c>
      <c r="D4557" s="179">
        <v>677</v>
      </c>
      <c r="E4557" s="180">
        <v>12000</v>
      </c>
    </row>
    <row r="4558" spans="1:5" x14ac:dyDescent="0.25">
      <c r="A4558" s="178"/>
      <c r="B4558" t="s">
        <v>2693</v>
      </c>
      <c r="D4558" s="179">
        <v>678</v>
      </c>
      <c r="E4558" s="180">
        <v>14500</v>
      </c>
    </row>
    <row r="4559" spans="1:5" x14ac:dyDescent="0.25">
      <c r="A4559" s="178"/>
      <c r="B4559" t="s">
        <v>3830</v>
      </c>
      <c r="D4559" s="179">
        <v>678</v>
      </c>
      <c r="E4559" s="180">
        <v>20000</v>
      </c>
    </row>
    <row r="4560" spans="1:5" x14ac:dyDescent="0.25">
      <c r="A4560" s="178"/>
      <c r="B4560" t="s">
        <v>3831</v>
      </c>
      <c r="D4560" s="179">
        <v>682</v>
      </c>
      <c r="E4560" s="180">
        <v>11000</v>
      </c>
    </row>
    <row r="4561" spans="1:5" x14ac:dyDescent="0.25">
      <c r="A4561" s="178"/>
      <c r="B4561" t="s">
        <v>3832</v>
      </c>
      <c r="D4561" s="179">
        <v>682</v>
      </c>
      <c r="E4561" s="180">
        <v>15000</v>
      </c>
    </row>
    <row r="4562" spans="1:5" x14ac:dyDescent="0.25">
      <c r="A4562" s="175" t="s">
        <v>3833</v>
      </c>
      <c r="B4562" s="176"/>
      <c r="C4562" s="176"/>
      <c r="D4562" s="177"/>
      <c r="E4562" s="181"/>
    </row>
    <row r="4563" spans="1:5" x14ac:dyDescent="0.25">
      <c r="A4563" s="178"/>
      <c r="B4563" t="s">
        <v>3834</v>
      </c>
      <c r="D4563" s="179">
        <v>709</v>
      </c>
      <c r="E4563" s="180">
        <v>14000</v>
      </c>
    </row>
    <row r="4564" spans="1:5" x14ac:dyDescent="0.25">
      <c r="A4564" s="175" t="s">
        <v>3471</v>
      </c>
      <c r="B4564" s="176"/>
      <c r="C4564" s="176"/>
      <c r="D4564" s="177"/>
      <c r="E4564" s="181"/>
    </row>
    <row r="4565" spans="1:5" x14ac:dyDescent="0.25">
      <c r="A4565" s="178"/>
      <c r="B4565" t="s">
        <v>3835</v>
      </c>
      <c r="D4565" s="179">
        <v>755</v>
      </c>
      <c r="E4565" s="180">
        <v>10000</v>
      </c>
    </row>
    <row r="4566" spans="1:5" x14ac:dyDescent="0.25">
      <c r="A4566" s="178"/>
      <c r="B4566" t="s">
        <v>3836</v>
      </c>
      <c r="D4566" s="179">
        <v>756</v>
      </c>
      <c r="E4566" s="180">
        <v>10000</v>
      </c>
    </row>
    <row r="4567" spans="1:5" x14ac:dyDescent="0.25">
      <c r="A4567" s="178"/>
      <c r="B4567" t="s">
        <v>3837</v>
      </c>
      <c r="D4567" s="179">
        <v>757</v>
      </c>
      <c r="E4567" s="180">
        <v>10000</v>
      </c>
    </row>
    <row r="4568" spans="1:5" x14ac:dyDescent="0.25">
      <c r="A4568" s="178"/>
      <c r="B4568" t="s">
        <v>3838</v>
      </c>
      <c r="D4568" s="179">
        <v>758</v>
      </c>
      <c r="E4568" s="180">
        <v>10000</v>
      </c>
    </row>
    <row r="4569" spans="1:5" x14ac:dyDescent="0.25">
      <c r="A4569" s="178"/>
      <c r="B4569" t="s">
        <v>3839</v>
      </c>
      <c r="D4569" s="179">
        <v>758</v>
      </c>
      <c r="E4569" s="180">
        <v>15000</v>
      </c>
    </row>
    <row r="4570" spans="1:5" x14ac:dyDescent="0.25">
      <c r="A4570" s="178"/>
      <c r="B4570" t="s">
        <v>3840</v>
      </c>
      <c r="D4570" s="179">
        <v>758</v>
      </c>
      <c r="E4570" s="180">
        <v>15000</v>
      </c>
    </row>
    <row r="4571" spans="1:5" x14ac:dyDescent="0.25">
      <c r="A4571" s="175" t="s">
        <v>3841</v>
      </c>
      <c r="B4571" s="176"/>
      <c r="C4571" s="176"/>
      <c r="D4571" s="177"/>
      <c r="E4571" s="181"/>
    </row>
    <row r="4572" spans="1:5" x14ac:dyDescent="0.25">
      <c r="A4572" s="178"/>
      <c r="B4572" t="s">
        <v>3842</v>
      </c>
      <c r="D4572" s="179">
        <v>801</v>
      </c>
      <c r="E4572" s="180">
        <v>15000</v>
      </c>
    </row>
    <row r="4573" spans="1:5" x14ac:dyDescent="0.25">
      <c r="A4573" s="175" t="s">
        <v>3477</v>
      </c>
      <c r="B4573" s="176"/>
      <c r="C4573" s="176"/>
      <c r="D4573" s="177"/>
      <c r="E4573" s="181"/>
    </row>
    <row r="4574" spans="1:5" x14ac:dyDescent="0.25">
      <c r="A4574" s="178"/>
      <c r="B4574" t="s">
        <v>3843</v>
      </c>
      <c r="D4574" s="179">
        <v>841</v>
      </c>
      <c r="E4574" s="180">
        <v>16000</v>
      </c>
    </row>
    <row r="4575" spans="1:5" x14ac:dyDescent="0.25">
      <c r="A4575" s="178"/>
      <c r="B4575" t="s">
        <v>3844</v>
      </c>
      <c r="D4575" s="179">
        <v>841</v>
      </c>
      <c r="E4575" s="180">
        <v>10000</v>
      </c>
    </row>
    <row r="4576" spans="1:5" x14ac:dyDescent="0.25">
      <c r="A4576" s="178"/>
      <c r="B4576" t="s">
        <v>3845</v>
      </c>
      <c r="D4576" s="179">
        <v>842</v>
      </c>
      <c r="E4576" s="180">
        <v>10000</v>
      </c>
    </row>
    <row r="4577" spans="1:5" x14ac:dyDescent="0.25">
      <c r="A4577" s="178"/>
      <c r="B4577" t="s">
        <v>3846</v>
      </c>
      <c r="D4577" s="179">
        <v>842</v>
      </c>
      <c r="E4577" s="180">
        <v>16000</v>
      </c>
    </row>
    <row r="4578" spans="1:5" x14ac:dyDescent="0.25">
      <c r="A4578" s="178"/>
      <c r="B4578" t="s">
        <v>3847</v>
      </c>
      <c r="D4578" s="179">
        <v>842</v>
      </c>
      <c r="E4578" s="180">
        <v>10500</v>
      </c>
    </row>
    <row r="4579" spans="1:5" x14ac:dyDescent="0.25">
      <c r="A4579" s="178"/>
      <c r="B4579" t="s">
        <v>3848</v>
      </c>
      <c r="D4579" s="179">
        <v>842</v>
      </c>
      <c r="E4579" s="180">
        <v>15000</v>
      </c>
    </row>
    <row r="4580" spans="1:5" x14ac:dyDescent="0.25">
      <c r="A4580" s="178"/>
      <c r="B4580" t="s">
        <v>3849</v>
      </c>
      <c r="D4580" s="179">
        <v>843</v>
      </c>
      <c r="E4580" s="180">
        <v>10000</v>
      </c>
    </row>
    <row r="4581" spans="1:5" x14ac:dyDescent="0.25">
      <c r="A4581" s="178"/>
      <c r="B4581" t="s">
        <v>3850</v>
      </c>
      <c r="D4581" s="179">
        <v>843</v>
      </c>
      <c r="E4581" s="180">
        <v>10000</v>
      </c>
    </row>
    <row r="4582" spans="1:5" x14ac:dyDescent="0.25">
      <c r="A4582" s="178"/>
      <c r="B4582" t="s">
        <v>3851</v>
      </c>
      <c r="D4582" s="179">
        <v>844</v>
      </c>
      <c r="E4582" s="180">
        <v>15000</v>
      </c>
    </row>
    <row r="4583" spans="1:5" x14ac:dyDescent="0.25">
      <c r="A4583" s="178"/>
      <c r="B4583" t="s">
        <v>3852</v>
      </c>
      <c r="D4583" s="179">
        <v>844</v>
      </c>
      <c r="E4583" s="180">
        <v>10000</v>
      </c>
    </row>
    <row r="4584" spans="1:5" x14ac:dyDescent="0.25">
      <c r="A4584" s="178"/>
      <c r="B4584" t="s">
        <v>3853</v>
      </c>
      <c r="D4584" s="179">
        <v>844</v>
      </c>
      <c r="E4584" s="180">
        <v>12000</v>
      </c>
    </row>
    <row r="4585" spans="1:5" x14ac:dyDescent="0.25">
      <c r="A4585" s="178"/>
      <c r="B4585" t="s">
        <v>3854</v>
      </c>
      <c r="D4585" s="179">
        <v>846</v>
      </c>
      <c r="E4585" s="180">
        <v>18000</v>
      </c>
    </row>
    <row r="4586" spans="1:5" x14ac:dyDescent="0.25">
      <c r="A4586" s="178"/>
      <c r="B4586" t="s">
        <v>3855</v>
      </c>
      <c r="D4586" s="179">
        <v>846</v>
      </c>
      <c r="E4586" s="180">
        <v>12500</v>
      </c>
    </row>
    <row r="4587" spans="1:5" x14ac:dyDescent="0.25">
      <c r="A4587" s="178"/>
      <c r="B4587" t="s">
        <v>3856</v>
      </c>
      <c r="D4587" s="179">
        <v>847</v>
      </c>
      <c r="E4587" s="180">
        <v>10000</v>
      </c>
    </row>
    <row r="4588" spans="1:5" x14ac:dyDescent="0.25">
      <c r="A4588" s="178"/>
      <c r="B4588" t="s">
        <v>3857</v>
      </c>
      <c r="D4588" s="179">
        <v>847</v>
      </c>
      <c r="E4588" s="180">
        <v>20000</v>
      </c>
    </row>
    <row r="4589" spans="1:5" x14ac:dyDescent="0.25">
      <c r="A4589" s="178"/>
      <c r="B4589" t="s">
        <v>3858</v>
      </c>
      <c r="D4589" s="179">
        <v>847</v>
      </c>
      <c r="E4589" s="180">
        <v>11000</v>
      </c>
    </row>
    <row r="4590" spans="1:5" x14ac:dyDescent="0.25">
      <c r="A4590" s="175" t="s">
        <v>3480</v>
      </c>
      <c r="B4590" s="176"/>
      <c r="C4590" s="176"/>
      <c r="D4590" s="177"/>
      <c r="E4590" s="181"/>
    </row>
    <row r="4591" spans="1:5" x14ac:dyDescent="0.25">
      <c r="A4591" s="178"/>
      <c r="B4591" t="s">
        <v>3859</v>
      </c>
      <c r="D4591" s="179">
        <v>929</v>
      </c>
      <c r="E4591" s="180">
        <v>10000</v>
      </c>
    </row>
    <row r="4592" spans="1:5" x14ac:dyDescent="0.25">
      <c r="A4592" s="178"/>
      <c r="B4592" t="s">
        <v>3860</v>
      </c>
      <c r="D4592" s="179">
        <v>929</v>
      </c>
      <c r="E4592" s="180">
        <v>10000</v>
      </c>
    </row>
    <row r="4593" spans="1:5" x14ac:dyDescent="0.25">
      <c r="A4593" s="178"/>
      <c r="B4593" t="s">
        <v>2150</v>
      </c>
      <c r="D4593" s="179">
        <v>929</v>
      </c>
      <c r="E4593" s="180">
        <v>10000</v>
      </c>
    </row>
    <row r="4594" spans="1:5" x14ac:dyDescent="0.25">
      <c r="A4594" s="175" t="s">
        <v>3624</v>
      </c>
      <c r="B4594" s="176"/>
      <c r="C4594" s="176"/>
      <c r="D4594" s="177"/>
      <c r="E4594" s="181"/>
    </row>
    <row r="4595" spans="1:5" x14ac:dyDescent="0.25">
      <c r="A4595" s="178"/>
      <c r="B4595" t="s">
        <v>2050</v>
      </c>
      <c r="D4595" s="179">
        <v>1114</v>
      </c>
      <c r="E4595" s="180">
        <v>10000</v>
      </c>
    </row>
    <row r="4596" spans="1:5" x14ac:dyDescent="0.25">
      <c r="A4596" s="178"/>
      <c r="B4596" t="s">
        <v>3861</v>
      </c>
      <c r="D4596" s="179">
        <v>1115</v>
      </c>
      <c r="E4596" s="180">
        <v>13000</v>
      </c>
    </row>
    <row r="4597" spans="1:5" x14ac:dyDescent="0.25">
      <c r="A4597" s="175" t="s">
        <v>3495</v>
      </c>
      <c r="B4597" s="176"/>
      <c r="C4597" s="176"/>
      <c r="D4597" s="177"/>
      <c r="E4597" s="181"/>
    </row>
    <row r="4598" spans="1:5" x14ac:dyDescent="0.25">
      <c r="A4598" s="178"/>
      <c r="B4598" t="s">
        <v>2716</v>
      </c>
      <c r="D4598" s="179">
        <v>1129</v>
      </c>
      <c r="E4598" s="180">
        <v>15000</v>
      </c>
    </row>
    <row r="4599" spans="1:5" x14ac:dyDescent="0.25">
      <c r="A4599" s="178"/>
      <c r="B4599" t="s">
        <v>3862</v>
      </c>
      <c r="D4599" s="179">
        <v>1129</v>
      </c>
      <c r="E4599" s="180">
        <v>10000</v>
      </c>
    </row>
    <row r="4600" spans="1:5" x14ac:dyDescent="0.25">
      <c r="A4600" s="178"/>
      <c r="B4600" t="s">
        <v>3863</v>
      </c>
      <c r="D4600" s="179">
        <v>1129</v>
      </c>
      <c r="E4600" s="180">
        <v>20000</v>
      </c>
    </row>
    <row r="4601" spans="1:5" x14ac:dyDescent="0.25">
      <c r="A4601" s="178"/>
      <c r="B4601" t="s">
        <v>3758</v>
      </c>
      <c r="D4601" s="179">
        <v>1130</v>
      </c>
      <c r="E4601" s="180">
        <v>15000</v>
      </c>
    </row>
    <row r="4602" spans="1:5" x14ac:dyDescent="0.25">
      <c r="A4602" s="178"/>
      <c r="B4602" t="s">
        <v>3866</v>
      </c>
      <c r="D4602" s="179">
        <v>1131</v>
      </c>
      <c r="E4602" s="180">
        <v>12000</v>
      </c>
    </row>
    <row r="4603" spans="1:5" x14ac:dyDescent="0.25">
      <c r="A4603" s="178"/>
      <c r="B4603" t="s">
        <v>3867</v>
      </c>
      <c r="D4603" s="179">
        <v>1131</v>
      </c>
      <c r="E4603" s="180">
        <v>12000</v>
      </c>
    </row>
    <row r="4604" spans="1:5" x14ac:dyDescent="0.25">
      <c r="A4604" s="178"/>
      <c r="B4604" t="s">
        <v>3868</v>
      </c>
      <c r="D4604" s="179">
        <v>1131</v>
      </c>
      <c r="E4604" s="180">
        <v>10000</v>
      </c>
    </row>
    <row r="4605" spans="1:5" x14ac:dyDescent="0.25">
      <c r="A4605" s="178"/>
      <c r="B4605" t="s">
        <v>3869</v>
      </c>
      <c r="D4605" s="179">
        <v>1131</v>
      </c>
      <c r="E4605" s="180">
        <v>10000</v>
      </c>
    </row>
    <row r="4606" spans="1:5" x14ac:dyDescent="0.25">
      <c r="A4606" s="178"/>
      <c r="B4606" t="s">
        <v>3870</v>
      </c>
      <c r="D4606" s="179">
        <v>1131</v>
      </c>
      <c r="E4606" s="180">
        <v>20000</v>
      </c>
    </row>
    <row r="4607" spans="1:5" x14ac:dyDescent="0.25">
      <c r="A4607" s="175" t="s">
        <v>3497</v>
      </c>
      <c r="B4607" s="176"/>
      <c r="C4607" s="176"/>
      <c r="D4607" s="177"/>
      <c r="E4607" s="181"/>
    </row>
    <row r="4608" spans="1:5" x14ac:dyDescent="0.25">
      <c r="A4608" s="178"/>
      <c r="B4608" t="s">
        <v>3871</v>
      </c>
      <c r="D4608" s="179">
        <v>1339</v>
      </c>
      <c r="E4608" s="180">
        <v>8000</v>
      </c>
    </row>
    <row r="4609" spans="1:5" x14ac:dyDescent="0.25">
      <c r="A4609" s="178"/>
      <c r="B4609" t="s">
        <v>3872</v>
      </c>
      <c r="D4609" s="179">
        <v>1339</v>
      </c>
      <c r="E4609" s="180">
        <v>8000</v>
      </c>
    </row>
    <row r="4610" spans="1:5" x14ac:dyDescent="0.25">
      <c r="A4610" s="178"/>
      <c r="B4610" t="s">
        <v>3873</v>
      </c>
      <c r="D4610" s="179">
        <v>1340</v>
      </c>
      <c r="E4610" s="180">
        <v>20000</v>
      </c>
    </row>
    <row r="4611" spans="1:5" x14ac:dyDescent="0.25">
      <c r="A4611" s="178"/>
      <c r="B4611" t="s">
        <v>3874</v>
      </c>
      <c r="D4611" s="179">
        <v>1341</v>
      </c>
      <c r="E4611" s="180">
        <v>18000</v>
      </c>
    </row>
    <row r="4612" spans="1:5" x14ac:dyDescent="0.25">
      <c r="A4612" s="178"/>
      <c r="B4612" t="s">
        <v>3875</v>
      </c>
      <c r="D4612" s="179">
        <v>1342</v>
      </c>
      <c r="E4612" s="180">
        <v>15000</v>
      </c>
    </row>
    <row r="4613" spans="1:5" x14ac:dyDescent="0.25">
      <c r="A4613" s="178"/>
      <c r="B4613" t="s">
        <v>3876</v>
      </c>
      <c r="D4613" s="179">
        <v>1342</v>
      </c>
      <c r="E4613" s="180">
        <v>20000</v>
      </c>
    </row>
    <row r="4614" spans="1:5" x14ac:dyDescent="0.25">
      <c r="A4614" s="178"/>
      <c r="B4614" t="s">
        <v>3877</v>
      </c>
      <c r="D4614" s="179">
        <v>1342</v>
      </c>
      <c r="E4614" s="180">
        <v>20000</v>
      </c>
    </row>
    <row r="4615" spans="1:5" x14ac:dyDescent="0.25">
      <c r="A4615" s="178"/>
      <c r="B4615" t="s">
        <v>3878</v>
      </c>
      <c r="D4615" s="179">
        <v>1343</v>
      </c>
      <c r="E4615" s="180">
        <v>15000</v>
      </c>
    </row>
    <row r="4616" spans="1:5" x14ac:dyDescent="0.25">
      <c r="A4616" s="178"/>
      <c r="B4616" t="s">
        <v>3879</v>
      </c>
      <c r="D4616" s="179">
        <v>1343</v>
      </c>
      <c r="E4616" s="180">
        <v>10500</v>
      </c>
    </row>
    <row r="4617" spans="1:5" x14ac:dyDescent="0.25">
      <c r="A4617" s="178"/>
      <c r="B4617" t="s">
        <v>2050</v>
      </c>
      <c r="D4617" s="179">
        <v>1345</v>
      </c>
      <c r="E4617" s="180">
        <v>15000</v>
      </c>
    </row>
    <row r="4618" spans="1:5" x14ac:dyDescent="0.25">
      <c r="A4618" s="178"/>
      <c r="B4618" t="s">
        <v>3880</v>
      </c>
      <c r="D4618" s="179">
        <v>1347</v>
      </c>
      <c r="E4618" s="180">
        <v>20000</v>
      </c>
    </row>
    <row r="4619" spans="1:5" x14ac:dyDescent="0.25">
      <c r="A4619" s="178"/>
      <c r="B4619" t="s">
        <v>3881</v>
      </c>
      <c r="D4619" s="179">
        <v>1347</v>
      </c>
      <c r="E4619" s="180">
        <v>15000</v>
      </c>
    </row>
    <row r="4620" spans="1:5" x14ac:dyDescent="0.25">
      <c r="A4620" s="178"/>
      <c r="B4620" t="s">
        <v>3882</v>
      </c>
      <c r="D4620" s="179">
        <v>1347</v>
      </c>
      <c r="E4620" s="180">
        <v>20000</v>
      </c>
    </row>
    <row r="4621" spans="1:5" x14ac:dyDescent="0.25">
      <c r="A4621" s="178"/>
      <c r="B4621" t="s">
        <v>3883</v>
      </c>
      <c r="D4621" s="179">
        <v>1348</v>
      </c>
      <c r="E4621" s="180">
        <v>13000</v>
      </c>
    </row>
    <row r="4622" spans="1:5" x14ac:dyDescent="0.25">
      <c r="A4622" s="178"/>
      <c r="B4622" t="s">
        <v>3884</v>
      </c>
      <c r="D4622" s="179">
        <v>1349</v>
      </c>
      <c r="E4622" s="180">
        <v>8000</v>
      </c>
    </row>
    <row r="4623" spans="1:5" x14ac:dyDescent="0.25">
      <c r="A4623" s="178"/>
      <c r="B4623" t="s">
        <v>3885</v>
      </c>
      <c r="D4623" s="179">
        <v>1349</v>
      </c>
      <c r="E4623" s="180">
        <v>15000</v>
      </c>
    </row>
    <row r="4624" spans="1:5" x14ac:dyDescent="0.25">
      <c r="A4624" s="178"/>
      <c r="B4624" t="s">
        <v>3886</v>
      </c>
      <c r="D4624" s="179">
        <v>1349</v>
      </c>
      <c r="E4624" s="180">
        <v>15000</v>
      </c>
    </row>
    <row r="4625" spans="1:5" x14ac:dyDescent="0.25">
      <c r="A4625" s="178"/>
      <c r="B4625" t="s">
        <v>3887</v>
      </c>
      <c r="D4625" s="179">
        <v>1350</v>
      </c>
      <c r="E4625" s="180">
        <v>12500</v>
      </c>
    </row>
    <row r="4626" spans="1:5" x14ac:dyDescent="0.25">
      <c r="A4626" s="178"/>
      <c r="B4626" t="s">
        <v>3888</v>
      </c>
      <c r="D4626" s="179">
        <v>1351</v>
      </c>
      <c r="E4626" s="180">
        <v>20000</v>
      </c>
    </row>
    <row r="4627" spans="1:5" x14ac:dyDescent="0.25">
      <c r="A4627" s="178"/>
      <c r="B4627" t="s">
        <v>3889</v>
      </c>
      <c r="D4627" s="179">
        <v>1352</v>
      </c>
      <c r="E4627" s="180">
        <v>10000</v>
      </c>
    </row>
    <row r="4628" spans="1:5" x14ac:dyDescent="0.25">
      <c r="A4628" s="178"/>
      <c r="B4628" t="s">
        <v>3890</v>
      </c>
      <c r="D4628" s="179">
        <v>1353</v>
      </c>
      <c r="E4628" s="180">
        <v>20000</v>
      </c>
    </row>
    <row r="4629" spans="1:5" x14ac:dyDescent="0.25">
      <c r="A4629" s="178"/>
      <c r="B4629" t="s">
        <v>3891</v>
      </c>
      <c r="D4629" s="179">
        <v>1354</v>
      </c>
      <c r="E4629" s="180">
        <v>10000</v>
      </c>
    </row>
    <row r="4630" spans="1:5" x14ac:dyDescent="0.25">
      <c r="A4630" s="178"/>
      <c r="B4630" t="s">
        <v>3892</v>
      </c>
      <c r="D4630" s="179">
        <v>1355</v>
      </c>
      <c r="E4630" s="180">
        <v>20000</v>
      </c>
    </row>
    <row r="4631" spans="1:5" x14ac:dyDescent="0.25">
      <c r="A4631" s="178"/>
      <c r="B4631" t="s">
        <v>3893</v>
      </c>
      <c r="D4631" s="179">
        <v>1356</v>
      </c>
      <c r="E4631" s="180">
        <v>15000</v>
      </c>
    </row>
    <row r="4632" spans="1:5" x14ac:dyDescent="0.25">
      <c r="A4632" s="178"/>
      <c r="B4632" t="s">
        <v>3894</v>
      </c>
      <c r="D4632" s="179">
        <v>1356</v>
      </c>
      <c r="E4632" s="180">
        <v>16000</v>
      </c>
    </row>
    <row r="4633" spans="1:5" x14ac:dyDescent="0.25">
      <c r="A4633" s="178"/>
      <c r="B4633" t="s">
        <v>3895</v>
      </c>
      <c r="D4633" s="179">
        <v>1356</v>
      </c>
      <c r="E4633" s="180">
        <v>15000</v>
      </c>
    </row>
    <row r="4634" spans="1:5" x14ac:dyDescent="0.25">
      <c r="A4634" s="178"/>
      <c r="B4634" t="s">
        <v>3896</v>
      </c>
      <c r="D4634" s="179">
        <v>1356</v>
      </c>
      <c r="E4634" s="180">
        <v>20000</v>
      </c>
    </row>
    <row r="4635" spans="1:5" x14ac:dyDescent="0.25">
      <c r="A4635" s="178"/>
      <c r="B4635" t="s">
        <v>3897</v>
      </c>
      <c r="D4635" s="179">
        <v>1356</v>
      </c>
      <c r="E4635" s="180">
        <v>20000</v>
      </c>
    </row>
    <row r="4636" spans="1:5" x14ac:dyDescent="0.25">
      <c r="A4636" s="178"/>
      <c r="B4636" t="s">
        <v>3898</v>
      </c>
      <c r="D4636" s="179">
        <v>1357</v>
      </c>
      <c r="E4636" s="180">
        <v>10000</v>
      </c>
    </row>
    <row r="4637" spans="1:5" x14ac:dyDescent="0.25">
      <c r="A4637" s="178"/>
      <c r="B4637" t="s">
        <v>3899</v>
      </c>
      <c r="D4637" s="179">
        <v>1357</v>
      </c>
      <c r="E4637" s="180">
        <v>11000</v>
      </c>
    </row>
    <row r="4638" spans="1:5" x14ac:dyDescent="0.25">
      <c r="A4638" s="178"/>
      <c r="B4638" t="s">
        <v>3900</v>
      </c>
      <c r="D4638" s="179">
        <v>1357</v>
      </c>
      <c r="E4638" s="180">
        <v>18000</v>
      </c>
    </row>
    <row r="4639" spans="1:5" x14ac:dyDescent="0.25">
      <c r="A4639" s="178"/>
      <c r="B4639" t="s">
        <v>3901</v>
      </c>
      <c r="D4639" s="179">
        <v>1358</v>
      </c>
      <c r="E4639" s="180">
        <v>12500</v>
      </c>
    </row>
    <row r="4640" spans="1:5" x14ac:dyDescent="0.25">
      <c r="A4640" s="178"/>
      <c r="B4640" t="s">
        <v>3902</v>
      </c>
      <c r="D4640" s="179">
        <v>1359</v>
      </c>
      <c r="E4640" s="180">
        <v>20000</v>
      </c>
    </row>
    <row r="4641" spans="1:5" x14ac:dyDescent="0.25">
      <c r="A4641" s="178"/>
      <c r="B4641" t="s">
        <v>3903</v>
      </c>
      <c r="D4641" s="179">
        <v>1359</v>
      </c>
      <c r="E4641" s="180">
        <v>18000</v>
      </c>
    </row>
    <row r="4642" spans="1:5" x14ac:dyDescent="0.25">
      <c r="A4642" s="178"/>
      <c r="B4642" t="s">
        <v>3903</v>
      </c>
      <c r="D4642" s="179">
        <v>1360</v>
      </c>
      <c r="E4642" s="180">
        <v>18000</v>
      </c>
    </row>
    <row r="4643" spans="1:5" x14ac:dyDescent="0.25">
      <c r="A4643" s="178"/>
      <c r="B4643" t="s">
        <v>3904</v>
      </c>
      <c r="D4643" s="179">
        <v>1363</v>
      </c>
      <c r="E4643" s="180">
        <v>16000</v>
      </c>
    </row>
    <row r="4644" spans="1:5" x14ac:dyDescent="0.25">
      <c r="A4644" s="178"/>
      <c r="B4644" t="s">
        <v>3905</v>
      </c>
      <c r="D4644" s="179">
        <v>1364</v>
      </c>
      <c r="E4644" s="180">
        <v>10000</v>
      </c>
    </row>
    <row r="4645" spans="1:5" x14ac:dyDescent="0.25">
      <c r="A4645" s="178"/>
      <c r="B4645" t="s">
        <v>3906</v>
      </c>
      <c r="D4645" s="179">
        <v>1366</v>
      </c>
      <c r="E4645" s="180">
        <v>11000</v>
      </c>
    </row>
    <row r="4646" spans="1:5" x14ac:dyDescent="0.25">
      <c r="A4646" s="178"/>
      <c r="B4646" t="s">
        <v>3907</v>
      </c>
      <c r="D4646" s="179">
        <v>1367</v>
      </c>
      <c r="E4646" s="180">
        <v>15000</v>
      </c>
    </row>
    <row r="4647" spans="1:5" x14ac:dyDescent="0.25">
      <c r="A4647" s="178"/>
      <c r="B4647" t="s">
        <v>3908</v>
      </c>
      <c r="D4647" s="179">
        <v>1367</v>
      </c>
      <c r="E4647" s="180">
        <v>20000</v>
      </c>
    </row>
    <row r="4648" spans="1:5" x14ac:dyDescent="0.25">
      <c r="A4648" s="178"/>
      <c r="B4648" t="s">
        <v>3909</v>
      </c>
      <c r="D4648" s="179">
        <v>1367</v>
      </c>
      <c r="E4648" s="180">
        <v>20000</v>
      </c>
    </row>
    <row r="4649" spans="1:5" x14ac:dyDescent="0.25">
      <c r="A4649" s="178"/>
      <c r="B4649" t="s">
        <v>3911</v>
      </c>
      <c r="D4649" s="179">
        <v>1368</v>
      </c>
      <c r="E4649" s="180">
        <v>10000</v>
      </c>
    </row>
    <row r="4650" spans="1:5" x14ac:dyDescent="0.25">
      <c r="A4650" s="178"/>
      <c r="B4650" t="s">
        <v>3912</v>
      </c>
      <c r="D4650" s="179">
        <v>1368</v>
      </c>
      <c r="E4650" s="180">
        <v>13500</v>
      </c>
    </row>
    <row r="4651" spans="1:5" x14ac:dyDescent="0.25">
      <c r="A4651" s="178"/>
      <c r="B4651" t="s">
        <v>3913</v>
      </c>
      <c r="D4651" s="179">
        <v>1368</v>
      </c>
      <c r="E4651" s="180">
        <v>18000</v>
      </c>
    </row>
    <row r="4652" spans="1:5" x14ac:dyDescent="0.25">
      <c r="A4652" s="178"/>
      <c r="B4652" t="s">
        <v>3914</v>
      </c>
      <c r="D4652" s="179">
        <v>1368</v>
      </c>
      <c r="E4652" s="180">
        <v>9000</v>
      </c>
    </row>
    <row r="4653" spans="1:5" x14ac:dyDescent="0.25">
      <c r="A4653" s="178"/>
      <c r="B4653" t="s">
        <v>3915</v>
      </c>
      <c r="D4653" s="179">
        <v>1370</v>
      </c>
      <c r="E4653" s="180">
        <v>15000</v>
      </c>
    </row>
    <row r="4654" spans="1:5" x14ac:dyDescent="0.25">
      <c r="A4654" s="178"/>
      <c r="B4654" t="s">
        <v>3916</v>
      </c>
      <c r="D4654" s="179">
        <v>1370</v>
      </c>
      <c r="E4654" s="180">
        <v>15000</v>
      </c>
    </row>
    <row r="4655" spans="1:5" x14ac:dyDescent="0.25">
      <c r="A4655" s="178"/>
      <c r="B4655" t="s">
        <v>3917</v>
      </c>
      <c r="D4655" s="179">
        <v>1370</v>
      </c>
      <c r="E4655" s="180">
        <v>15000</v>
      </c>
    </row>
    <row r="4656" spans="1:5" x14ac:dyDescent="0.25">
      <c r="A4656" s="178"/>
      <c r="B4656" t="s">
        <v>3918</v>
      </c>
      <c r="D4656" s="179">
        <v>1370</v>
      </c>
      <c r="E4656" s="180">
        <v>10000</v>
      </c>
    </row>
    <row r="4657" spans="1:5" x14ac:dyDescent="0.25">
      <c r="A4657" s="178"/>
      <c r="B4657" t="s">
        <v>3919</v>
      </c>
      <c r="D4657" s="179">
        <v>1370</v>
      </c>
      <c r="E4657" s="180">
        <v>15000</v>
      </c>
    </row>
    <row r="4658" spans="1:5" x14ac:dyDescent="0.25">
      <c r="A4658" s="178"/>
      <c r="B4658" t="s">
        <v>3920</v>
      </c>
      <c r="D4658" s="179">
        <v>1371</v>
      </c>
      <c r="E4658" s="180">
        <v>20000</v>
      </c>
    </row>
    <row r="4659" spans="1:5" x14ac:dyDescent="0.25">
      <c r="A4659" s="178"/>
      <c r="B4659" t="s">
        <v>3921</v>
      </c>
      <c r="D4659" s="179">
        <v>1372</v>
      </c>
      <c r="E4659" s="180">
        <v>10000</v>
      </c>
    </row>
    <row r="4660" spans="1:5" x14ac:dyDescent="0.25">
      <c r="A4660" s="178"/>
      <c r="B4660" t="s">
        <v>3922</v>
      </c>
      <c r="D4660" s="179">
        <v>1373</v>
      </c>
      <c r="E4660" s="180">
        <v>10000</v>
      </c>
    </row>
    <row r="4661" spans="1:5" x14ac:dyDescent="0.25">
      <c r="A4661" s="178"/>
      <c r="B4661" t="s">
        <v>3923</v>
      </c>
      <c r="D4661" s="179">
        <v>1373</v>
      </c>
      <c r="E4661" s="180">
        <v>17500</v>
      </c>
    </row>
    <row r="4662" spans="1:5" x14ac:dyDescent="0.25">
      <c r="A4662" s="178"/>
      <c r="B4662" t="s">
        <v>3924</v>
      </c>
      <c r="D4662" s="179">
        <v>1373</v>
      </c>
      <c r="E4662" s="180">
        <v>20000</v>
      </c>
    </row>
    <row r="4663" spans="1:5" x14ac:dyDescent="0.25">
      <c r="A4663" s="178"/>
      <c r="B4663" t="s">
        <v>3925</v>
      </c>
      <c r="D4663" s="179">
        <v>1373</v>
      </c>
      <c r="E4663" s="180">
        <v>20000</v>
      </c>
    </row>
    <row r="4664" spans="1:5" x14ac:dyDescent="0.25">
      <c r="A4664" s="178"/>
      <c r="B4664" t="s">
        <v>3926</v>
      </c>
      <c r="D4664" s="179">
        <v>1373</v>
      </c>
      <c r="E4664" s="180">
        <v>18000</v>
      </c>
    </row>
    <row r="4665" spans="1:5" x14ac:dyDescent="0.25">
      <c r="A4665" s="178"/>
      <c r="B4665" t="s">
        <v>3787</v>
      </c>
      <c r="D4665" s="179">
        <v>1373</v>
      </c>
      <c r="E4665" s="180">
        <v>8000</v>
      </c>
    </row>
    <row r="4666" spans="1:5" x14ac:dyDescent="0.25">
      <c r="A4666" s="178"/>
      <c r="B4666" t="s">
        <v>3927</v>
      </c>
      <c r="D4666" s="179">
        <v>1374</v>
      </c>
      <c r="E4666" s="180">
        <v>15000</v>
      </c>
    </row>
    <row r="4667" spans="1:5" x14ac:dyDescent="0.25">
      <c r="A4667" s="178"/>
      <c r="B4667" t="s">
        <v>3928</v>
      </c>
      <c r="D4667" s="179">
        <v>1374</v>
      </c>
      <c r="E4667" s="180">
        <v>15000</v>
      </c>
    </row>
    <row r="4668" spans="1:5" x14ac:dyDescent="0.25">
      <c r="A4668" s="178"/>
      <c r="B4668" t="s">
        <v>3929</v>
      </c>
      <c r="D4668" s="179">
        <v>1375</v>
      </c>
      <c r="E4668" s="180">
        <v>10000</v>
      </c>
    </row>
    <row r="4669" spans="1:5" x14ac:dyDescent="0.25">
      <c r="A4669" s="178"/>
      <c r="B4669" t="s">
        <v>3930</v>
      </c>
      <c r="D4669" s="179">
        <v>1375</v>
      </c>
      <c r="E4669" s="180">
        <v>20000</v>
      </c>
    </row>
    <row r="4670" spans="1:5" x14ac:dyDescent="0.25">
      <c r="A4670" s="178"/>
      <c r="B4670" t="s">
        <v>3931</v>
      </c>
      <c r="D4670" s="179">
        <v>1375</v>
      </c>
      <c r="E4670" s="180">
        <v>20000</v>
      </c>
    </row>
    <row r="4671" spans="1:5" x14ac:dyDescent="0.25">
      <c r="A4671" s="178"/>
      <c r="B4671" t="s">
        <v>3932</v>
      </c>
      <c r="D4671" s="179">
        <v>1375</v>
      </c>
      <c r="E4671" s="180">
        <v>15000</v>
      </c>
    </row>
    <row r="4672" spans="1:5" x14ac:dyDescent="0.25">
      <c r="A4672" s="178"/>
      <c r="B4672" t="s">
        <v>3933</v>
      </c>
      <c r="D4672" s="179">
        <v>1375</v>
      </c>
      <c r="E4672" s="180">
        <v>12000</v>
      </c>
    </row>
    <row r="4673" spans="1:5" x14ac:dyDescent="0.25">
      <c r="A4673" s="178"/>
      <c r="B4673" t="s">
        <v>3934</v>
      </c>
      <c r="D4673" s="179">
        <v>1376</v>
      </c>
      <c r="E4673" s="180">
        <v>13000</v>
      </c>
    </row>
    <row r="4674" spans="1:5" x14ac:dyDescent="0.25">
      <c r="A4674" s="178"/>
      <c r="B4674" t="s">
        <v>3935</v>
      </c>
      <c r="D4674" s="179">
        <v>1377</v>
      </c>
      <c r="E4674" s="180">
        <v>11000</v>
      </c>
    </row>
    <row r="4675" spans="1:5" x14ac:dyDescent="0.25">
      <c r="A4675" s="178"/>
      <c r="B4675" t="s">
        <v>3936</v>
      </c>
      <c r="D4675" s="179">
        <v>1377</v>
      </c>
      <c r="E4675" s="180">
        <v>17500</v>
      </c>
    </row>
    <row r="4676" spans="1:5" x14ac:dyDescent="0.25">
      <c r="A4676" s="178"/>
      <c r="B4676" t="s">
        <v>3937</v>
      </c>
      <c r="D4676" s="179">
        <v>1378</v>
      </c>
      <c r="E4676" s="180">
        <v>15000</v>
      </c>
    </row>
    <row r="4677" spans="1:5" x14ac:dyDescent="0.25">
      <c r="A4677" s="178"/>
      <c r="B4677" t="s">
        <v>3938</v>
      </c>
      <c r="D4677" s="179">
        <v>1379</v>
      </c>
      <c r="E4677" s="180">
        <v>10000</v>
      </c>
    </row>
    <row r="4678" spans="1:5" x14ac:dyDescent="0.25">
      <c r="A4678" s="178"/>
      <c r="B4678" t="s">
        <v>3939</v>
      </c>
      <c r="D4678" s="179">
        <v>1380</v>
      </c>
      <c r="E4678" s="180">
        <v>8000</v>
      </c>
    </row>
    <row r="4679" spans="1:5" x14ac:dyDescent="0.25">
      <c r="A4679" s="178"/>
      <c r="B4679" t="s">
        <v>3940</v>
      </c>
      <c r="D4679" s="179">
        <v>1381</v>
      </c>
      <c r="E4679" s="180">
        <v>8000</v>
      </c>
    </row>
    <row r="4680" spans="1:5" x14ac:dyDescent="0.25">
      <c r="A4680" s="178"/>
      <c r="B4680" t="s">
        <v>3941</v>
      </c>
      <c r="D4680" s="179">
        <v>1381</v>
      </c>
      <c r="E4680" s="180">
        <v>10000</v>
      </c>
    </row>
    <row r="4681" spans="1:5" x14ac:dyDescent="0.25">
      <c r="A4681" s="178"/>
      <c r="B4681" t="s">
        <v>3942</v>
      </c>
      <c r="D4681" s="179">
        <v>1381</v>
      </c>
      <c r="E4681" s="180">
        <v>18000</v>
      </c>
    </row>
    <row r="4682" spans="1:5" x14ac:dyDescent="0.25">
      <c r="A4682" s="178"/>
      <c r="B4682" t="s">
        <v>3943</v>
      </c>
      <c r="D4682" s="179">
        <v>1382</v>
      </c>
      <c r="E4682" s="180">
        <v>13500</v>
      </c>
    </row>
    <row r="4683" spans="1:5" x14ac:dyDescent="0.25">
      <c r="A4683" s="178"/>
      <c r="B4683" t="s">
        <v>3944</v>
      </c>
      <c r="D4683" s="179">
        <v>1382</v>
      </c>
      <c r="E4683" s="180">
        <v>14500</v>
      </c>
    </row>
    <row r="4684" spans="1:5" x14ac:dyDescent="0.25">
      <c r="A4684" s="178"/>
      <c r="B4684" t="s">
        <v>3945</v>
      </c>
      <c r="D4684" s="179">
        <v>1382</v>
      </c>
      <c r="E4684" s="180">
        <v>9000</v>
      </c>
    </row>
    <row r="4685" spans="1:5" x14ac:dyDescent="0.25">
      <c r="A4685" s="178"/>
      <c r="B4685" t="s">
        <v>3946</v>
      </c>
      <c r="D4685" s="179">
        <v>1383</v>
      </c>
      <c r="E4685" s="180">
        <v>10000</v>
      </c>
    </row>
    <row r="4686" spans="1:5" x14ac:dyDescent="0.25">
      <c r="A4686" s="178"/>
      <c r="B4686" t="s">
        <v>3947</v>
      </c>
      <c r="D4686" s="179">
        <v>1383</v>
      </c>
      <c r="E4686" s="180">
        <v>10000</v>
      </c>
    </row>
    <row r="4687" spans="1:5" x14ac:dyDescent="0.25">
      <c r="A4687" s="178"/>
      <c r="B4687" t="s">
        <v>3948</v>
      </c>
      <c r="D4687" s="179">
        <v>1383</v>
      </c>
      <c r="E4687" s="180">
        <v>9000</v>
      </c>
    </row>
    <row r="4688" spans="1:5" x14ac:dyDescent="0.25">
      <c r="A4688" s="178"/>
      <c r="B4688" t="s">
        <v>3949</v>
      </c>
      <c r="D4688" s="179">
        <v>1384</v>
      </c>
      <c r="E4688" s="180">
        <v>10000</v>
      </c>
    </row>
    <row r="4689" spans="1:5" x14ac:dyDescent="0.25">
      <c r="A4689" s="178"/>
      <c r="B4689" t="s">
        <v>3950</v>
      </c>
      <c r="D4689" s="179">
        <v>1385</v>
      </c>
      <c r="E4689" s="180">
        <v>12000</v>
      </c>
    </row>
    <row r="4690" spans="1:5" x14ac:dyDescent="0.25">
      <c r="A4690" s="178"/>
      <c r="B4690" t="s">
        <v>3951</v>
      </c>
      <c r="D4690" s="179">
        <v>1386</v>
      </c>
      <c r="E4690" s="180">
        <v>8000</v>
      </c>
    </row>
    <row r="4691" spans="1:5" x14ac:dyDescent="0.25">
      <c r="A4691" s="178"/>
      <c r="B4691" t="s">
        <v>3952</v>
      </c>
      <c r="D4691" s="179">
        <v>1386</v>
      </c>
      <c r="E4691" s="180">
        <v>8000</v>
      </c>
    </row>
    <row r="4692" spans="1:5" x14ac:dyDescent="0.25">
      <c r="A4692" s="178"/>
      <c r="B4692" t="s">
        <v>3766</v>
      </c>
      <c r="D4692" s="179">
        <v>1386</v>
      </c>
      <c r="E4692" s="180">
        <v>10000</v>
      </c>
    </row>
    <row r="4693" spans="1:5" x14ac:dyDescent="0.25">
      <c r="A4693" s="178"/>
      <c r="B4693" t="s">
        <v>3953</v>
      </c>
      <c r="D4693" s="179">
        <v>1386</v>
      </c>
      <c r="E4693" s="180">
        <v>17500</v>
      </c>
    </row>
    <row r="4694" spans="1:5" x14ac:dyDescent="0.25">
      <c r="A4694" s="178"/>
      <c r="B4694" t="s">
        <v>3767</v>
      </c>
      <c r="D4694" s="179">
        <v>1386</v>
      </c>
      <c r="E4694" s="180">
        <v>17500</v>
      </c>
    </row>
    <row r="4695" spans="1:5" x14ac:dyDescent="0.25">
      <c r="A4695" s="178"/>
      <c r="B4695" t="s">
        <v>3357</v>
      </c>
      <c r="D4695" s="179">
        <v>1386</v>
      </c>
      <c r="E4695" s="180">
        <v>20000</v>
      </c>
    </row>
    <row r="4696" spans="1:5" x14ac:dyDescent="0.25">
      <c r="A4696" s="178"/>
      <c r="B4696" t="s">
        <v>3954</v>
      </c>
      <c r="D4696" s="179">
        <v>1387</v>
      </c>
      <c r="E4696" s="180">
        <v>10000</v>
      </c>
    </row>
    <row r="4697" spans="1:5" x14ac:dyDescent="0.25">
      <c r="A4697" s="178"/>
      <c r="B4697" t="s">
        <v>3955</v>
      </c>
      <c r="D4697" s="179">
        <v>1387</v>
      </c>
      <c r="E4697" s="180">
        <v>17500</v>
      </c>
    </row>
    <row r="4698" spans="1:5" x14ac:dyDescent="0.25">
      <c r="A4698" s="178"/>
      <c r="B4698" t="s">
        <v>3956</v>
      </c>
      <c r="D4698" s="179">
        <v>1388</v>
      </c>
      <c r="E4698" s="180">
        <v>10000</v>
      </c>
    </row>
    <row r="4699" spans="1:5" x14ac:dyDescent="0.25">
      <c r="A4699" s="178"/>
      <c r="B4699" t="s">
        <v>877</v>
      </c>
      <c r="D4699" s="179">
        <v>1388</v>
      </c>
      <c r="E4699" s="180">
        <v>8000</v>
      </c>
    </row>
    <row r="4700" spans="1:5" x14ac:dyDescent="0.25">
      <c r="A4700" s="178"/>
      <c r="B4700" t="s">
        <v>3957</v>
      </c>
      <c r="D4700" s="179">
        <v>1388</v>
      </c>
      <c r="E4700" s="180">
        <v>15000</v>
      </c>
    </row>
    <row r="4701" spans="1:5" x14ac:dyDescent="0.25">
      <c r="A4701" s="178"/>
      <c r="B4701" t="s">
        <v>3958</v>
      </c>
      <c r="D4701" s="179">
        <v>1389</v>
      </c>
      <c r="E4701" s="180">
        <v>17000</v>
      </c>
    </row>
    <row r="4702" spans="1:5" x14ac:dyDescent="0.25">
      <c r="A4702" s="178"/>
      <c r="B4702" t="s">
        <v>3959</v>
      </c>
      <c r="D4702" s="179">
        <v>1389</v>
      </c>
      <c r="E4702" s="180">
        <v>11000</v>
      </c>
    </row>
    <row r="4703" spans="1:5" x14ac:dyDescent="0.25">
      <c r="A4703" s="178"/>
      <c r="B4703" t="s">
        <v>3960</v>
      </c>
      <c r="D4703" s="179">
        <v>1390</v>
      </c>
      <c r="E4703" s="180">
        <v>15000</v>
      </c>
    </row>
    <row r="4704" spans="1:5" x14ac:dyDescent="0.25">
      <c r="A4704" s="178"/>
      <c r="B4704" t="s">
        <v>3961</v>
      </c>
      <c r="D4704" s="179">
        <v>1390</v>
      </c>
      <c r="E4704" s="180">
        <v>10000</v>
      </c>
    </row>
    <row r="4705" spans="1:5" x14ac:dyDescent="0.25">
      <c r="A4705" s="178"/>
      <c r="B4705" t="s">
        <v>3962</v>
      </c>
      <c r="D4705" s="179">
        <v>1391</v>
      </c>
      <c r="E4705" s="180">
        <v>15000</v>
      </c>
    </row>
    <row r="4706" spans="1:5" x14ac:dyDescent="0.25">
      <c r="A4706" s="178"/>
      <c r="B4706" t="s">
        <v>3963</v>
      </c>
      <c r="D4706" s="179">
        <v>1391</v>
      </c>
      <c r="E4706" s="180">
        <v>20000</v>
      </c>
    </row>
    <row r="4707" spans="1:5" x14ac:dyDescent="0.25">
      <c r="A4707" s="178"/>
      <c r="B4707" t="s">
        <v>3964</v>
      </c>
      <c r="D4707" s="179">
        <v>1391</v>
      </c>
      <c r="E4707" s="180">
        <v>15000</v>
      </c>
    </row>
    <row r="4708" spans="1:5" x14ac:dyDescent="0.25">
      <c r="A4708" s="178"/>
      <c r="B4708" t="s">
        <v>3965</v>
      </c>
      <c r="D4708" s="179">
        <v>1394</v>
      </c>
      <c r="E4708" s="180">
        <v>20000</v>
      </c>
    </row>
    <row r="4709" spans="1:5" x14ac:dyDescent="0.25">
      <c r="A4709" s="178"/>
      <c r="B4709" t="s">
        <v>3966</v>
      </c>
      <c r="D4709" s="179">
        <v>1394</v>
      </c>
      <c r="E4709" s="180">
        <v>15000</v>
      </c>
    </row>
    <row r="4710" spans="1:5" x14ac:dyDescent="0.25">
      <c r="A4710" s="178"/>
      <c r="B4710" t="s">
        <v>136</v>
      </c>
      <c r="D4710" s="179">
        <v>1396</v>
      </c>
      <c r="E4710" s="180">
        <v>10000</v>
      </c>
    </row>
    <row r="4711" spans="1:5" x14ac:dyDescent="0.25">
      <c r="A4711" s="178"/>
      <c r="B4711" t="s">
        <v>3967</v>
      </c>
      <c r="D4711" s="179">
        <v>1396</v>
      </c>
      <c r="E4711" s="180">
        <v>15000</v>
      </c>
    </row>
    <row r="4712" spans="1:5" x14ac:dyDescent="0.25">
      <c r="A4712" s="178"/>
      <c r="B4712" t="s">
        <v>3968</v>
      </c>
      <c r="D4712" s="179">
        <v>1396</v>
      </c>
      <c r="E4712" s="180">
        <v>10000</v>
      </c>
    </row>
    <row r="4713" spans="1:5" x14ac:dyDescent="0.25">
      <c r="A4713" s="178"/>
      <c r="B4713" t="s">
        <v>3969</v>
      </c>
      <c r="D4713" s="179">
        <v>1397</v>
      </c>
      <c r="E4713" s="180">
        <v>15000</v>
      </c>
    </row>
    <row r="4714" spans="1:5" x14ac:dyDescent="0.25">
      <c r="A4714" s="178"/>
      <c r="B4714" t="s">
        <v>2308</v>
      </c>
      <c r="D4714" s="179">
        <v>1397</v>
      </c>
      <c r="E4714" s="180">
        <v>10000</v>
      </c>
    </row>
    <row r="4715" spans="1:5" x14ac:dyDescent="0.25">
      <c r="A4715" s="178"/>
      <c r="B4715" t="s">
        <v>3970</v>
      </c>
      <c r="D4715" s="179">
        <v>1403</v>
      </c>
      <c r="E4715" s="180">
        <v>15000</v>
      </c>
    </row>
    <row r="4716" spans="1:5" x14ac:dyDescent="0.25">
      <c r="A4716" s="178"/>
      <c r="B4716" t="s">
        <v>3971</v>
      </c>
      <c r="D4716" s="179">
        <v>1403</v>
      </c>
      <c r="E4716" s="180">
        <v>10000</v>
      </c>
    </row>
    <row r="4717" spans="1:5" x14ac:dyDescent="0.25">
      <c r="A4717" s="178"/>
      <c r="B4717" t="s">
        <v>3972</v>
      </c>
      <c r="D4717" s="179">
        <v>1405</v>
      </c>
      <c r="E4717" s="180">
        <v>10000</v>
      </c>
    </row>
    <row r="4718" spans="1:5" x14ac:dyDescent="0.25">
      <c r="A4718" s="178"/>
      <c r="B4718" t="s">
        <v>3973</v>
      </c>
      <c r="D4718" s="179">
        <v>1405</v>
      </c>
      <c r="E4718" s="180">
        <v>9500</v>
      </c>
    </row>
    <row r="4719" spans="1:5" x14ac:dyDescent="0.25">
      <c r="A4719" s="178"/>
      <c r="B4719" t="s">
        <v>3964</v>
      </c>
      <c r="D4719" s="179">
        <v>1406</v>
      </c>
      <c r="E4719" s="180">
        <v>20000</v>
      </c>
    </row>
    <row r="4720" spans="1:5" x14ac:dyDescent="0.25">
      <c r="A4720" s="178"/>
      <c r="B4720" t="s">
        <v>3974</v>
      </c>
      <c r="D4720" s="179">
        <v>1406</v>
      </c>
      <c r="E4720" s="180">
        <v>20000</v>
      </c>
    </row>
    <row r="4721" spans="1:5" x14ac:dyDescent="0.25">
      <c r="A4721" s="178"/>
      <c r="B4721" t="s">
        <v>3975</v>
      </c>
      <c r="D4721" s="179">
        <v>1407</v>
      </c>
      <c r="E4721" s="180">
        <v>20000</v>
      </c>
    </row>
    <row r="4722" spans="1:5" x14ac:dyDescent="0.25">
      <c r="A4722" s="178"/>
      <c r="B4722" t="s">
        <v>3976</v>
      </c>
      <c r="D4722" s="179">
        <v>1407</v>
      </c>
      <c r="E4722" s="180">
        <v>20000</v>
      </c>
    </row>
    <row r="4723" spans="1:5" x14ac:dyDescent="0.25">
      <c r="A4723" s="178"/>
      <c r="B4723" t="s">
        <v>3977</v>
      </c>
      <c r="D4723" s="179">
        <v>1407</v>
      </c>
      <c r="E4723" s="180">
        <v>8000</v>
      </c>
    </row>
    <row r="4724" spans="1:5" x14ac:dyDescent="0.25">
      <c r="A4724" s="178"/>
      <c r="B4724" t="s">
        <v>3978</v>
      </c>
      <c r="D4724" s="179">
        <v>1407</v>
      </c>
      <c r="E4724" s="180">
        <v>12000</v>
      </c>
    </row>
    <row r="4725" spans="1:5" x14ac:dyDescent="0.25">
      <c r="A4725" s="178"/>
      <c r="B4725" t="s">
        <v>3979</v>
      </c>
      <c r="D4725" s="179">
        <v>1408</v>
      </c>
      <c r="E4725" s="180">
        <v>11000</v>
      </c>
    </row>
    <row r="4726" spans="1:5" x14ac:dyDescent="0.25">
      <c r="A4726" s="178"/>
      <c r="B4726" t="s">
        <v>3980</v>
      </c>
      <c r="D4726" s="179">
        <v>1409</v>
      </c>
      <c r="E4726" s="180">
        <v>15000</v>
      </c>
    </row>
    <row r="4727" spans="1:5" x14ac:dyDescent="0.25">
      <c r="A4727" s="178"/>
      <c r="B4727" t="s">
        <v>3981</v>
      </c>
      <c r="D4727" s="179">
        <v>1409</v>
      </c>
      <c r="E4727" s="180">
        <v>10000</v>
      </c>
    </row>
    <row r="4728" spans="1:5" x14ac:dyDescent="0.25">
      <c r="A4728" s="178"/>
      <c r="B4728" t="s">
        <v>3982</v>
      </c>
      <c r="D4728" s="179">
        <v>1409</v>
      </c>
      <c r="E4728" s="180">
        <v>15000</v>
      </c>
    </row>
    <row r="4729" spans="1:5" x14ac:dyDescent="0.25">
      <c r="A4729" s="178"/>
      <c r="B4729" t="s">
        <v>3983</v>
      </c>
      <c r="D4729" s="179">
        <v>1411</v>
      </c>
      <c r="E4729" s="180">
        <v>11000</v>
      </c>
    </row>
    <row r="4730" spans="1:5" x14ac:dyDescent="0.25">
      <c r="A4730" s="178"/>
      <c r="B4730" t="s">
        <v>3984</v>
      </c>
      <c r="D4730" s="179">
        <v>1411</v>
      </c>
      <c r="E4730" s="180">
        <v>18000</v>
      </c>
    </row>
    <row r="4731" spans="1:5" x14ac:dyDescent="0.25">
      <c r="A4731" s="178"/>
      <c r="B4731" t="s">
        <v>3985</v>
      </c>
      <c r="D4731" s="179">
        <v>1412</v>
      </c>
      <c r="E4731" s="180">
        <v>20000</v>
      </c>
    </row>
    <row r="4732" spans="1:5" x14ac:dyDescent="0.25">
      <c r="A4732" s="178"/>
      <c r="B4732" t="s">
        <v>3986</v>
      </c>
      <c r="D4732" s="179">
        <v>1412</v>
      </c>
      <c r="E4732" s="180">
        <v>15000</v>
      </c>
    </row>
    <row r="4733" spans="1:5" x14ac:dyDescent="0.25">
      <c r="A4733" s="178"/>
      <c r="B4733" t="s">
        <v>3987</v>
      </c>
      <c r="D4733" s="179">
        <v>1412</v>
      </c>
      <c r="E4733" s="180">
        <v>16000</v>
      </c>
    </row>
    <row r="4734" spans="1:5" x14ac:dyDescent="0.25">
      <c r="A4734" s="178"/>
      <c r="B4734" t="s">
        <v>3988</v>
      </c>
      <c r="D4734" s="179">
        <v>1412</v>
      </c>
      <c r="E4734" s="180">
        <v>8000</v>
      </c>
    </row>
    <row r="4735" spans="1:5" x14ac:dyDescent="0.25">
      <c r="A4735" s="178"/>
      <c r="B4735" t="s">
        <v>2154</v>
      </c>
      <c r="D4735" s="179">
        <v>1413</v>
      </c>
      <c r="E4735" s="180">
        <v>9000</v>
      </c>
    </row>
    <row r="4736" spans="1:5" x14ac:dyDescent="0.25">
      <c r="A4736" s="178"/>
      <c r="B4736" t="s">
        <v>3989</v>
      </c>
      <c r="D4736" s="179">
        <v>1415</v>
      </c>
      <c r="E4736" s="180">
        <v>10000</v>
      </c>
    </row>
    <row r="4737" spans="1:5" x14ac:dyDescent="0.25">
      <c r="A4737" s="175" t="s">
        <v>3731</v>
      </c>
      <c r="B4737" s="176"/>
      <c r="C4737" s="176"/>
      <c r="D4737" s="177"/>
      <c r="E4737" s="181"/>
    </row>
    <row r="4738" spans="1:5" x14ac:dyDescent="0.25">
      <c r="A4738" s="178"/>
      <c r="B4738" t="s">
        <v>3990</v>
      </c>
      <c r="D4738" s="179">
        <v>1435</v>
      </c>
      <c r="E4738" s="180">
        <v>10000</v>
      </c>
    </row>
    <row r="4739" spans="1:5" x14ac:dyDescent="0.25">
      <c r="A4739" s="175" t="s">
        <v>3732</v>
      </c>
      <c r="B4739" s="176"/>
      <c r="C4739" s="176"/>
      <c r="D4739" s="177"/>
      <c r="E4739" s="181"/>
    </row>
    <row r="4740" spans="1:5" x14ac:dyDescent="0.25">
      <c r="A4740" s="178"/>
      <c r="B4740" t="s">
        <v>3991</v>
      </c>
      <c r="D4740" s="179">
        <v>1533</v>
      </c>
      <c r="E4740" s="180">
        <v>20000</v>
      </c>
    </row>
    <row r="4741" spans="1:5" x14ac:dyDescent="0.25">
      <c r="A4741" s="178"/>
      <c r="B4741" t="s">
        <v>3992</v>
      </c>
      <c r="D4741" s="179">
        <v>1533</v>
      </c>
      <c r="E4741" s="180">
        <v>20000</v>
      </c>
    </row>
    <row r="4742" spans="1:5" x14ac:dyDescent="0.25">
      <c r="A4742" s="178"/>
      <c r="B4742" t="s">
        <v>3993</v>
      </c>
      <c r="D4742" s="179">
        <v>1533</v>
      </c>
      <c r="E4742" s="180">
        <v>20000</v>
      </c>
    </row>
    <row r="4743" spans="1:5" x14ac:dyDescent="0.25">
      <c r="A4743" s="178"/>
      <c r="B4743" t="s">
        <v>3994</v>
      </c>
      <c r="D4743" s="179">
        <v>1533</v>
      </c>
      <c r="E4743" s="180">
        <v>15000</v>
      </c>
    </row>
    <row r="4744" spans="1:5" x14ac:dyDescent="0.25">
      <c r="A4744" s="178"/>
      <c r="B4744" t="s">
        <v>3995</v>
      </c>
      <c r="D4744" s="179">
        <v>1533</v>
      </c>
      <c r="E4744" s="180">
        <v>10000</v>
      </c>
    </row>
    <row r="4746" spans="1:5" x14ac:dyDescent="0.25">
      <c r="A4746" s="287" t="s">
        <v>524</v>
      </c>
      <c r="B4746" s="287"/>
      <c r="C4746" s="287"/>
      <c r="D4746" s="287"/>
      <c r="E4746" s="287"/>
    </row>
    <row r="4747" spans="1:5" x14ac:dyDescent="0.25">
      <c r="A4747" s="4" t="s">
        <v>680</v>
      </c>
      <c r="B4747" s="4" t="s">
        <v>166</v>
      </c>
      <c r="C4747" s="4" t="s">
        <v>167</v>
      </c>
      <c r="D4747" s="9" t="s">
        <v>168</v>
      </c>
      <c r="E4747" s="9" t="s">
        <v>170</v>
      </c>
    </row>
    <row r="4748" spans="1:5" x14ac:dyDescent="0.25">
      <c r="A4748" s="4"/>
      <c r="B4748" s="4"/>
      <c r="C4748" s="4"/>
      <c r="D4748" s="9"/>
      <c r="E4748" s="9"/>
    </row>
    <row r="4749" spans="1:5" x14ac:dyDescent="0.25">
      <c r="A4749" s="175" t="s">
        <v>3403</v>
      </c>
      <c r="B4749" s="176"/>
      <c r="C4749" s="176"/>
      <c r="D4749" s="177"/>
      <c r="E4749" s="181"/>
    </row>
    <row r="4750" spans="1:5" x14ac:dyDescent="0.25">
      <c r="A4750" s="178"/>
      <c r="B4750" t="s">
        <v>3996</v>
      </c>
      <c r="D4750" s="179">
        <v>84</v>
      </c>
      <c r="E4750" s="180">
        <v>2000</v>
      </c>
    </row>
    <row r="4751" spans="1:5" x14ac:dyDescent="0.25">
      <c r="A4751" s="178"/>
      <c r="B4751" t="s">
        <v>3997</v>
      </c>
      <c r="D4751" s="179">
        <v>86</v>
      </c>
      <c r="E4751" s="180">
        <v>1200</v>
      </c>
    </row>
    <row r="4752" spans="1:5" x14ac:dyDescent="0.25">
      <c r="A4752" s="178"/>
      <c r="B4752" t="s">
        <v>2095</v>
      </c>
      <c r="D4752" s="179">
        <v>86</v>
      </c>
      <c r="E4752" s="180">
        <v>2000</v>
      </c>
    </row>
    <row r="4753" spans="1:5" x14ac:dyDescent="0.25">
      <c r="A4753" s="178"/>
      <c r="B4753" t="s">
        <v>3998</v>
      </c>
      <c r="D4753" s="179">
        <v>86</v>
      </c>
      <c r="E4753" s="180">
        <v>2000</v>
      </c>
    </row>
    <row r="4754" spans="1:5" x14ac:dyDescent="0.25">
      <c r="A4754" s="178"/>
      <c r="B4754" t="s">
        <v>3999</v>
      </c>
      <c r="D4754" s="179">
        <v>88</v>
      </c>
      <c r="E4754" s="180">
        <v>2000</v>
      </c>
    </row>
    <row r="4755" spans="1:5" x14ac:dyDescent="0.25">
      <c r="A4755" s="178"/>
      <c r="B4755" t="s">
        <v>4000</v>
      </c>
      <c r="D4755" s="179">
        <v>92</v>
      </c>
      <c r="E4755" s="180">
        <v>1200</v>
      </c>
    </row>
    <row r="4756" spans="1:5" x14ac:dyDescent="0.25">
      <c r="A4756" s="178"/>
      <c r="B4756" t="s">
        <v>4001</v>
      </c>
      <c r="D4756" s="179">
        <v>97</v>
      </c>
      <c r="E4756" s="180">
        <v>1500</v>
      </c>
    </row>
    <row r="4757" spans="1:5" x14ac:dyDescent="0.25">
      <c r="A4757" s="175" t="s">
        <v>3421</v>
      </c>
      <c r="B4757" s="176"/>
      <c r="C4757" s="176"/>
      <c r="D4757" s="177"/>
      <c r="E4757" s="181"/>
    </row>
    <row r="4758" spans="1:5" x14ac:dyDescent="0.25">
      <c r="A4758" s="178"/>
      <c r="B4758" t="s">
        <v>4002</v>
      </c>
      <c r="D4758" s="179">
        <v>112</v>
      </c>
      <c r="E4758" s="180">
        <v>35000</v>
      </c>
    </row>
    <row r="4759" spans="1:5" x14ac:dyDescent="0.25">
      <c r="A4759" s="178"/>
      <c r="B4759" t="s">
        <v>3553</v>
      </c>
      <c r="D4759" s="179">
        <v>118</v>
      </c>
      <c r="E4759" s="180">
        <v>30000</v>
      </c>
    </row>
    <row r="4760" spans="1:5" x14ac:dyDescent="0.25">
      <c r="A4760" s="178"/>
      <c r="B4760" t="s">
        <v>4003</v>
      </c>
      <c r="D4760" s="179">
        <v>118</v>
      </c>
      <c r="E4760" s="180">
        <v>40000</v>
      </c>
    </row>
    <row r="4761" spans="1:5" x14ac:dyDescent="0.25">
      <c r="A4761" s="178"/>
      <c r="B4761" t="s">
        <v>4004</v>
      </c>
      <c r="D4761" s="179">
        <v>119</v>
      </c>
      <c r="E4761" s="180">
        <v>25000</v>
      </c>
    </row>
    <row r="4762" spans="1:5" x14ac:dyDescent="0.25">
      <c r="A4762" s="178"/>
      <c r="B4762" t="s">
        <v>4005</v>
      </c>
      <c r="D4762" s="179">
        <v>122</v>
      </c>
      <c r="E4762" s="180">
        <v>35000</v>
      </c>
    </row>
    <row r="4763" spans="1:5" x14ac:dyDescent="0.25">
      <c r="A4763" s="175" t="s">
        <v>4006</v>
      </c>
      <c r="B4763" s="176"/>
      <c r="C4763" s="176"/>
      <c r="D4763" s="177"/>
      <c r="E4763" s="181"/>
    </row>
    <row r="4764" spans="1:5" x14ac:dyDescent="0.25">
      <c r="A4764" s="178"/>
      <c r="B4764" t="s">
        <v>4007</v>
      </c>
      <c r="D4764" s="179">
        <v>162</v>
      </c>
      <c r="E4764" s="180">
        <v>25000</v>
      </c>
    </row>
    <row r="4765" spans="1:5" x14ac:dyDescent="0.25">
      <c r="A4765" s="175" t="s">
        <v>3428</v>
      </c>
      <c r="B4765" s="176"/>
      <c r="C4765" s="176"/>
      <c r="D4765" s="177"/>
      <c r="E4765" s="181"/>
    </row>
    <row r="4766" spans="1:5" x14ac:dyDescent="0.25">
      <c r="A4766" s="178"/>
      <c r="B4766" t="s">
        <v>4008</v>
      </c>
      <c r="D4766" s="179">
        <v>204</v>
      </c>
      <c r="E4766" s="180">
        <v>22500</v>
      </c>
    </row>
    <row r="4767" spans="1:5" x14ac:dyDescent="0.25">
      <c r="A4767" s="178"/>
      <c r="B4767" t="s">
        <v>4009</v>
      </c>
      <c r="D4767" s="179">
        <v>206</v>
      </c>
      <c r="E4767" s="180">
        <v>22500</v>
      </c>
    </row>
    <row r="4768" spans="1:5" x14ac:dyDescent="0.25">
      <c r="A4768" s="178"/>
      <c r="B4768" t="s">
        <v>4010</v>
      </c>
      <c r="D4768" s="179">
        <v>208</v>
      </c>
      <c r="E4768" s="180">
        <v>24250</v>
      </c>
    </row>
    <row r="4769" spans="1:5" x14ac:dyDescent="0.25">
      <c r="A4769" s="175" t="s">
        <v>3557</v>
      </c>
      <c r="B4769" s="176"/>
      <c r="C4769" s="176"/>
      <c r="D4769" s="177"/>
      <c r="E4769" s="181"/>
    </row>
    <row r="4770" spans="1:5" x14ac:dyDescent="0.25">
      <c r="A4770" s="178"/>
      <c r="B4770" t="s">
        <v>4011</v>
      </c>
      <c r="D4770" s="179">
        <v>314</v>
      </c>
      <c r="E4770" s="180">
        <v>24000</v>
      </c>
    </row>
    <row r="4771" spans="1:5" x14ac:dyDescent="0.25">
      <c r="A4771" s="178"/>
      <c r="B4771" s="178" t="s">
        <v>4012</v>
      </c>
      <c r="D4771" s="179">
        <v>341</v>
      </c>
      <c r="E4771" s="180">
        <v>30000</v>
      </c>
    </row>
    <row r="4772" spans="1:5" x14ac:dyDescent="0.25">
      <c r="A4772" s="175" t="s">
        <v>3430</v>
      </c>
      <c r="B4772" s="176"/>
      <c r="C4772" s="176"/>
      <c r="D4772" s="177"/>
      <c r="E4772" s="181"/>
    </row>
    <row r="4773" spans="1:5" x14ac:dyDescent="0.25">
      <c r="A4773" s="178"/>
      <c r="B4773" t="s">
        <v>4013</v>
      </c>
      <c r="D4773" s="179">
        <v>357</v>
      </c>
      <c r="E4773" s="180">
        <v>22500</v>
      </c>
    </row>
    <row r="4774" spans="1:5" x14ac:dyDescent="0.25">
      <c r="A4774" s="178"/>
      <c r="B4774" t="s">
        <v>4014</v>
      </c>
      <c r="D4774" s="179">
        <v>357</v>
      </c>
      <c r="E4774" s="180">
        <v>27000</v>
      </c>
    </row>
    <row r="4775" spans="1:5" x14ac:dyDescent="0.25">
      <c r="A4775" s="175" t="s">
        <v>3457</v>
      </c>
      <c r="B4775" s="176"/>
      <c r="C4775" s="176"/>
      <c r="D4775" s="177"/>
      <c r="E4775" s="181"/>
    </row>
    <row r="4776" spans="1:5" x14ac:dyDescent="0.25">
      <c r="A4776" s="178"/>
      <c r="B4776" t="s">
        <v>4015</v>
      </c>
      <c r="D4776" s="179">
        <v>448</v>
      </c>
      <c r="E4776" s="180">
        <v>40000</v>
      </c>
    </row>
    <row r="4777" spans="1:5" x14ac:dyDescent="0.25">
      <c r="A4777" s="175" t="s">
        <v>3583</v>
      </c>
      <c r="B4777" s="176"/>
      <c r="C4777" s="176"/>
      <c r="D4777" s="177"/>
      <c r="E4777" s="181"/>
    </row>
    <row r="4778" spans="1:5" x14ac:dyDescent="0.25">
      <c r="A4778" s="178"/>
      <c r="B4778" t="s">
        <v>4016</v>
      </c>
      <c r="D4778" s="179">
        <v>485</v>
      </c>
      <c r="E4778" s="180">
        <v>35000</v>
      </c>
    </row>
    <row r="4779" spans="1:5" x14ac:dyDescent="0.25">
      <c r="A4779" s="178"/>
      <c r="B4779" t="s">
        <v>4017</v>
      </c>
      <c r="D4779" s="179">
        <v>488</v>
      </c>
      <c r="E4779" s="180">
        <v>25000</v>
      </c>
    </row>
    <row r="4780" spans="1:5" x14ac:dyDescent="0.25">
      <c r="A4780" s="178"/>
      <c r="B4780" t="s">
        <v>4018</v>
      </c>
      <c r="D4780" s="179">
        <v>488</v>
      </c>
      <c r="E4780" s="180">
        <v>29500</v>
      </c>
    </row>
    <row r="4781" spans="1:5" x14ac:dyDescent="0.25">
      <c r="A4781" s="178"/>
      <c r="B4781" t="s">
        <v>4019</v>
      </c>
      <c r="D4781" s="179">
        <v>488</v>
      </c>
      <c r="E4781" s="180">
        <v>22500</v>
      </c>
    </row>
    <row r="4782" spans="1:5" x14ac:dyDescent="0.25">
      <c r="A4782" s="175" t="s">
        <v>3460</v>
      </c>
      <c r="B4782" s="176"/>
      <c r="C4782" s="176"/>
      <c r="D4782" s="177"/>
      <c r="E4782" s="181"/>
    </row>
    <row r="4783" spans="1:5" x14ac:dyDescent="0.25">
      <c r="A4783" s="178"/>
      <c r="B4783" t="s">
        <v>4020</v>
      </c>
      <c r="D4783" s="179">
        <v>551</v>
      </c>
      <c r="E4783" s="180">
        <v>40000</v>
      </c>
    </row>
    <row r="4784" spans="1:5" x14ac:dyDescent="0.25">
      <c r="A4784" s="178"/>
      <c r="B4784" t="s">
        <v>4021</v>
      </c>
      <c r="D4784" s="179">
        <v>553</v>
      </c>
      <c r="E4784" s="180">
        <v>30000</v>
      </c>
    </row>
    <row r="4785" spans="1:5" x14ac:dyDescent="0.25">
      <c r="A4785" s="178"/>
      <c r="B4785" t="s">
        <v>4022</v>
      </c>
      <c r="D4785" s="179">
        <v>553</v>
      </c>
      <c r="E4785" s="180">
        <v>30000</v>
      </c>
    </row>
    <row r="4786" spans="1:5" x14ac:dyDescent="0.25">
      <c r="A4786" s="178"/>
      <c r="B4786" t="s">
        <v>4023</v>
      </c>
      <c r="D4786" s="179">
        <v>554</v>
      </c>
      <c r="E4786" s="180">
        <v>25000</v>
      </c>
    </row>
    <row r="4787" spans="1:5" x14ac:dyDescent="0.25">
      <c r="A4787" s="178"/>
      <c r="B4787" t="s">
        <v>4024</v>
      </c>
      <c r="D4787" s="179">
        <v>558</v>
      </c>
      <c r="E4787" s="180">
        <v>25000</v>
      </c>
    </row>
    <row r="4788" spans="1:5" x14ac:dyDescent="0.25">
      <c r="A4788" s="178"/>
      <c r="B4788" t="s">
        <v>4025</v>
      </c>
      <c r="D4788" s="179">
        <v>558</v>
      </c>
      <c r="E4788" s="180">
        <v>35000</v>
      </c>
    </row>
    <row r="4789" spans="1:5" x14ac:dyDescent="0.25">
      <c r="A4789" s="178"/>
      <c r="B4789" t="s">
        <v>4026</v>
      </c>
      <c r="D4789" s="179">
        <v>558</v>
      </c>
      <c r="E4789" s="180">
        <v>30000</v>
      </c>
    </row>
    <row r="4790" spans="1:5" x14ac:dyDescent="0.25">
      <c r="A4790" s="178"/>
      <c r="B4790" t="s">
        <v>4027</v>
      </c>
      <c r="D4790" s="179">
        <v>558</v>
      </c>
      <c r="E4790" s="180">
        <v>40000</v>
      </c>
    </row>
    <row r="4791" spans="1:5" x14ac:dyDescent="0.25">
      <c r="A4791" s="178"/>
      <c r="B4791" t="s">
        <v>4028</v>
      </c>
      <c r="D4791" s="179">
        <v>559</v>
      </c>
      <c r="E4791" s="180">
        <v>35000</v>
      </c>
    </row>
    <row r="4792" spans="1:5" x14ac:dyDescent="0.25">
      <c r="A4792" s="178"/>
      <c r="B4792" t="s">
        <v>2578</v>
      </c>
      <c r="D4792" s="179">
        <v>559</v>
      </c>
      <c r="E4792" s="180">
        <v>24000</v>
      </c>
    </row>
    <row r="4793" spans="1:5" x14ac:dyDescent="0.25">
      <c r="A4793" s="175" t="s">
        <v>3468</v>
      </c>
      <c r="B4793" s="176"/>
      <c r="C4793" s="176"/>
      <c r="D4793" s="177">
        <v>650</v>
      </c>
      <c r="E4793" s="181"/>
    </row>
    <row r="4794" spans="1:5" x14ac:dyDescent="0.25">
      <c r="A4794" s="178"/>
      <c r="B4794" t="s">
        <v>4029</v>
      </c>
      <c r="D4794" s="179">
        <v>675</v>
      </c>
      <c r="E4794" s="180">
        <v>24000</v>
      </c>
    </row>
    <row r="4795" spans="1:5" x14ac:dyDescent="0.25">
      <c r="A4795" s="178"/>
      <c r="B4795" t="s">
        <v>4030</v>
      </c>
      <c r="D4795" s="179">
        <v>675</v>
      </c>
      <c r="E4795" s="180">
        <v>40000</v>
      </c>
    </row>
    <row r="4796" spans="1:5" x14ac:dyDescent="0.25">
      <c r="A4796" s="178"/>
      <c r="B4796" t="s">
        <v>4031</v>
      </c>
      <c r="D4796" s="179">
        <v>677</v>
      </c>
      <c r="E4796" s="180">
        <v>40000</v>
      </c>
    </row>
    <row r="4797" spans="1:5" x14ac:dyDescent="0.25">
      <c r="A4797" s="178"/>
      <c r="B4797" t="s">
        <v>4032</v>
      </c>
      <c r="D4797" s="179">
        <v>678</v>
      </c>
      <c r="E4797" s="180">
        <v>35000</v>
      </c>
    </row>
    <row r="4798" spans="1:5" x14ac:dyDescent="0.25">
      <c r="A4798" s="178"/>
      <c r="B4798" t="s">
        <v>4033</v>
      </c>
      <c r="D4798" s="179">
        <v>678</v>
      </c>
      <c r="E4798" s="180">
        <v>25000</v>
      </c>
    </row>
    <row r="4799" spans="1:5" x14ac:dyDescent="0.25">
      <c r="A4799" s="178"/>
      <c r="B4799" t="s">
        <v>4034</v>
      </c>
      <c r="D4799" s="179">
        <v>679</v>
      </c>
      <c r="E4799" s="180">
        <v>37500</v>
      </c>
    </row>
    <row r="4800" spans="1:5" x14ac:dyDescent="0.25">
      <c r="A4800" s="178"/>
      <c r="B4800" t="s">
        <v>4035</v>
      </c>
      <c r="D4800" s="179">
        <v>681</v>
      </c>
      <c r="E4800" s="180">
        <v>25000</v>
      </c>
    </row>
    <row r="4801" spans="1:5" x14ac:dyDescent="0.25">
      <c r="A4801" s="175" t="s">
        <v>3833</v>
      </c>
      <c r="B4801" s="176"/>
      <c r="C4801" s="176"/>
      <c r="D4801" s="177"/>
      <c r="E4801" s="181"/>
    </row>
    <row r="4802" spans="1:5" x14ac:dyDescent="0.25">
      <c r="A4802" s="178"/>
      <c r="B4802" t="s">
        <v>4036</v>
      </c>
      <c r="D4802" s="179">
        <v>709</v>
      </c>
      <c r="E4802" s="180">
        <v>27500</v>
      </c>
    </row>
    <row r="4803" spans="1:5" x14ac:dyDescent="0.25">
      <c r="A4803" s="175" t="s">
        <v>3477</v>
      </c>
      <c r="B4803" s="176"/>
      <c r="C4803" s="176"/>
      <c r="D4803" s="177"/>
      <c r="E4803" s="181"/>
    </row>
    <row r="4804" spans="1:5" x14ac:dyDescent="0.25">
      <c r="A4804" s="178"/>
      <c r="B4804" t="s">
        <v>4037</v>
      </c>
      <c r="D4804" s="179">
        <v>842</v>
      </c>
      <c r="E4804" s="180">
        <v>21000</v>
      </c>
    </row>
    <row r="4805" spans="1:5" x14ac:dyDescent="0.25">
      <c r="A4805" s="175" t="s">
        <v>3624</v>
      </c>
      <c r="B4805" s="176"/>
      <c r="C4805" s="176"/>
      <c r="D4805" s="177"/>
      <c r="E4805" s="181"/>
    </row>
    <row r="4806" spans="1:5" x14ac:dyDescent="0.25">
      <c r="A4806" s="178"/>
      <c r="B4806" t="s">
        <v>4038</v>
      </c>
      <c r="D4806" s="179">
        <v>1114</v>
      </c>
      <c r="E4806" s="180">
        <v>25000</v>
      </c>
    </row>
    <row r="4807" spans="1:5" x14ac:dyDescent="0.25">
      <c r="A4807" s="178"/>
      <c r="B4807" t="s">
        <v>4039</v>
      </c>
      <c r="D4807" s="179">
        <v>1115</v>
      </c>
      <c r="E4807" s="180">
        <v>30000</v>
      </c>
    </row>
    <row r="4808" spans="1:5" x14ac:dyDescent="0.25">
      <c r="A4808" s="178"/>
      <c r="B4808" t="s">
        <v>4040</v>
      </c>
      <c r="D4808" s="179">
        <v>1115</v>
      </c>
      <c r="E4808" s="180">
        <v>27500</v>
      </c>
    </row>
    <row r="4809" spans="1:5" x14ac:dyDescent="0.25">
      <c r="A4809" s="178"/>
      <c r="B4809" t="s">
        <v>4041</v>
      </c>
      <c r="D4809" s="179">
        <v>1116</v>
      </c>
      <c r="E4809" s="180">
        <v>35000</v>
      </c>
    </row>
    <row r="4810" spans="1:5" x14ac:dyDescent="0.25">
      <c r="A4810" s="175" t="s">
        <v>3495</v>
      </c>
      <c r="B4810" s="176"/>
      <c r="C4810" s="176"/>
      <c r="D4810" s="177"/>
      <c r="E4810" s="181"/>
    </row>
    <row r="4811" spans="1:5" x14ac:dyDescent="0.25">
      <c r="A4811" s="178"/>
      <c r="B4811" t="s">
        <v>4042</v>
      </c>
      <c r="D4811" s="179">
        <v>1129</v>
      </c>
      <c r="E4811" s="180">
        <v>40000</v>
      </c>
    </row>
    <row r="4812" spans="1:5" x14ac:dyDescent="0.25">
      <c r="A4812" s="178"/>
      <c r="B4812" t="s">
        <v>4023</v>
      </c>
      <c r="D4812" s="179">
        <v>1129</v>
      </c>
      <c r="E4812" s="180">
        <v>25000</v>
      </c>
    </row>
    <row r="4813" spans="1:5" x14ac:dyDescent="0.25">
      <c r="A4813" s="178"/>
      <c r="B4813" t="s">
        <v>3864</v>
      </c>
      <c r="D4813" s="179">
        <v>1129</v>
      </c>
      <c r="E4813" s="180">
        <v>27500</v>
      </c>
    </row>
    <row r="4814" spans="1:5" x14ac:dyDescent="0.25">
      <c r="A4814" s="178"/>
      <c r="B4814" t="s">
        <v>4043</v>
      </c>
      <c r="D4814" s="179">
        <v>1129</v>
      </c>
      <c r="E4814" s="180">
        <v>30000</v>
      </c>
    </row>
    <row r="4815" spans="1:5" x14ac:dyDescent="0.25">
      <c r="A4815" s="178"/>
      <c r="B4815" t="s">
        <v>4044</v>
      </c>
      <c r="D4815" s="179">
        <v>1130</v>
      </c>
      <c r="E4815" s="180">
        <v>30000</v>
      </c>
    </row>
    <row r="4816" spans="1:5" x14ac:dyDescent="0.25">
      <c r="A4816" s="178"/>
      <c r="B4816" t="s">
        <v>3865</v>
      </c>
      <c r="D4816" s="179">
        <v>1130</v>
      </c>
      <c r="E4816" s="180">
        <v>30000</v>
      </c>
    </row>
    <row r="4817" spans="1:5" x14ac:dyDescent="0.25">
      <c r="A4817" s="178"/>
      <c r="B4817" t="s">
        <v>1559</v>
      </c>
      <c r="D4817" s="179">
        <v>1131</v>
      </c>
      <c r="E4817" s="180">
        <v>25000</v>
      </c>
    </row>
    <row r="4818" spans="1:5" x14ac:dyDescent="0.25">
      <c r="A4818" s="178"/>
      <c r="B4818" t="s">
        <v>4045</v>
      </c>
      <c r="D4818" s="179">
        <v>1132</v>
      </c>
      <c r="E4818" s="180">
        <v>22500</v>
      </c>
    </row>
    <row r="4819" spans="1:5" x14ac:dyDescent="0.25">
      <c r="A4819" s="175" t="s">
        <v>3497</v>
      </c>
      <c r="B4819" s="176"/>
      <c r="C4819" s="176"/>
      <c r="D4819" s="177"/>
      <c r="E4819" s="181"/>
    </row>
    <row r="4820" spans="1:5" x14ac:dyDescent="0.25">
      <c r="A4820" s="178"/>
      <c r="B4820" t="s">
        <v>4046</v>
      </c>
      <c r="D4820" s="179">
        <v>1336</v>
      </c>
      <c r="E4820" s="180">
        <v>35000</v>
      </c>
    </row>
    <row r="4821" spans="1:5" x14ac:dyDescent="0.25">
      <c r="A4821" s="178"/>
      <c r="B4821" t="s">
        <v>4047</v>
      </c>
      <c r="D4821" s="179">
        <v>1336</v>
      </c>
      <c r="E4821" s="180">
        <v>35000</v>
      </c>
    </row>
    <row r="4822" spans="1:5" x14ac:dyDescent="0.25">
      <c r="A4822" s="178"/>
      <c r="B4822" t="s">
        <v>4048</v>
      </c>
      <c r="D4822" s="179">
        <v>1337</v>
      </c>
      <c r="E4822" s="180">
        <v>25000</v>
      </c>
    </row>
    <row r="4823" spans="1:5" x14ac:dyDescent="0.25">
      <c r="A4823" s="178"/>
      <c r="B4823" t="s">
        <v>4049</v>
      </c>
      <c r="D4823" s="179">
        <v>1339</v>
      </c>
      <c r="E4823" s="180">
        <v>30000</v>
      </c>
    </row>
    <row r="4824" spans="1:5" x14ac:dyDescent="0.25">
      <c r="A4824" s="178"/>
      <c r="B4824" t="s">
        <v>4050</v>
      </c>
      <c r="D4824" s="179">
        <v>1342</v>
      </c>
      <c r="E4824" s="180">
        <v>25000</v>
      </c>
    </row>
    <row r="4825" spans="1:5" x14ac:dyDescent="0.25">
      <c r="A4825" s="178"/>
      <c r="B4825" t="s">
        <v>4051</v>
      </c>
      <c r="D4825" s="179">
        <v>1342</v>
      </c>
      <c r="E4825" s="180">
        <v>32000</v>
      </c>
    </row>
    <row r="4826" spans="1:5" x14ac:dyDescent="0.25">
      <c r="A4826" s="178"/>
      <c r="B4826" t="s">
        <v>4052</v>
      </c>
      <c r="D4826" s="179">
        <v>1343</v>
      </c>
      <c r="E4826" s="180">
        <v>40000</v>
      </c>
    </row>
    <row r="4827" spans="1:5" x14ac:dyDescent="0.25">
      <c r="A4827" s="178"/>
      <c r="B4827" t="s">
        <v>4053</v>
      </c>
      <c r="D4827" s="179">
        <v>1344</v>
      </c>
      <c r="E4827" s="180">
        <v>40000</v>
      </c>
    </row>
    <row r="4828" spans="1:5" x14ac:dyDescent="0.25">
      <c r="A4828" s="178"/>
      <c r="B4828" t="s">
        <v>4054</v>
      </c>
      <c r="D4828" s="179">
        <v>1345</v>
      </c>
      <c r="E4828" s="180">
        <v>27500</v>
      </c>
    </row>
    <row r="4829" spans="1:5" x14ac:dyDescent="0.25">
      <c r="A4829" s="178"/>
      <c r="B4829" t="s">
        <v>2457</v>
      </c>
      <c r="D4829" s="179">
        <v>1345</v>
      </c>
      <c r="E4829" s="180">
        <v>27500</v>
      </c>
    </row>
    <row r="4830" spans="1:5" x14ac:dyDescent="0.25">
      <c r="A4830" s="178"/>
      <c r="B4830" t="s">
        <v>4055</v>
      </c>
      <c r="D4830" s="179">
        <v>1347</v>
      </c>
      <c r="E4830" s="180">
        <v>22000</v>
      </c>
    </row>
    <row r="4831" spans="1:5" x14ac:dyDescent="0.25">
      <c r="A4831" s="178"/>
      <c r="B4831" t="s">
        <v>4056</v>
      </c>
      <c r="D4831" s="179">
        <v>1347</v>
      </c>
      <c r="E4831" s="180">
        <v>22500</v>
      </c>
    </row>
    <row r="4832" spans="1:5" x14ac:dyDescent="0.25">
      <c r="A4832" s="178"/>
      <c r="B4832" t="s">
        <v>4057</v>
      </c>
      <c r="D4832" s="179">
        <v>1348</v>
      </c>
      <c r="E4832" s="180">
        <v>27500</v>
      </c>
    </row>
    <row r="4833" spans="1:5" x14ac:dyDescent="0.25">
      <c r="A4833" s="178"/>
      <c r="B4833" t="s">
        <v>4058</v>
      </c>
      <c r="D4833" s="179">
        <v>1348</v>
      </c>
      <c r="E4833" s="180">
        <v>27000</v>
      </c>
    </row>
    <row r="4834" spans="1:5" x14ac:dyDescent="0.25">
      <c r="A4834" s="178"/>
      <c r="B4834" t="s">
        <v>4059</v>
      </c>
      <c r="D4834" s="179">
        <v>1349</v>
      </c>
      <c r="E4834" s="180">
        <v>30000</v>
      </c>
    </row>
    <row r="4835" spans="1:5" x14ac:dyDescent="0.25">
      <c r="A4835" s="178"/>
      <c r="B4835" t="s">
        <v>4060</v>
      </c>
      <c r="D4835" s="179">
        <v>1352</v>
      </c>
      <c r="E4835" s="180">
        <v>30000</v>
      </c>
    </row>
    <row r="4836" spans="1:5" x14ac:dyDescent="0.25">
      <c r="A4836" s="178"/>
      <c r="B4836" t="s">
        <v>4061</v>
      </c>
      <c r="D4836" s="179">
        <v>1352</v>
      </c>
      <c r="E4836" s="180">
        <v>30000</v>
      </c>
    </row>
    <row r="4837" spans="1:5" x14ac:dyDescent="0.25">
      <c r="A4837" s="178"/>
      <c r="B4837" t="s">
        <v>4062</v>
      </c>
      <c r="D4837" s="179">
        <v>1353</v>
      </c>
      <c r="E4837" s="180">
        <v>30000</v>
      </c>
    </row>
    <row r="4838" spans="1:5" x14ac:dyDescent="0.25">
      <c r="A4838" s="178"/>
      <c r="B4838" t="s">
        <v>4063</v>
      </c>
      <c r="D4838" s="179">
        <v>1355</v>
      </c>
      <c r="E4838" s="180">
        <v>40000</v>
      </c>
    </row>
    <row r="4839" spans="1:5" x14ac:dyDescent="0.25">
      <c r="A4839" s="178"/>
      <c r="B4839" t="s">
        <v>2477</v>
      </c>
      <c r="D4839" s="179">
        <v>1355</v>
      </c>
      <c r="E4839" s="180">
        <v>22000</v>
      </c>
    </row>
    <row r="4840" spans="1:5" x14ac:dyDescent="0.25">
      <c r="A4840" s="178"/>
      <c r="B4840" t="s">
        <v>4064</v>
      </c>
      <c r="D4840" s="179">
        <v>1356</v>
      </c>
      <c r="E4840" s="180">
        <v>35000</v>
      </c>
    </row>
    <row r="4841" spans="1:5" x14ac:dyDescent="0.25">
      <c r="A4841" s="178"/>
      <c r="B4841" t="s">
        <v>4065</v>
      </c>
      <c r="D4841" s="179">
        <v>1356</v>
      </c>
      <c r="E4841" s="180">
        <v>32000</v>
      </c>
    </row>
    <row r="4842" spans="1:5" x14ac:dyDescent="0.25">
      <c r="A4842" s="178"/>
      <c r="B4842" t="s">
        <v>4066</v>
      </c>
      <c r="D4842" s="179">
        <v>1369</v>
      </c>
      <c r="E4842" s="180">
        <v>40000</v>
      </c>
    </row>
    <row r="4843" spans="1:5" x14ac:dyDescent="0.25">
      <c r="A4843" s="178"/>
      <c r="B4843" t="s">
        <v>4067</v>
      </c>
      <c r="D4843" s="179">
        <v>1369</v>
      </c>
      <c r="E4843" s="180">
        <v>40000</v>
      </c>
    </row>
    <row r="4844" spans="1:5" x14ac:dyDescent="0.25">
      <c r="A4844" s="178"/>
      <c r="B4844" t="s">
        <v>4068</v>
      </c>
      <c r="D4844" s="179">
        <v>1369</v>
      </c>
      <c r="E4844" s="180">
        <v>35000</v>
      </c>
    </row>
    <row r="4845" spans="1:5" x14ac:dyDescent="0.25">
      <c r="A4845" s="178"/>
      <c r="B4845" t="s">
        <v>4069</v>
      </c>
      <c r="D4845" s="179">
        <v>1372</v>
      </c>
      <c r="E4845" s="180">
        <v>25000</v>
      </c>
    </row>
    <row r="4846" spans="1:5" x14ac:dyDescent="0.25">
      <c r="A4846" s="178"/>
      <c r="B4846" t="s">
        <v>4070</v>
      </c>
      <c r="D4846" s="179">
        <v>1374</v>
      </c>
      <c r="E4846" s="180">
        <v>25000</v>
      </c>
    </row>
    <row r="4847" spans="1:5" x14ac:dyDescent="0.25">
      <c r="A4847" s="178"/>
      <c r="B4847" t="s">
        <v>4071</v>
      </c>
      <c r="D4847" s="179">
        <v>1374</v>
      </c>
      <c r="E4847" s="180">
        <v>40000</v>
      </c>
    </row>
    <row r="4848" spans="1:5" x14ac:dyDescent="0.25">
      <c r="A4848" s="178"/>
      <c r="B4848" t="s">
        <v>4072</v>
      </c>
      <c r="D4848" s="179">
        <v>1374</v>
      </c>
      <c r="E4848" s="180">
        <v>25000</v>
      </c>
    </row>
    <row r="4849" spans="1:5" x14ac:dyDescent="0.25">
      <c r="A4849" s="178"/>
      <c r="B4849" t="s">
        <v>3758</v>
      </c>
      <c r="D4849" s="179">
        <v>1374</v>
      </c>
      <c r="E4849" s="180">
        <v>22000</v>
      </c>
    </row>
    <row r="4850" spans="1:5" x14ac:dyDescent="0.25">
      <c r="A4850" s="178"/>
      <c r="B4850" t="s">
        <v>3</v>
      </c>
      <c r="D4850" s="179">
        <v>1375</v>
      </c>
      <c r="E4850" s="180">
        <v>25000</v>
      </c>
    </row>
    <row r="4851" spans="1:5" x14ac:dyDescent="0.25">
      <c r="A4851" s="178"/>
      <c r="B4851" t="s">
        <v>4073</v>
      </c>
      <c r="D4851" s="179">
        <v>1377</v>
      </c>
      <c r="E4851" s="180">
        <v>40000</v>
      </c>
    </row>
    <row r="4852" spans="1:5" x14ac:dyDescent="0.25">
      <c r="A4852" s="178"/>
      <c r="B4852" t="s">
        <v>4074</v>
      </c>
      <c r="D4852" s="179">
        <v>1377</v>
      </c>
      <c r="E4852" s="180">
        <v>30000</v>
      </c>
    </row>
    <row r="4853" spans="1:5" x14ac:dyDescent="0.25">
      <c r="A4853" s="178"/>
      <c r="B4853" t="s">
        <v>4075</v>
      </c>
      <c r="D4853" s="179">
        <v>1378</v>
      </c>
      <c r="E4853" s="180">
        <v>25000</v>
      </c>
    </row>
    <row r="4854" spans="1:5" x14ac:dyDescent="0.25">
      <c r="A4854" s="178"/>
      <c r="B4854" t="s">
        <v>4076</v>
      </c>
      <c r="D4854" s="179">
        <v>1378</v>
      </c>
      <c r="E4854" s="180">
        <v>25000</v>
      </c>
    </row>
    <row r="4855" spans="1:5" x14ac:dyDescent="0.25">
      <c r="A4855" s="178"/>
      <c r="B4855" t="s">
        <v>4077</v>
      </c>
      <c r="D4855" s="179">
        <v>1379</v>
      </c>
      <c r="E4855" s="180">
        <v>35000</v>
      </c>
    </row>
    <row r="4856" spans="1:5" x14ac:dyDescent="0.25">
      <c r="A4856" s="178"/>
      <c r="B4856" t="s">
        <v>4078</v>
      </c>
      <c r="D4856" s="179">
        <v>1379</v>
      </c>
      <c r="E4856" s="180">
        <v>35000</v>
      </c>
    </row>
    <row r="4857" spans="1:5" x14ac:dyDescent="0.25">
      <c r="A4857" s="178"/>
      <c r="B4857" t="s">
        <v>4079</v>
      </c>
      <c r="D4857" s="179">
        <v>1380</v>
      </c>
      <c r="E4857" s="180">
        <v>34000</v>
      </c>
    </row>
    <row r="4858" spans="1:5" x14ac:dyDescent="0.25">
      <c r="A4858" s="178"/>
      <c r="B4858" t="s">
        <v>4080</v>
      </c>
      <c r="D4858" s="179">
        <v>1380</v>
      </c>
      <c r="E4858" s="180">
        <v>40000</v>
      </c>
    </row>
    <row r="4859" spans="1:5" x14ac:dyDescent="0.25">
      <c r="A4859" s="178"/>
      <c r="B4859" t="s">
        <v>4081</v>
      </c>
      <c r="D4859" s="179">
        <v>1380</v>
      </c>
      <c r="E4859" s="180">
        <v>25000</v>
      </c>
    </row>
    <row r="4860" spans="1:5" x14ac:dyDescent="0.25">
      <c r="A4860" s="178"/>
      <c r="B4860" t="s">
        <v>498</v>
      </c>
      <c r="D4860" s="179">
        <v>1380</v>
      </c>
      <c r="E4860" s="180">
        <v>25000</v>
      </c>
    </row>
    <row r="4861" spans="1:5" x14ac:dyDescent="0.25">
      <c r="A4861" s="178"/>
      <c r="B4861" t="s">
        <v>4082</v>
      </c>
      <c r="D4861" s="179">
        <v>1381</v>
      </c>
      <c r="E4861" s="180">
        <v>25000</v>
      </c>
    </row>
    <row r="4862" spans="1:5" x14ac:dyDescent="0.25">
      <c r="A4862" s="178"/>
      <c r="B4862" t="s">
        <v>4083</v>
      </c>
      <c r="D4862" s="179">
        <v>1383</v>
      </c>
      <c r="E4862" s="180">
        <v>34000</v>
      </c>
    </row>
    <row r="4863" spans="1:5" x14ac:dyDescent="0.25">
      <c r="A4863" s="178"/>
      <c r="B4863" t="s">
        <v>4084</v>
      </c>
      <c r="D4863" s="179">
        <v>1383</v>
      </c>
      <c r="E4863" s="180">
        <v>26000</v>
      </c>
    </row>
    <row r="4864" spans="1:5" x14ac:dyDescent="0.25">
      <c r="A4864" s="178"/>
      <c r="B4864" t="s">
        <v>4085</v>
      </c>
      <c r="D4864" s="179">
        <v>1386</v>
      </c>
      <c r="E4864" s="180">
        <v>36000</v>
      </c>
    </row>
    <row r="4865" spans="1:5" x14ac:dyDescent="0.25">
      <c r="A4865" s="178"/>
      <c r="B4865" t="s">
        <v>4086</v>
      </c>
      <c r="D4865" s="179">
        <v>1387</v>
      </c>
      <c r="E4865" s="180">
        <v>35000</v>
      </c>
    </row>
    <row r="4866" spans="1:5" x14ac:dyDescent="0.25">
      <c r="A4866" s="178"/>
      <c r="B4866" t="s">
        <v>4087</v>
      </c>
      <c r="D4866" s="179">
        <v>1388</v>
      </c>
      <c r="E4866" s="180">
        <v>22000</v>
      </c>
    </row>
    <row r="4867" spans="1:5" x14ac:dyDescent="0.25">
      <c r="A4867" s="178"/>
      <c r="B4867" t="s">
        <v>4088</v>
      </c>
      <c r="D4867" s="179">
        <v>1389</v>
      </c>
      <c r="E4867" s="180">
        <v>30000</v>
      </c>
    </row>
    <row r="4868" spans="1:5" x14ac:dyDescent="0.25">
      <c r="A4868" s="178"/>
      <c r="B4868" t="s">
        <v>4089</v>
      </c>
      <c r="D4868" s="179">
        <v>1389</v>
      </c>
      <c r="E4868" s="180">
        <v>40000</v>
      </c>
    </row>
    <row r="4869" spans="1:5" x14ac:dyDescent="0.25">
      <c r="A4869" s="178"/>
      <c r="B4869" t="s">
        <v>4090</v>
      </c>
      <c r="D4869" s="179">
        <v>1389</v>
      </c>
      <c r="E4869" s="180">
        <v>27500</v>
      </c>
    </row>
    <row r="4870" spans="1:5" x14ac:dyDescent="0.25">
      <c r="A4870" s="178"/>
      <c r="B4870" t="s">
        <v>4091</v>
      </c>
      <c r="D4870" s="179">
        <v>1391</v>
      </c>
      <c r="E4870" s="180">
        <v>35000</v>
      </c>
    </row>
    <row r="4871" spans="1:5" x14ac:dyDescent="0.25">
      <c r="A4871" s="178"/>
      <c r="B4871" t="s">
        <v>4092</v>
      </c>
      <c r="D4871" s="179">
        <v>1392</v>
      </c>
      <c r="E4871" s="180">
        <v>35000</v>
      </c>
    </row>
    <row r="4872" spans="1:5" x14ac:dyDescent="0.25">
      <c r="A4872" s="178"/>
      <c r="B4872" t="s">
        <v>4093</v>
      </c>
      <c r="D4872" s="179">
        <v>1394</v>
      </c>
      <c r="E4872" s="180">
        <v>25000</v>
      </c>
    </row>
    <row r="4873" spans="1:5" x14ac:dyDescent="0.25">
      <c r="A4873" s="178"/>
      <c r="B4873" t="s">
        <v>4094</v>
      </c>
      <c r="D4873" s="179">
        <v>1396</v>
      </c>
      <c r="E4873" s="180">
        <v>30000</v>
      </c>
    </row>
    <row r="4874" spans="1:5" x14ac:dyDescent="0.25">
      <c r="A4874" s="178"/>
      <c r="B4874" t="s">
        <v>4095</v>
      </c>
      <c r="D4874" s="179">
        <v>1405</v>
      </c>
      <c r="E4874" s="180">
        <v>40000</v>
      </c>
    </row>
    <row r="4875" spans="1:5" x14ac:dyDescent="0.25">
      <c r="A4875" s="178"/>
      <c r="B4875" t="s">
        <v>4096</v>
      </c>
      <c r="D4875" s="179">
        <v>1409</v>
      </c>
      <c r="E4875" s="180">
        <v>30000</v>
      </c>
    </row>
    <row r="4876" spans="1:5" x14ac:dyDescent="0.25">
      <c r="A4876" s="178"/>
      <c r="B4876" t="s">
        <v>4097</v>
      </c>
      <c r="D4876" s="179">
        <v>1411</v>
      </c>
      <c r="E4876" s="180">
        <v>30000</v>
      </c>
    </row>
    <row r="4877" spans="1:5" x14ac:dyDescent="0.25">
      <c r="A4877" s="178"/>
      <c r="B4877" t="s">
        <v>4098</v>
      </c>
      <c r="D4877" s="179">
        <v>1411</v>
      </c>
      <c r="E4877" s="180">
        <v>40000</v>
      </c>
    </row>
    <row r="4878" spans="1:5" x14ac:dyDescent="0.25">
      <c r="A4878" s="178"/>
      <c r="B4878" t="s">
        <v>4099</v>
      </c>
      <c r="D4878" s="179">
        <v>1412</v>
      </c>
      <c r="E4878" s="180">
        <v>25000</v>
      </c>
    </row>
    <row r="4879" spans="1:5" x14ac:dyDescent="0.25">
      <c r="A4879" s="178"/>
      <c r="B4879" t="s">
        <v>4100</v>
      </c>
      <c r="D4879" s="179">
        <v>1412</v>
      </c>
      <c r="E4879" s="180">
        <v>40000</v>
      </c>
    </row>
    <row r="4880" spans="1:5" x14ac:dyDescent="0.25">
      <c r="A4880" s="178"/>
      <c r="B4880" t="s">
        <v>4101</v>
      </c>
      <c r="D4880" s="179">
        <v>1412</v>
      </c>
      <c r="E4880" s="180">
        <v>40000</v>
      </c>
    </row>
    <row r="4881" spans="1:5" x14ac:dyDescent="0.25">
      <c r="A4881" s="178"/>
      <c r="B4881" t="s">
        <v>4102</v>
      </c>
      <c r="D4881" s="179">
        <v>1412</v>
      </c>
      <c r="E4881" s="180">
        <v>30000</v>
      </c>
    </row>
    <row r="4882" spans="1:5" x14ac:dyDescent="0.25">
      <c r="A4882" s="178"/>
      <c r="B4882" t="s">
        <v>3456</v>
      </c>
      <c r="D4882" s="179">
        <v>1414</v>
      </c>
      <c r="E4882" s="180">
        <v>22000</v>
      </c>
    </row>
    <row r="4883" spans="1:5" x14ac:dyDescent="0.25">
      <c r="A4883" s="178"/>
      <c r="B4883" t="s">
        <v>4103</v>
      </c>
      <c r="D4883" s="179">
        <v>1415</v>
      </c>
      <c r="E4883" s="180">
        <v>40000</v>
      </c>
    </row>
    <row r="4884" spans="1:5" x14ac:dyDescent="0.25">
      <c r="A4884" s="178"/>
      <c r="B4884" t="s">
        <v>4104</v>
      </c>
      <c r="D4884" s="179">
        <v>1415</v>
      </c>
      <c r="E4884" s="180">
        <v>30000</v>
      </c>
    </row>
    <row r="4886" spans="1:5" x14ac:dyDescent="0.25">
      <c r="A4886" s="287" t="s">
        <v>523</v>
      </c>
      <c r="B4886" s="287"/>
      <c r="C4886" s="287"/>
      <c r="D4886" s="287"/>
      <c r="E4886" s="287"/>
    </row>
    <row r="4887" spans="1:5" x14ac:dyDescent="0.25">
      <c r="A4887" s="4" t="s">
        <v>680</v>
      </c>
      <c r="B4887" s="4" t="s">
        <v>166</v>
      </c>
      <c r="C4887" s="4" t="s">
        <v>167</v>
      </c>
      <c r="D4887" s="9" t="s">
        <v>168</v>
      </c>
      <c r="E4887" s="9" t="s">
        <v>170</v>
      </c>
    </row>
    <row r="4888" spans="1:5" x14ac:dyDescent="0.25">
      <c r="A4888" s="4"/>
      <c r="B4888" s="4"/>
      <c r="C4888" s="4"/>
      <c r="D4888" s="9"/>
      <c r="E4888" s="9"/>
    </row>
    <row r="4889" spans="1:5" x14ac:dyDescent="0.25">
      <c r="A4889" s="175" t="s">
        <v>3403</v>
      </c>
      <c r="B4889" s="176"/>
      <c r="C4889" s="176"/>
      <c r="D4889" s="177"/>
      <c r="E4889" s="181"/>
    </row>
    <row r="4890" spans="1:5" x14ac:dyDescent="0.25">
      <c r="A4890" s="178"/>
      <c r="B4890" t="s">
        <v>4105</v>
      </c>
      <c r="D4890" s="179">
        <v>88</v>
      </c>
      <c r="E4890" s="180">
        <v>2500</v>
      </c>
    </row>
    <row r="4891" spans="1:5" x14ac:dyDescent="0.25">
      <c r="A4891" s="178"/>
      <c r="B4891" t="s">
        <v>4106</v>
      </c>
      <c r="D4891" s="179">
        <v>92</v>
      </c>
      <c r="E4891" s="180">
        <v>2500</v>
      </c>
    </row>
    <row r="4892" spans="1:5" x14ac:dyDescent="0.25">
      <c r="A4892" s="178"/>
      <c r="B4892" t="s">
        <v>3231</v>
      </c>
      <c r="D4892" s="179">
        <v>97</v>
      </c>
      <c r="E4892" s="180">
        <v>2500</v>
      </c>
    </row>
    <row r="4893" spans="1:5" x14ac:dyDescent="0.25">
      <c r="A4893" s="178"/>
      <c r="B4893" t="s">
        <v>4107</v>
      </c>
      <c r="D4893" s="179">
        <v>99</v>
      </c>
      <c r="E4893" s="180">
        <v>2500</v>
      </c>
    </row>
    <row r="4894" spans="1:5" x14ac:dyDescent="0.25">
      <c r="A4894" s="178"/>
      <c r="B4894" t="s">
        <v>4108</v>
      </c>
      <c r="D4894" s="179">
        <v>99</v>
      </c>
      <c r="E4894" s="180">
        <v>2500</v>
      </c>
    </row>
    <row r="4895" spans="1:5" x14ac:dyDescent="0.25">
      <c r="A4895" s="178"/>
      <c r="B4895" t="s">
        <v>4109</v>
      </c>
      <c r="D4895" s="179">
        <v>99</v>
      </c>
      <c r="E4895" s="180">
        <v>2500</v>
      </c>
    </row>
    <row r="4896" spans="1:5" x14ac:dyDescent="0.25">
      <c r="A4896" s="178"/>
      <c r="B4896" t="s">
        <v>3456</v>
      </c>
      <c r="D4896" s="179">
        <v>101</v>
      </c>
      <c r="E4896" s="180">
        <v>2500</v>
      </c>
    </row>
    <row r="4897" spans="1:5" x14ac:dyDescent="0.25">
      <c r="A4897" s="175" t="s">
        <v>3460</v>
      </c>
      <c r="B4897" s="176"/>
      <c r="C4897" s="176"/>
      <c r="D4897" s="177"/>
      <c r="E4897" s="181"/>
    </row>
    <row r="4898" spans="1:5" x14ac:dyDescent="0.25">
      <c r="A4898" s="178"/>
      <c r="B4898" t="s">
        <v>4110</v>
      </c>
      <c r="D4898" s="179">
        <v>552</v>
      </c>
      <c r="E4898" s="180">
        <v>50000</v>
      </c>
    </row>
    <row r="4899" spans="1:5" x14ac:dyDescent="0.25">
      <c r="A4899" s="178"/>
      <c r="B4899" t="s">
        <v>4111</v>
      </c>
      <c r="D4899" s="179">
        <v>557</v>
      </c>
      <c r="E4899" s="180">
        <v>50000</v>
      </c>
    </row>
    <row r="4900" spans="1:5" x14ac:dyDescent="0.25">
      <c r="A4900" s="175" t="s">
        <v>3466</v>
      </c>
      <c r="B4900" s="176"/>
      <c r="C4900" s="176"/>
      <c r="D4900" s="177"/>
      <c r="E4900" s="181"/>
    </row>
    <row r="4901" spans="1:5" x14ac:dyDescent="0.25">
      <c r="A4901" s="178"/>
      <c r="B4901" t="s">
        <v>4112</v>
      </c>
      <c r="D4901" s="179">
        <v>649</v>
      </c>
      <c r="E4901" s="180">
        <v>50000</v>
      </c>
    </row>
    <row r="4902" spans="1:5" x14ac:dyDescent="0.25">
      <c r="A4902" s="175" t="s">
        <v>3468</v>
      </c>
      <c r="B4902" s="176"/>
      <c r="C4902" s="176"/>
      <c r="D4902" s="177">
        <v>650</v>
      </c>
      <c r="E4902" s="181"/>
    </row>
    <row r="4903" spans="1:5" x14ac:dyDescent="0.25">
      <c r="A4903" s="178"/>
      <c r="B4903" t="s">
        <v>4113</v>
      </c>
      <c r="D4903" s="179">
        <v>679</v>
      </c>
      <c r="E4903" s="180">
        <v>47500</v>
      </c>
    </row>
    <row r="4904" spans="1:5" x14ac:dyDescent="0.25">
      <c r="A4904" s="178"/>
      <c r="B4904" t="s">
        <v>4114</v>
      </c>
      <c r="D4904" s="179">
        <v>679</v>
      </c>
      <c r="E4904" s="180">
        <v>42000</v>
      </c>
    </row>
    <row r="4905" spans="1:5" x14ac:dyDescent="0.25">
      <c r="A4905" s="175" t="s">
        <v>3497</v>
      </c>
      <c r="B4905" s="176"/>
      <c r="C4905" s="176"/>
      <c r="D4905" s="177"/>
      <c r="E4905" s="181"/>
    </row>
    <row r="4906" spans="1:5" x14ac:dyDescent="0.25">
      <c r="A4906" s="178"/>
      <c r="B4906" t="s">
        <v>4115</v>
      </c>
      <c r="D4906" s="179">
        <v>1341</v>
      </c>
      <c r="E4906" s="180">
        <v>50000</v>
      </c>
    </row>
    <row r="4907" spans="1:5" x14ac:dyDescent="0.25">
      <c r="A4907" s="178"/>
      <c r="B4907" t="s">
        <v>4116</v>
      </c>
      <c r="D4907" s="179">
        <v>1341</v>
      </c>
      <c r="E4907" s="180">
        <v>50000</v>
      </c>
    </row>
    <row r="4908" spans="1:5" x14ac:dyDescent="0.25">
      <c r="A4908" s="178"/>
      <c r="B4908" t="s">
        <v>4117</v>
      </c>
      <c r="D4908" s="179">
        <v>1341</v>
      </c>
      <c r="E4908" s="180">
        <v>50000</v>
      </c>
    </row>
    <row r="4909" spans="1:5" x14ac:dyDescent="0.25">
      <c r="A4909" s="178"/>
      <c r="B4909" t="s">
        <v>4118</v>
      </c>
      <c r="D4909" s="179">
        <v>1341</v>
      </c>
      <c r="E4909" s="180">
        <v>50000</v>
      </c>
    </row>
    <row r="4910" spans="1:5" x14ac:dyDescent="0.25">
      <c r="A4910" s="178"/>
      <c r="B4910" t="s">
        <v>4119</v>
      </c>
      <c r="D4910" s="179">
        <v>1341</v>
      </c>
      <c r="E4910" s="180">
        <v>50000</v>
      </c>
    </row>
    <row r="4911" spans="1:5" x14ac:dyDescent="0.25">
      <c r="A4911" s="178"/>
      <c r="B4911" t="s">
        <v>4120</v>
      </c>
      <c r="D4911" s="179">
        <v>1341</v>
      </c>
      <c r="E4911" s="180">
        <v>50000</v>
      </c>
    </row>
    <row r="4912" spans="1:5" x14ac:dyDescent="0.25">
      <c r="A4912" s="178"/>
      <c r="B4912" t="s">
        <v>4121</v>
      </c>
      <c r="D4912" s="179">
        <v>1341</v>
      </c>
      <c r="E4912" s="180">
        <v>50000</v>
      </c>
    </row>
    <row r="4913" spans="1:5" x14ac:dyDescent="0.25">
      <c r="A4913" s="178"/>
      <c r="B4913" t="s">
        <v>3733</v>
      </c>
      <c r="D4913" s="179">
        <v>1343</v>
      </c>
      <c r="E4913" s="180">
        <v>50000</v>
      </c>
    </row>
    <row r="4914" spans="1:5" x14ac:dyDescent="0.25">
      <c r="A4914" s="178"/>
      <c r="B4914" t="s">
        <v>4122</v>
      </c>
      <c r="D4914" s="179">
        <v>1351</v>
      </c>
      <c r="E4914" s="180">
        <v>50000</v>
      </c>
    </row>
    <row r="4915" spans="1:5" x14ac:dyDescent="0.25">
      <c r="A4915" s="178"/>
      <c r="B4915" t="s">
        <v>4123</v>
      </c>
      <c r="D4915" s="179">
        <v>1352</v>
      </c>
      <c r="E4915" s="180">
        <v>60000</v>
      </c>
    </row>
    <row r="4916" spans="1:5" x14ac:dyDescent="0.25">
      <c r="A4916" s="178"/>
      <c r="B4916" t="s">
        <v>4124</v>
      </c>
      <c r="D4916" s="179">
        <v>1356</v>
      </c>
      <c r="E4916" s="180">
        <v>50000</v>
      </c>
    </row>
    <row r="4917" spans="1:5" x14ac:dyDescent="0.25">
      <c r="A4917" s="178"/>
      <c r="B4917" t="s">
        <v>4125</v>
      </c>
      <c r="D4917" s="179">
        <v>1365</v>
      </c>
      <c r="E4917" s="180">
        <v>50000</v>
      </c>
    </row>
    <row r="4918" spans="1:5" x14ac:dyDescent="0.25">
      <c r="A4918" s="178"/>
      <c r="B4918" t="s">
        <v>3910</v>
      </c>
      <c r="D4918" s="179">
        <v>1367</v>
      </c>
      <c r="E4918" s="180">
        <v>50000</v>
      </c>
    </row>
    <row r="4919" spans="1:5" x14ac:dyDescent="0.25">
      <c r="A4919" s="178"/>
      <c r="B4919" t="s">
        <v>4126</v>
      </c>
      <c r="D4919" s="179">
        <v>1367</v>
      </c>
      <c r="E4919" s="180">
        <v>50000</v>
      </c>
    </row>
    <row r="4920" spans="1:5" x14ac:dyDescent="0.25">
      <c r="A4920" s="178"/>
      <c r="B4920" t="s">
        <v>4127</v>
      </c>
      <c r="D4920" s="179">
        <v>1367</v>
      </c>
      <c r="E4920" s="180">
        <v>50000</v>
      </c>
    </row>
    <row r="4921" spans="1:5" x14ac:dyDescent="0.25">
      <c r="A4921" s="178"/>
      <c r="B4921" t="s">
        <v>4128</v>
      </c>
      <c r="D4921" s="179">
        <v>1367</v>
      </c>
      <c r="E4921" s="180">
        <v>50000</v>
      </c>
    </row>
    <row r="4922" spans="1:5" x14ac:dyDescent="0.25">
      <c r="A4922" s="178"/>
      <c r="B4922" t="s">
        <v>4129</v>
      </c>
      <c r="D4922" s="179">
        <v>1367</v>
      </c>
      <c r="E4922" s="180">
        <v>50000</v>
      </c>
    </row>
    <row r="4923" spans="1:5" x14ac:dyDescent="0.25">
      <c r="A4923" s="178"/>
      <c r="B4923" t="s">
        <v>4130</v>
      </c>
      <c r="D4923" s="179">
        <v>1367</v>
      </c>
      <c r="E4923" s="180">
        <v>50000</v>
      </c>
    </row>
    <row r="4924" spans="1:5" x14ac:dyDescent="0.25">
      <c r="A4924" s="178"/>
      <c r="B4924" t="s">
        <v>4131</v>
      </c>
      <c r="D4924" s="179">
        <v>1367</v>
      </c>
      <c r="E4924" s="180">
        <v>50000</v>
      </c>
    </row>
    <row r="4925" spans="1:5" x14ac:dyDescent="0.25">
      <c r="A4925" s="178"/>
      <c r="B4925" t="s">
        <v>4132</v>
      </c>
      <c r="D4925" s="179">
        <v>1367</v>
      </c>
      <c r="E4925" s="180">
        <v>50000</v>
      </c>
    </row>
    <row r="4926" spans="1:5" x14ac:dyDescent="0.25">
      <c r="A4926" s="178"/>
      <c r="B4926" t="s">
        <v>4133</v>
      </c>
      <c r="D4926" s="179">
        <v>1367</v>
      </c>
      <c r="E4926" s="180">
        <v>50000</v>
      </c>
    </row>
    <row r="4927" spans="1:5" x14ac:dyDescent="0.25">
      <c r="A4927" s="178"/>
      <c r="B4927" t="s">
        <v>4134</v>
      </c>
      <c r="D4927" s="179">
        <v>1372</v>
      </c>
      <c r="E4927" s="180">
        <v>50000</v>
      </c>
    </row>
    <row r="4928" spans="1:5" x14ac:dyDescent="0.25">
      <c r="A4928" s="178"/>
      <c r="B4928" t="s">
        <v>4135</v>
      </c>
      <c r="D4928" s="179">
        <v>1372</v>
      </c>
      <c r="E4928" s="180">
        <v>60000</v>
      </c>
    </row>
    <row r="4929" spans="1:5" x14ac:dyDescent="0.25">
      <c r="A4929" s="178"/>
      <c r="B4929" t="s">
        <v>4136</v>
      </c>
      <c r="D4929" s="179">
        <v>1374</v>
      </c>
      <c r="E4929" s="180">
        <v>50000</v>
      </c>
    </row>
    <row r="4930" spans="1:5" x14ac:dyDescent="0.25">
      <c r="A4930" s="178"/>
      <c r="B4930" t="s">
        <v>4137</v>
      </c>
      <c r="D4930" s="179">
        <v>1375</v>
      </c>
      <c r="E4930" s="180">
        <v>50000</v>
      </c>
    </row>
    <row r="4931" spans="1:5" x14ac:dyDescent="0.25">
      <c r="A4931" s="178"/>
      <c r="B4931" t="s">
        <v>4138</v>
      </c>
      <c r="D4931" s="179">
        <v>1378</v>
      </c>
      <c r="E4931" s="180">
        <v>50000</v>
      </c>
    </row>
    <row r="4932" spans="1:5" x14ac:dyDescent="0.25">
      <c r="A4932" s="178"/>
      <c r="B4932" t="s">
        <v>4139</v>
      </c>
      <c r="D4932" s="179">
        <v>1393</v>
      </c>
      <c r="E4932" s="180">
        <v>45000</v>
      </c>
    </row>
    <row r="4933" spans="1:5" x14ac:dyDescent="0.25">
      <c r="A4933" s="178"/>
      <c r="B4933" t="s">
        <v>4140</v>
      </c>
      <c r="D4933" s="179">
        <v>1394</v>
      </c>
      <c r="E4933" s="180">
        <v>51000</v>
      </c>
    </row>
    <row r="4934" spans="1:5" x14ac:dyDescent="0.25">
      <c r="A4934" s="178"/>
      <c r="B4934" t="s">
        <v>4141</v>
      </c>
      <c r="D4934" s="179">
        <v>1411</v>
      </c>
      <c r="E4934" s="180">
        <v>45000</v>
      </c>
    </row>
    <row r="4935" spans="1:5" x14ac:dyDescent="0.25">
      <c r="A4935" s="178"/>
      <c r="B4935" t="s">
        <v>4142</v>
      </c>
      <c r="D4935" s="179">
        <v>1411</v>
      </c>
      <c r="E4935" s="180">
        <v>50000</v>
      </c>
    </row>
    <row r="4936" spans="1:5" x14ac:dyDescent="0.25">
      <c r="A4936" s="178"/>
      <c r="B4936" t="s">
        <v>4143</v>
      </c>
      <c r="D4936" s="179">
        <v>1414</v>
      </c>
      <c r="E4936" s="180">
        <v>60000</v>
      </c>
    </row>
    <row r="4937" spans="1:5" x14ac:dyDescent="0.25">
      <c r="A4937" s="178"/>
      <c r="B4937" t="s">
        <v>4144</v>
      </c>
      <c r="D4937" s="179">
        <v>1414</v>
      </c>
      <c r="E4937" s="180">
        <v>45000</v>
      </c>
    </row>
    <row r="4938" spans="1:5" x14ac:dyDescent="0.25">
      <c r="A4938" s="175" t="s">
        <v>3732</v>
      </c>
      <c r="B4938" s="176"/>
      <c r="C4938" s="176"/>
      <c r="D4938" s="177"/>
      <c r="E4938" s="181"/>
    </row>
    <row r="4939" spans="1:5" x14ac:dyDescent="0.25">
      <c r="A4939" s="178"/>
      <c r="B4939" t="s">
        <v>4145</v>
      </c>
      <c r="D4939" s="179">
        <v>1533</v>
      </c>
      <c r="E4939" s="180">
        <v>50000</v>
      </c>
    </row>
    <row r="4941" spans="1:5" x14ac:dyDescent="0.25">
      <c r="A4941" s="287" t="s">
        <v>552</v>
      </c>
      <c r="B4941" s="287"/>
      <c r="C4941" s="287"/>
      <c r="D4941" s="287"/>
      <c r="E4941" s="287"/>
    </row>
    <row r="4942" spans="1:5" x14ac:dyDescent="0.25">
      <c r="A4942" s="4" t="s">
        <v>680</v>
      </c>
      <c r="B4942" s="4" t="s">
        <v>166</v>
      </c>
      <c r="C4942" s="4" t="s">
        <v>167</v>
      </c>
      <c r="D4942" s="9" t="s">
        <v>168</v>
      </c>
      <c r="E4942" s="9" t="s">
        <v>170</v>
      </c>
    </row>
    <row r="4943" spans="1:5" x14ac:dyDescent="0.25">
      <c r="A4943" s="4"/>
      <c r="B4943" s="4"/>
      <c r="C4943" s="4"/>
      <c r="D4943" s="9"/>
      <c r="E4943" s="9"/>
    </row>
    <row r="4944" spans="1:5" x14ac:dyDescent="0.25">
      <c r="A4944" s="175" t="s">
        <v>3403</v>
      </c>
      <c r="B4944" s="176"/>
      <c r="C4944" s="176"/>
      <c r="D4944" s="177"/>
      <c r="E4944" s="181"/>
    </row>
    <row r="4945" spans="1:5" x14ac:dyDescent="0.25">
      <c r="A4945" s="178"/>
      <c r="B4945" t="s">
        <v>3751</v>
      </c>
      <c r="D4945" s="179">
        <v>85</v>
      </c>
      <c r="E4945" s="180">
        <v>7500</v>
      </c>
    </row>
    <row r="4946" spans="1:5" x14ac:dyDescent="0.25">
      <c r="A4946" s="178"/>
      <c r="B4946" t="s">
        <v>334</v>
      </c>
      <c r="D4946" s="179">
        <v>88</v>
      </c>
      <c r="E4946" s="180">
        <v>17500</v>
      </c>
    </row>
    <row r="4947" spans="1:5" x14ac:dyDescent="0.25">
      <c r="A4947" s="178"/>
      <c r="B4947" t="s">
        <v>4146</v>
      </c>
      <c r="D4947" s="179">
        <v>101</v>
      </c>
      <c r="E4947" s="180">
        <v>5000</v>
      </c>
    </row>
    <row r="4948" spans="1:5" x14ac:dyDescent="0.25">
      <c r="A4948" s="175" t="s">
        <v>3421</v>
      </c>
      <c r="B4948" s="176"/>
      <c r="C4948" s="176"/>
      <c r="D4948" s="177"/>
      <c r="E4948" s="181"/>
    </row>
    <row r="4949" spans="1:5" x14ac:dyDescent="0.25">
      <c r="A4949" s="178"/>
      <c r="B4949" t="s">
        <v>4147</v>
      </c>
      <c r="D4949" s="179">
        <v>120</v>
      </c>
      <c r="E4949" s="180">
        <v>65000</v>
      </c>
    </row>
    <row r="4950" spans="1:5" x14ac:dyDescent="0.25">
      <c r="A4950" s="175" t="s">
        <v>3428</v>
      </c>
      <c r="B4950" s="176"/>
      <c r="C4950" s="176"/>
      <c r="D4950" s="177"/>
      <c r="E4950" s="181"/>
    </row>
    <row r="4951" spans="1:5" x14ac:dyDescent="0.25">
      <c r="A4951" s="178"/>
      <c r="B4951" t="s">
        <v>4046</v>
      </c>
      <c r="D4951" s="179">
        <v>202</v>
      </c>
      <c r="E4951" s="180">
        <v>70000</v>
      </c>
    </row>
    <row r="4952" spans="1:5" x14ac:dyDescent="0.25">
      <c r="A4952" s="175" t="s">
        <v>3557</v>
      </c>
      <c r="B4952" s="176"/>
      <c r="C4952" s="176"/>
      <c r="D4952" s="177"/>
      <c r="E4952" s="181"/>
    </row>
    <row r="4953" spans="1:5" x14ac:dyDescent="0.25">
      <c r="A4953" s="178"/>
      <c r="B4953" t="s">
        <v>4148</v>
      </c>
      <c r="D4953" s="179">
        <v>314</v>
      </c>
      <c r="E4953" s="180">
        <v>75000</v>
      </c>
    </row>
    <row r="4954" spans="1:5" x14ac:dyDescent="0.25">
      <c r="A4954" s="175" t="s">
        <v>3430</v>
      </c>
      <c r="B4954" s="176"/>
      <c r="C4954" s="176"/>
      <c r="D4954" s="177"/>
      <c r="E4954" s="181"/>
    </row>
    <row r="4955" spans="1:5" x14ac:dyDescent="0.25">
      <c r="A4955" s="178"/>
      <c r="B4955" t="s">
        <v>2457</v>
      </c>
      <c r="D4955" s="179">
        <v>357</v>
      </c>
      <c r="E4955" s="180">
        <v>175000</v>
      </c>
    </row>
    <row r="4956" spans="1:5" x14ac:dyDescent="0.25">
      <c r="A4956" s="175" t="s">
        <v>3460</v>
      </c>
      <c r="B4956" s="176"/>
      <c r="C4956" s="176"/>
      <c r="D4956" s="177"/>
      <c r="E4956" s="181"/>
    </row>
    <row r="4957" spans="1:5" x14ac:dyDescent="0.25">
      <c r="A4957" s="178"/>
      <c r="B4957" t="s">
        <v>4149</v>
      </c>
      <c r="D4957" s="179">
        <v>554</v>
      </c>
      <c r="E4957" s="180">
        <v>70000</v>
      </c>
    </row>
    <row r="4958" spans="1:5" x14ac:dyDescent="0.25">
      <c r="A4958" s="178"/>
      <c r="B4958" t="s">
        <v>4150</v>
      </c>
      <c r="D4958" s="179">
        <v>557</v>
      </c>
      <c r="E4958" s="180">
        <v>85000</v>
      </c>
    </row>
    <row r="4959" spans="1:5" x14ac:dyDescent="0.25">
      <c r="A4959" s="175" t="s">
        <v>3466</v>
      </c>
      <c r="B4959" s="176"/>
      <c r="C4959" s="176"/>
      <c r="D4959" s="177"/>
      <c r="E4959" s="181"/>
    </row>
    <row r="4960" spans="1:5" x14ac:dyDescent="0.25">
      <c r="A4960" s="178"/>
      <c r="B4960" t="s">
        <v>4151</v>
      </c>
      <c r="D4960" s="179">
        <v>647</v>
      </c>
      <c r="E4960" s="180">
        <v>125000</v>
      </c>
    </row>
    <row r="4961" spans="1:5" x14ac:dyDescent="0.25">
      <c r="A4961" s="178"/>
      <c r="B4961" t="s">
        <v>4152</v>
      </c>
      <c r="D4961" s="179">
        <v>649</v>
      </c>
      <c r="E4961" s="180">
        <v>100000</v>
      </c>
    </row>
    <row r="4962" spans="1:5" x14ac:dyDescent="0.25">
      <c r="A4962" s="175" t="s">
        <v>3468</v>
      </c>
      <c r="B4962" s="176"/>
      <c r="C4962" s="176"/>
      <c r="D4962" s="177">
        <v>650</v>
      </c>
      <c r="E4962" s="181"/>
    </row>
    <row r="4963" spans="1:5" x14ac:dyDescent="0.25">
      <c r="A4963" s="178"/>
      <c r="B4963" t="s">
        <v>3598</v>
      </c>
      <c r="D4963" s="179">
        <v>678</v>
      </c>
      <c r="E4963" s="180">
        <v>65000</v>
      </c>
    </row>
    <row r="4964" spans="1:5" x14ac:dyDescent="0.25">
      <c r="A4964" s="175" t="s">
        <v>3477</v>
      </c>
      <c r="B4964" s="176"/>
      <c r="C4964" s="176"/>
      <c r="D4964" s="177"/>
      <c r="E4964" s="181"/>
    </row>
    <row r="4965" spans="1:5" x14ac:dyDescent="0.25">
      <c r="A4965" s="178"/>
      <c r="B4965" t="s">
        <v>4153</v>
      </c>
      <c r="D4965" s="179">
        <v>841</v>
      </c>
      <c r="E4965" s="180">
        <v>80000</v>
      </c>
    </row>
    <row r="4966" spans="1:5" x14ac:dyDescent="0.25">
      <c r="A4966" s="178"/>
      <c r="B4966" t="s">
        <v>4154</v>
      </c>
      <c r="D4966" s="179">
        <v>841</v>
      </c>
      <c r="E4966" s="180">
        <v>75000</v>
      </c>
    </row>
    <row r="4967" spans="1:5" x14ac:dyDescent="0.25">
      <c r="A4967" s="175" t="s">
        <v>3491</v>
      </c>
      <c r="B4967" s="176"/>
      <c r="C4967" s="176"/>
      <c r="D4967" s="177"/>
      <c r="E4967" s="181"/>
    </row>
    <row r="4968" spans="1:5" x14ac:dyDescent="0.25">
      <c r="A4968" s="178"/>
      <c r="B4968" t="s">
        <v>4155</v>
      </c>
      <c r="D4968" s="179">
        <v>1119</v>
      </c>
      <c r="E4968" s="180">
        <v>90000</v>
      </c>
    </row>
    <row r="4969" spans="1:5" x14ac:dyDescent="0.25">
      <c r="A4969" s="175" t="s">
        <v>3497</v>
      </c>
      <c r="B4969" s="176"/>
      <c r="C4969" s="176"/>
      <c r="D4969" s="177"/>
      <c r="E4969" s="181"/>
    </row>
    <row r="4970" spans="1:5" x14ac:dyDescent="0.25">
      <c r="A4970" s="178"/>
      <c r="B4970" t="s">
        <v>4156</v>
      </c>
      <c r="D4970" s="179">
        <v>1340</v>
      </c>
      <c r="E4970" s="180">
        <v>90000</v>
      </c>
    </row>
    <row r="4971" spans="1:5" x14ac:dyDescent="0.25">
      <c r="A4971" s="178"/>
      <c r="B4971" t="s">
        <v>4157</v>
      </c>
      <c r="D4971" s="179">
        <v>1343</v>
      </c>
      <c r="E4971" s="180">
        <v>10000000</v>
      </c>
    </row>
    <row r="4972" spans="1:5" x14ac:dyDescent="0.25">
      <c r="A4972" s="178"/>
      <c r="B4972" t="s">
        <v>4158</v>
      </c>
      <c r="D4972" s="179">
        <v>1345</v>
      </c>
      <c r="E4972" s="180">
        <v>275000</v>
      </c>
    </row>
    <row r="4973" spans="1:5" x14ac:dyDescent="0.25">
      <c r="A4973" s="178"/>
      <c r="B4973" t="s">
        <v>4159</v>
      </c>
      <c r="D4973" s="179">
        <v>1346</v>
      </c>
      <c r="E4973" s="180">
        <v>200000</v>
      </c>
    </row>
    <row r="4974" spans="1:5" x14ac:dyDescent="0.25">
      <c r="A4974" s="178"/>
      <c r="B4974" t="s">
        <v>4160</v>
      </c>
      <c r="D4974" s="179">
        <v>1352</v>
      </c>
      <c r="E4974" s="180">
        <v>120000</v>
      </c>
    </row>
    <row r="4975" spans="1:5" x14ac:dyDescent="0.25">
      <c r="A4975" s="178"/>
      <c r="B4975" t="s">
        <v>4161</v>
      </c>
      <c r="D4975" s="179">
        <v>1358</v>
      </c>
      <c r="E4975" s="180">
        <v>82000</v>
      </c>
    </row>
    <row r="4976" spans="1:5" x14ac:dyDescent="0.25">
      <c r="A4976" s="178"/>
      <c r="B4976" t="s">
        <v>2306</v>
      </c>
      <c r="D4976" s="179">
        <v>1365</v>
      </c>
      <c r="E4976" s="180">
        <v>97900</v>
      </c>
    </row>
    <row r="4977" spans="1:5" x14ac:dyDescent="0.25">
      <c r="A4977" s="178"/>
      <c r="B4977" t="s">
        <v>4162</v>
      </c>
      <c r="D4977" s="179">
        <v>1366</v>
      </c>
      <c r="E4977" s="180">
        <v>80000</v>
      </c>
    </row>
    <row r="4978" spans="1:5" x14ac:dyDescent="0.25">
      <c r="A4978" s="178"/>
      <c r="B4978" t="s">
        <v>4163</v>
      </c>
      <c r="D4978" s="179">
        <v>1366</v>
      </c>
      <c r="E4978" s="180">
        <v>200000</v>
      </c>
    </row>
    <row r="4979" spans="1:5" x14ac:dyDescent="0.25">
      <c r="A4979" s="178"/>
      <c r="B4979" t="s">
        <v>4164</v>
      </c>
      <c r="D4979" s="179">
        <v>1367</v>
      </c>
      <c r="E4979" s="180">
        <v>80000</v>
      </c>
    </row>
    <row r="4980" spans="1:5" x14ac:dyDescent="0.25">
      <c r="A4980" s="178"/>
      <c r="B4980" t="s">
        <v>4165</v>
      </c>
      <c r="D4980" s="179">
        <v>1370</v>
      </c>
      <c r="E4980" s="180">
        <v>70000</v>
      </c>
    </row>
    <row r="4981" spans="1:5" x14ac:dyDescent="0.25">
      <c r="A4981" s="178"/>
      <c r="B4981" t="s">
        <v>3376</v>
      </c>
      <c r="D4981" s="179">
        <v>1376</v>
      </c>
      <c r="E4981" s="180">
        <v>93000</v>
      </c>
    </row>
    <row r="4982" spans="1:5" x14ac:dyDescent="0.25">
      <c r="A4982" s="178"/>
      <c r="B4982" t="s">
        <v>4166</v>
      </c>
      <c r="D4982" s="179">
        <v>1378</v>
      </c>
      <c r="E4982" s="180">
        <v>65000</v>
      </c>
    </row>
    <row r="4983" spans="1:5" x14ac:dyDescent="0.25">
      <c r="A4983" s="178"/>
      <c r="B4983" t="s">
        <v>4167</v>
      </c>
      <c r="D4983" s="179">
        <v>1380</v>
      </c>
      <c r="E4983" s="180">
        <v>75000</v>
      </c>
    </row>
    <row r="4984" spans="1:5" x14ac:dyDescent="0.25">
      <c r="A4984" s="178"/>
      <c r="B4984" t="s">
        <v>4168</v>
      </c>
      <c r="D4984" s="179">
        <v>1396</v>
      </c>
      <c r="E4984" s="180">
        <v>200000</v>
      </c>
    </row>
    <row r="4985" spans="1:5" x14ac:dyDescent="0.25">
      <c r="A4985" s="178"/>
      <c r="B4985" t="s">
        <v>4169</v>
      </c>
      <c r="D4985" s="179">
        <v>1409</v>
      </c>
      <c r="E4985" s="180">
        <v>261000</v>
      </c>
    </row>
    <row r="4986" spans="1:5" x14ac:dyDescent="0.25">
      <c r="A4986" s="178"/>
      <c r="B4986" t="s">
        <v>3374</v>
      </c>
      <c r="D4986" s="179">
        <v>1415</v>
      </c>
      <c r="E4986" s="180">
        <v>75000</v>
      </c>
    </row>
  </sheetData>
  <pageMargins left="0.7" right="0.7" top="0.75" bottom="0.75" header="0.3" footer="0.3"/>
  <pageSetup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57"/>
  <sheetViews>
    <sheetView topLeftCell="B720" zoomScaleNormal="100" workbookViewId="0">
      <selection activeCell="E722" sqref="E722"/>
    </sheetView>
  </sheetViews>
  <sheetFormatPr baseColWidth="10" defaultRowHeight="15" x14ac:dyDescent="0.25"/>
  <cols>
    <col min="1" max="1" width="43" style="345" bestFit="1" customWidth="1"/>
    <col min="2" max="2" width="9.85546875" style="282" bestFit="1" customWidth="1"/>
    <col min="3" max="3" width="11.5703125" style="349" bestFit="1" customWidth="1"/>
    <col min="4" max="4" width="63.5703125" style="190" customWidth="1"/>
    <col min="5" max="5" width="11.5703125" style="190" bestFit="1" customWidth="1"/>
    <col min="6" max="16384" width="11.42578125" style="190"/>
  </cols>
  <sheetData>
    <row r="1" spans="1:4" x14ac:dyDescent="0.25">
      <c r="A1" s="345" t="s">
        <v>1113</v>
      </c>
      <c r="B1" s="282" t="s">
        <v>1274</v>
      </c>
      <c r="C1" s="349" t="s">
        <v>5054</v>
      </c>
      <c r="D1" s="191" t="s">
        <v>1275</v>
      </c>
    </row>
    <row r="2" spans="1:4" x14ac:dyDescent="0.25">
      <c r="A2" s="345" t="s">
        <v>7097</v>
      </c>
      <c r="B2" s="335">
        <v>595</v>
      </c>
      <c r="C2" s="349">
        <v>400</v>
      </c>
    </row>
    <row r="3" spans="1:4" x14ac:dyDescent="0.25">
      <c r="A3" s="345" t="s">
        <v>5668</v>
      </c>
      <c r="B3" s="341">
        <v>1501</v>
      </c>
      <c r="C3" s="349">
        <v>10000</v>
      </c>
    </row>
    <row r="4" spans="1:4" x14ac:dyDescent="0.25">
      <c r="A4" s="345" t="s">
        <v>6718</v>
      </c>
      <c r="B4" s="339">
        <v>1009</v>
      </c>
      <c r="C4" s="349">
        <v>15000</v>
      </c>
    </row>
    <row r="5" spans="1:4" x14ac:dyDescent="0.25">
      <c r="A5" s="345" t="s">
        <v>6727</v>
      </c>
      <c r="B5" s="339">
        <v>1009</v>
      </c>
      <c r="C5" s="349">
        <v>5000</v>
      </c>
    </row>
    <row r="6" spans="1:4" x14ac:dyDescent="0.25">
      <c r="A6" s="345" t="s">
        <v>6726</v>
      </c>
      <c r="B6" s="339">
        <v>1009</v>
      </c>
      <c r="C6" s="349">
        <v>5000</v>
      </c>
    </row>
    <row r="7" spans="1:4" x14ac:dyDescent="0.25">
      <c r="A7" s="345" t="s">
        <v>6151</v>
      </c>
      <c r="B7" s="336">
        <v>225</v>
      </c>
      <c r="C7" s="349">
        <v>12000</v>
      </c>
    </row>
    <row r="8" spans="1:4" x14ac:dyDescent="0.25">
      <c r="A8" s="345" t="s">
        <v>7827</v>
      </c>
      <c r="B8" s="340">
        <v>1126</v>
      </c>
      <c r="C8" s="349">
        <v>1000</v>
      </c>
    </row>
    <row r="9" spans="1:4" x14ac:dyDescent="0.25">
      <c r="A9" s="304" t="s">
        <v>4688</v>
      </c>
      <c r="B9" s="335">
        <v>763</v>
      </c>
      <c r="C9" s="350">
        <v>500</v>
      </c>
    </row>
    <row r="10" spans="1:4" x14ac:dyDescent="0.25">
      <c r="A10" s="345" t="s">
        <v>7703</v>
      </c>
      <c r="B10" s="340">
        <v>899</v>
      </c>
      <c r="C10" s="350">
        <v>500</v>
      </c>
    </row>
    <row r="11" spans="1:4" x14ac:dyDescent="0.25">
      <c r="A11" s="345" t="s">
        <v>7658</v>
      </c>
      <c r="B11" s="336">
        <v>414</v>
      </c>
      <c r="C11" s="350">
        <v>750</v>
      </c>
    </row>
    <row r="12" spans="1:4" x14ac:dyDescent="0.25">
      <c r="A12" s="304" t="s">
        <v>4844</v>
      </c>
      <c r="B12" s="339">
        <v>853</v>
      </c>
      <c r="C12" s="350">
        <v>1200</v>
      </c>
    </row>
    <row r="13" spans="1:4" x14ac:dyDescent="0.25">
      <c r="A13" s="345" t="s">
        <v>5618</v>
      </c>
      <c r="B13" s="340">
        <v>1021</v>
      </c>
      <c r="C13" s="349">
        <v>40000</v>
      </c>
    </row>
    <row r="14" spans="1:4" x14ac:dyDescent="0.25">
      <c r="A14" s="345" t="s">
        <v>6099</v>
      </c>
      <c r="B14" s="336">
        <v>27</v>
      </c>
      <c r="C14" s="349">
        <v>6000</v>
      </c>
    </row>
    <row r="15" spans="1:4" x14ac:dyDescent="0.25">
      <c r="A15" s="345" t="s">
        <v>7525</v>
      </c>
      <c r="B15" s="336">
        <v>163</v>
      </c>
      <c r="C15" s="350">
        <v>1500</v>
      </c>
    </row>
    <row r="16" spans="1:4" x14ac:dyDescent="0.25">
      <c r="A16" s="345" t="s">
        <v>6049</v>
      </c>
      <c r="B16" s="338">
        <v>451</v>
      </c>
      <c r="C16" s="349">
        <v>500</v>
      </c>
    </row>
    <row r="17" spans="1:3" x14ac:dyDescent="0.25">
      <c r="A17" s="345" t="s">
        <v>7857</v>
      </c>
      <c r="B17" s="341">
        <v>1428</v>
      </c>
      <c r="C17" s="349">
        <v>3000</v>
      </c>
    </row>
    <row r="18" spans="1:3" x14ac:dyDescent="0.25">
      <c r="A18" s="345" t="s">
        <v>5142</v>
      </c>
      <c r="B18" s="341" t="s">
        <v>781</v>
      </c>
      <c r="C18" s="349">
        <v>7500</v>
      </c>
    </row>
    <row r="19" spans="1:3" x14ac:dyDescent="0.25">
      <c r="A19" s="304" t="s">
        <v>4589</v>
      </c>
      <c r="B19" s="335">
        <v>763.19299999999998</v>
      </c>
      <c r="C19" s="350">
        <v>1000</v>
      </c>
    </row>
    <row r="20" spans="1:3" x14ac:dyDescent="0.25">
      <c r="A20" s="345" t="s">
        <v>6322</v>
      </c>
      <c r="B20" s="334">
        <v>653</v>
      </c>
      <c r="C20" s="349">
        <v>10000</v>
      </c>
    </row>
    <row r="21" spans="1:3" x14ac:dyDescent="0.25">
      <c r="A21" s="345" t="s">
        <v>6370</v>
      </c>
      <c r="B21" s="334">
        <v>746</v>
      </c>
      <c r="C21" s="349">
        <v>10000</v>
      </c>
    </row>
    <row r="22" spans="1:3" x14ac:dyDescent="0.25">
      <c r="A22" s="345" t="s">
        <v>7119</v>
      </c>
      <c r="B22" s="337">
        <v>289</v>
      </c>
      <c r="C22" s="349">
        <v>3500</v>
      </c>
    </row>
    <row r="23" spans="1:3" x14ac:dyDescent="0.25">
      <c r="A23" s="304" t="s">
        <v>4554</v>
      </c>
      <c r="B23" s="335">
        <v>441</v>
      </c>
      <c r="C23" s="350">
        <v>5000</v>
      </c>
    </row>
    <row r="24" spans="1:3" x14ac:dyDescent="0.25">
      <c r="A24" s="345" t="s">
        <v>7659</v>
      </c>
      <c r="B24" s="336">
        <v>414</v>
      </c>
      <c r="C24" s="350">
        <v>1000</v>
      </c>
    </row>
    <row r="25" spans="1:3" x14ac:dyDescent="0.25">
      <c r="A25" s="345" t="s">
        <v>7865</v>
      </c>
      <c r="B25" s="336">
        <v>183</v>
      </c>
      <c r="C25" s="349">
        <v>5750</v>
      </c>
    </row>
    <row r="26" spans="1:3" x14ac:dyDescent="0.25">
      <c r="A26" s="345" t="s">
        <v>7533</v>
      </c>
      <c r="B26" s="334">
        <v>431</v>
      </c>
      <c r="C26" s="350">
        <v>32000</v>
      </c>
    </row>
    <row r="27" spans="1:3" x14ac:dyDescent="0.25">
      <c r="A27" s="345" t="s">
        <v>5603</v>
      </c>
      <c r="B27" s="340">
        <v>1022</v>
      </c>
      <c r="C27" s="349">
        <v>25000</v>
      </c>
    </row>
    <row r="28" spans="1:3" x14ac:dyDescent="0.25">
      <c r="A28" s="304" t="s">
        <v>5167</v>
      </c>
      <c r="B28" s="339">
        <v>947</v>
      </c>
      <c r="C28" s="349">
        <v>1500</v>
      </c>
    </row>
    <row r="29" spans="1:3" x14ac:dyDescent="0.25">
      <c r="A29" s="304" t="s">
        <v>4689</v>
      </c>
      <c r="B29" s="335">
        <v>763</v>
      </c>
      <c r="C29" s="350">
        <v>500</v>
      </c>
    </row>
    <row r="30" spans="1:3" x14ac:dyDescent="0.25">
      <c r="A30" s="345" t="s">
        <v>7704</v>
      </c>
      <c r="B30" s="340">
        <v>899</v>
      </c>
      <c r="C30" s="350">
        <v>500</v>
      </c>
    </row>
    <row r="31" spans="1:3" x14ac:dyDescent="0.25">
      <c r="A31" s="345" t="s">
        <v>6039</v>
      </c>
      <c r="B31" s="336">
        <v>27</v>
      </c>
      <c r="C31" s="349">
        <v>1000</v>
      </c>
    </row>
    <row r="32" spans="1:3" x14ac:dyDescent="0.25">
      <c r="A32" s="345" t="s">
        <v>6100</v>
      </c>
      <c r="B32" s="336">
        <v>27</v>
      </c>
      <c r="C32" s="349">
        <v>15000</v>
      </c>
    </row>
    <row r="33" spans="1:3" x14ac:dyDescent="0.25">
      <c r="A33" s="345" t="s">
        <v>5490</v>
      </c>
      <c r="B33" s="336">
        <v>247</v>
      </c>
      <c r="C33" s="349">
        <v>1200</v>
      </c>
    </row>
    <row r="34" spans="1:3" x14ac:dyDescent="0.25">
      <c r="A34" s="304" t="s">
        <v>4559</v>
      </c>
      <c r="B34" s="335">
        <v>763</v>
      </c>
      <c r="C34" s="350">
        <v>4000</v>
      </c>
    </row>
    <row r="35" spans="1:3" x14ac:dyDescent="0.25">
      <c r="A35" s="304" t="s">
        <v>4845</v>
      </c>
      <c r="B35" s="339">
        <v>854</v>
      </c>
      <c r="C35" s="350">
        <v>900</v>
      </c>
    </row>
    <row r="36" spans="1:3" x14ac:dyDescent="0.25">
      <c r="A36" s="304" t="s">
        <v>4752</v>
      </c>
      <c r="B36" s="339">
        <v>854</v>
      </c>
      <c r="C36" s="350">
        <v>500</v>
      </c>
    </row>
    <row r="37" spans="1:3" x14ac:dyDescent="0.25">
      <c r="A37" s="345" t="s">
        <v>5430</v>
      </c>
      <c r="B37" s="341">
        <v>1272</v>
      </c>
      <c r="C37" s="349">
        <v>4000</v>
      </c>
    </row>
    <row r="38" spans="1:3" x14ac:dyDescent="0.25">
      <c r="A38" s="345" t="s">
        <v>6059</v>
      </c>
      <c r="B38" s="334">
        <v>746</v>
      </c>
      <c r="C38" s="349">
        <v>500</v>
      </c>
    </row>
    <row r="39" spans="1:3" x14ac:dyDescent="0.25">
      <c r="A39" s="345" t="s">
        <v>5393</v>
      </c>
      <c r="B39" s="340">
        <v>960</v>
      </c>
      <c r="C39" s="349">
        <v>25000</v>
      </c>
    </row>
    <row r="40" spans="1:3" x14ac:dyDescent="0.25">
      <c r="A40" s="345" t="s">
        <v>5344</v>
      </c>
      <c r="B40" s="340">
        <v>969</v>
      </c>
      <c r="C40" s="349">
        <v>20000</v>
      </c>
    </row>
    <row r="41" spans="1:3" x14ac:dyDescent="0.25">
      <c r="A41" s="345" t="s">
        <v>7047</v>
      </c>
      <c r="B41" s="335">
        <v>697</v>
      </c>
      <c r="C41" s="349">
        <v>2500</v>
      </c>
    </row>
    <row r="42" spans="1:3" x14ac:dyDescent="0.25">
      <c r="A42" s="345" t="s">
        <v>5128</v>
      </c>
      <c r="B42" s="340">
        <v>1077</v>
      </c>
      <c r="C42" s="349">
        <v>6000</v>
      </c>
    </row>
    <row r="43" spans="1:3" x14ac:dyDescent="0.25">
      <c r="A43" s="345" t="s">
        <v>7323</v>
      </c>
      <c r="B43" s="336">
        <v>233</v>
      </c>
      <c r="C43" s="349">
        <v>6000</v>
      </c>
    </row>
    <row r="44" spans="1:3" x14ac:dyDescent="0.25">
      <c r="A44" s="345" t="s">
        <v>7834</v>
      </c>
      <c r="B44" s="336">
        <v>26</v>
      </c>
      <c r="C44" s="349">
        <v>2500</v>
      </c>
    </row>
    <row r="45" spans="1:3" x14ac:dyDescent="0.25">
      <c r="A45" s="345" t="s">
        <v>5510</v>
      </c>
      <c r="B45" s="341">
        <v>1272</v>
      </c>
      <c r="C45" s="349">
        <v>30000</v>
      </c>
    </row>
    <row r="46" spans="1:3" x14ac:dyDescent="0.25">
      <c r="A46" s="345" t="s">
        <v>7401</v>
      </c>
      <c r="B46" s="334">
        <v>624</v>
      </c>
      <c r="C46" s="349">
        <v>12000</v>
      </c>
    </row>
    <row r="47" spans="1:3" x14ac:dyDescent="0.25">
      <c r="A47" s="304" t="s">
        <v>4743</v>
      </c>
      <c r="B47" s="335">
        <v>827</v>
      </c>
      <c r="C47" s="350">
        <v>2000</v>
      </c>
    </row>
    <row r="48" spans="1:3" x14ac:dyDescent="0.25">
      <c r="A48" s="345" t="s">
        <v>5623</v>
      </c>
      <c r="B48" s="340">
        <v>1022</v>
      </c>
      <c r="C48" s="349">
        <v>50000</v>
      </c>
    </row>
    <row r="49" spans="1:3" x14ac:dyDescent="0.25">
      <c r="A49" s="345" t="s">
        <v>7090</v>
      </c>
      <c r="B49" s="335">
        <v>584</v>
      </c>
      <c r="C49" s="349">
        <v>1200</v>
      </c>
    </row>
    <row r="50" spans="1:3" x14ac:dyDescent="0.25">
      <c r="A50" s="345" t="s">
        <v>6048</v>
      </c>
      <c r="B50" s="334">
        <v>425</v>
      </c>
      <c r="C50" s="349">
        <v>5000</v>
      </c>
    </row>
    <row r="51" spans="1:3" x14ac:dyDescent="0.25">
      <c r="A51" s="345" t="s">
        <v>5145</v>
      </c>
      <c r="B51" s="340">
        <v>1080</v>
      </c>
      <c r="C51" s="349">
        <v>9000</v>
      </c>
    </row>
    <row r="52" spans="1:3" x14ac:dyDescent="0.25">
      <c r="A52" s="345" t="s">
        <v>7660</v>
      </c>
      <c r="B52" s="336">
        <v>414</v>
      </c>
      <c r="C52" s="350">
        <v>500</v>
      </c>
    </row>
    <row r="53" spans="1:3" x14ac:dyDescent="0.25">
      <c r="A53" s="304" t="s">
        <v>4547</v>
      </c>
      <c r="B53" s="335">
        <v>441</v>
      </c>
      <c r="C53" s="350">
        <v>2000</v>
      </c>
    </row>
    <row r="54" spans="1:3" x14ac:dyDescent="0.25">
      <c r="A54" s="304" t="s">
        <v>4591</v>
      </c>
      <c r="B54" s="335">
        <v>763</v>
      </c>
      <c r="C54" s="350">
        <v>650</v>
      </c>
    </row>
    <row r="55" spans="1:3" x14ac:dyDescent="0.25">
      <c r="A55" s="345" t="s">
        <v>7706</v>
      </c>
      <c r="B55" s="340">
        <v>899</v>
      </c>
      <c r="C55" s="350">
        <v>1000</v>
      </c>
    </row>
    <row r="56" spans="1:3" x14ac:dyDescent="0.25">
      <c r="A56" s="304" t="s">
        <v>4590</v>
      </c>
      <c r="B56" s="335">
        <v>763</v>
      </c>
      <c r="C56" s="350">
        <v>750</v>
      </c>
    </row>
    <row r="57" spans="1:3" x14ac:dyDescent="0.25">
      <c r="A57" s="345" t="s">
        <v>7705</v>
      </c>
      <c r="B57" s="340">
        <v>899</v>
      </c>
      <c r="C57" s="350">
        <v>750</v>
      </c>
    </row>
    <row r="58" spans="1:3" x14ac:dyDescent="0.25">
      <c r="A58" s="345" t="s">
        <v>5640</v>
      </c>
      <c r="B58" s="341">
        <v>1473</v>
      </c>
      <c r="C58" s="349">
        <v>10000</v>
      </c>
    </row>
    <row r="59" spans="1:3" x14ac:dyDescent="0.25">
      <c r="A59" s="345" t="s">
        <v>6354</v>
      </c>
      <c r="B59" s="334">
        <v>746</v>
      </c>
      <c r="C59" s="349">
        <v>2000</v>
      </c>
    </row>
    <row r="60" spans="1:3" x14ac:dyDescent="0.25">
      <c r="A60" s="345" t="s">
        <v>5860</v>
      </c>
      <c r="B60" s="340">
        <v>1137</v>
      </c>
      <c r="C60" s="349">
        <v>172000</v>
      </c>
    </row>
    <row r="61" spans="1:3" x14ac:dyDescent="0.25">
      <c r="A61" s="345" t="s">
        <v>6355</v>
      </c>
      <c r="B61" s="334">
        <v>747</v>
      </c>
      <c r="C61" s="349">
        <v>5000</v>
      </c>
    </row>
    <row r="62" spans="1:3" x14ac:dyDescent="0.25">
      <c r="A62" s="345" t="s">
        <v>5887</v>
      </c>
      <c r="B62" s="340">
        <v>1137</v>
      </c>
      <c r="C62" s="349">
        <v>48000</v>
      </c>
    </row>
    <row r="63" spans="1:3" x14ac:dyDescent="0.25">
      <c r="A63" s="345" t="s">
        <v>5932</v>
      </c>
      <c r="B63" s="340">
        <v>1137</v>
      </c>
      <c r="C63" s="349">
        <v>24000</v>
      </c>
    </row>
    <row r="64" spans="1:3" x14ac:dyDescent="0.25">
      <c r="A64" s="345" t="s">
        <v>6188</v>
      </c>
      <c r="B64" s="336">
        <v>334</v>
      </c>
      <c r="C64" s="349">
        <v>50000</v>
      </c>
    </row>
    <row r="65" spans="1:3" x14ac:dyDescent="0.25">
      <c r="A65" s="304" t="s">
        <v>4846</v>
      </c>
      <c r="B65" s="339">
        <v>854</v>
      </c>
      <c r="C65" s="350">
        <v>700</v>
      </c>
    </row>
    <row r="66" spans="1:3" x14ac:dyDescent="0.25">
      <c r="A66" s="345" t="s">
        <v>894</v>
      </c>
      <c r="B66" s="340">
        <v>947</v>
      </c>
      <c r="C66" s="349">
        <v>7500</v>
      </c>
    </row>
    <row r="67" spans="1:3" x14ac:dyDescent="0.25">
      <c r="A67" s="345" t="s">
        <v>6744</v>
      </c>
      <c r="B67" s="337">
        <v>413</v>
      </c>
      <c r="C67" s="349">
        <v>9000</v>
      </c>
    </row>
    <row r="68" spans="1:3" x14ac:dyDescent="0.25">
      <c r="A68" s="345" t="s">
        <v>6463</v>
      </c>
      <c r="B68" s="341">
        <v>1422</v>
      </c>
      <c r="C68" s="349">
        <v>9000</v>
      </c>
    </row>
    <row r="69" spans="1:3" x14ac:dyDescent="0.25">
      <c r="A69" s="345" t="s">
        <v>7340</v>
      </c>
      <c r="B69" s="336">
        <v>267</v>
      </c>
      <c r="C69" s="349">
        <v>500</v>
      </c>
    </row>
    <row r="70" spans="1:3" x14ac:dyDescent="0.25">
      <c r="A70" s="304" t="s">
        <v>4753</v>
      </c>
      <c r="B70" s="339">
        <v>854</v>
      </c>
      <c r="C70" s="350">
        <v>300</v>
      </c>
    </row>
    <row r="71" spans="1:3" x14ac:dyDescent="0.25">
      <c r="A71" s="345" t="s">
        <v>6069</v>
      </c>
      <c r="B71" s="336">
        <v>27</v>
      </c>
      <c r="C71" s="349">
        <v>3500</v>
      </c>
    </row>
    <row r="72" spans="1:3" x14ac:dyDescent="0.25">
      <c r="A72" s="345" t="s">
        <v>5789</v>
      </c>
      <c r="B72" s="336">
        <v>184</v>
      </c>
      <c r="C72" s="349">
        <v>17000</v>
      </c>
    </row>
    <row r="73" spans="1:3" x14ac:dyDescent="0.25">
      <c r="A73" s="345" t="s">
        <v>7402</v>
      </c>
      <c r="B73" s="334">
        <v>626</v>
      </c>
      <c r="C73" s="349">
        <v>10000</v>
      </c>
    </row>
    <row r="74" spans="1:3" x14ac:dyDescent="0.25">
      <c r="A74" s="345" t="s">
        <v>6745</v>
      </c>
      <c r="B74" s="335">
        <v>499</v>
      </c>
      <c r="C74" s="349">
        <v>10000</v>
      </c>
    </row>
    <row r="75" spans="1:3" x14ac:dyDescent="0.25">
      <c r="A75" s="345" t="s">
        <v>5783</v>
      </c>
      <c r="B75" s="334">
        <v>657</v>
      </c>
      <c r="C75" s="349">
        <v>80000</v>
      </c>
    </row>
    <row r="76" spans="1:3" x14ac:dyDescent="0.25">
      <c r="A76" s="345" t="s">
        <v>5933</v>
      </c>
      <c r="B76" s="340">
        <v>1137</v>
      </c>
      <c r="C76" s="349">
        <v>24000</v>
      </c>
    </row>
    <row r="77" spans="1:3" x14ac:dyDescent="0.25">
      <c r="A77" s="304" t="s">
        <v>4592</v>
      </c>
      <c r="B77" s="335">
        <v>763</v>
      </c>
      <c r="C77" s="350">
        <v>900</v>
      </c>
    </row>
    <row r="78" spans="1:3" x14ac:dyDescent="0.25">
      <c r="A78" s="345" t="s">
        <v>7781</v>
      </c>
      <c r="B78" s="340">
        <v>899</v>
      </c>
      <c r="C78" s="350">
        <v>1500</v>
      </c>
    </row>
    <row r="79" spans="1:3" x14ac:dyDescent="0.25">
      <c r="A79" s="304" t="s">
        <v>4754</v>
      </c>
      <c r="B79" s="339">
        <v>855.19</v>
      </c>
      <c r="C79" s="350">
        <v>400</v>
      </c>
    </row>
    <row r="80" spans="1:3" x14ac:dyDescent="0.25">
      <c r="A80" s="345" t="s">
        <v>5211</v>
      </c>
      <c r="B80" s="340">
        <v>947</v>
      </c>
      <c r="C80" s="349">
        <v>5000</v>
      </c>
    </row>
    <row r="81" spans="1:3" x14ac:dyDescent="0.25">
      <c r="A81" s="345" t="s">
        <v>5212</v>
      </c>
      <c r="B81" s="340">
        <v>947</v>
      </c>
      <c r="C81" s="349">
        <v>5000</v>
      </c>
    </row>
    <row r="82" spans="1:3" x14ac:dyDescent="0.25">
      <c r="A82" s="345" t="s">
        <v>5073</v>
      </c>
      <c r="B82" s="340">
        <v>1070</v>
      </c>
      <c r="C82" s="349">
        <v>6000</v>
      </c>
    </row>
    <row r="83" spans="1:3" x14ac:dyDescent="0.25">
      <c r="A83" s="345" t="s">
        <v>5641</v>
      </c>
      <c r="B83" s="341">
        <v>1473</v>
      </c>
      <c r="C83" s="349">
        <v>10000</v>
      </c>
    </row>
    <row r="84" spans="1:3" x14ac:dyDescent="0.25">
      <c r="A84" s="345" t="s">
        <v>7838</v>
      </c>
      <c r="B84" s="336">
        <v>182</v>
      </c>
      <c r="C84" s="349">
        <v>5000</v>
      </c>
    </row>
    <row r="85" spans="1:3" x14ac:dyDescent="0.25">
      <c r="A85" s="304" t="s">
        <v>4593</v>
      </c>
      <c r="B85" s="335">
        <v>764</v>
      </c>
      <c r="C85" s="350">
        <v>800</v>
      </c>
    </row>
    <row r="86" spans="1:3" x14ac:dyDescent="0.25">
      <c r="A86" s="345" t="s">
        <v>5670</v>
      </c>
      <c r="B86" s="341">
        <v>1473</v>
      </c>
      <c r="C86" s="349">
        <v>15000</v>
      </c>
    </row>
    <row r="87" spans="1:3" x14ac:dyDescent="0.25">
      <c r="A87" s="304" t="s">
        <v>4690</v>
      </c>
      <c r="B87" s="335">
        <v>764</v>
      </c>
      <c r="C87" s="350">
        <v>400</v>
      </c>
    </row>
    <row r="88" spans="1:3" x14ac:dyDescent="0.25">
      <c r="A88" s="345" t="s">
        <v>7707</v>
      </c>
      <c r="B88" s="340">
        <v>899</v>
      </c>
      <c r="C88" s="350">
        <v>500</v>
      </c>
    </row>
    <row r="89" spans="1:3" x14ac:dyDescent="0.25">
      <c r="A89" s="345" t="s">
        <v>5862</v>
      </c>
      <c r="B89" s="340">
        <v>1137</v>
      </c>
      <c r="C89" s="349">
        <v>72000</v>
      </c>
    </row>
    <row r="90" spans="1:3" x14ac:dyDescent="0.25">
      <c r="A90" s="304" t="s">
        <v>5168</v>
      </c>
      <c r="B90" s="339">
        <v>948</v>
      </c>
      <c r="C90" s="349">
        <v>2000</v>
      </c>
    </row>
    <row r="91" spans="1:3" x14ac:dyDescent="0.25">
      <c r="A91" s="304" t="s">
        <v>4755</v>
      </c>
      <c r="B91" s="339">
        <v>855</v>
      </c>
      <c r="C91" s="350">
        <v>400</v>
      </c>
    </row>
    <row r="92" spans="1:3" x14ac:dyDescent="0.25">
      <c r="A92" s="345" t="s">
        <v>7536</v>
      </c>
      <c r="B92" s="334">
        <v>429</v>
      </c>
      <c r="C92" s="350">
        <v>20000</v>
      </c>
    </row>
    <row r="93" spans="1:3" x14ac:dyDescent="0.25">
      <c r="A93" s="304" t="s">
        <v>4983</v>
      </c>
      <c r="B93" s="339">
        <v>855</v>
      </c>
      <c r="C93" s="350">
        <v>2400</v>
      </c>
    </row>
    <row r="94" spans="1:3" x14ac:dyDescent="0.25">
      <c r="A94" s="304" t="s">
        <v>4756</v>
      </c>
      <c r="B94" s="339">
        <v>855</v>
      </c>
      <c r="C94" s="350">
        <v>500</v>
      </c>
    </row>
    <row r="95" spans="1:3" x14ac:dyDescent="0.25">
      <c r="A95" s="345" t="s">
        <v>5415</v>
      </c>
      <c r="B95" s="340">
        <v>948</v>
      </c>
      <c r="C95" s="349">
        <v>55000</v>
      </c>
    </row>
    <row r="96" spans="1:3" x14ac:dyDescent="0.25">
      <c r="A96" s="345" t="s">
        <v>5671</v>
      </c>
      <c r="B96" s="341">
        <v>1473</v>
      </c>
      <c r="C96" s="349">
        <v>12500</v>
      </c>
    </row>
    <row r="97" spans="1:3" x14ac:dyDescent="0.25">
      <c r="A97" s="304" t="s">
        <v>5169</v>
      </c>
      <c r="B97" s="339">
        <v>948</v>
      </c>
      <c r="C97" s="349">
        <v>1200</v>
      </c>
    </row>
    <row r="98" spans="1:3" x14ac:dyDescent="0.25">
      <c r="A98" s="304" t="s">
        <v>4594</v>
      </c>
      <c r="B98" s="335">
        <v>764</v>
      </c>
      <c r="C98" s="350">
        <v>550</v>
      </c>
    </row>
    <row r="99" spans="1:3" x14ac:dyDescent="0.25">
      <c r="A99" s="345" t="s">
        <v>7708</v>
      </c>
      <c r="B99" s="340">
        <v>899</v>
      </c>
      <c r="C99" s="350">
        <v>400</v>
      </c>
    </row>
    <row r="100" spans="1:3" x14ac:dyDescent="0.25">
      <c r="A100" s="345" t="s">
        <v>6160</v>
      </c>
      <c r="B100" s="336">
        <v>235</v>
      </c>
      <c r="C100" s="349">
        <v>9000</v>
      </c>
    </row>
    <row r="101" spans="1:3" x14ac:dyDescent="0.25">
      <c r="A101" s="345" t="s">
        <v>6615</v>
      </c>
      <c r="B101" s="337">
        <v>295</v>
      </c>
      <c r="C101" s="349">
        <v>4000</v>
      </c>
    </row>
    <row r="102" spans="1:3" x14ac:dyDescent="0.25">
      <c r="A102" s="345" t="s">
        <v>7676</v>
      </c>
      <c r="B102" s="336">
        <v>415</v>
      </c>
      <c r="C102" s="350">
        <v>5000</v>
      </c>
    </row>
    <row r="103" spans="1:3" x14ac:dyDescent="0.25">
      <c r="A103" s="345" t="s">
        <v>5213</v>
      </c>
      <c r="B103" s="340">
        <v>948</v>
      </c>
      <c r="C103" s="349">
        <v>5000</v>
      </c>
    </row>
    <row r="104" spans="1:3" x14ac:dyDescent="0.25">
      <c r="A104" s="345" t="s">
        <v>7539</v>
      </c>
      <c r="B104" s="334">
        <v>430</v>
      </c>
      <c r="C104" s="350">
        <v>10000</v>
      </c>
    </row>
    <row r="105" spans="1:3" x14ac:dyDescent="0.25">
      <c r="A105" s="345" t="s">
        <v>5270</v>
      </c>
      <c r="B105" s="340">
        <v>948</v>
      </c>
      <c r="C105" s="349">
        <v>6000</v>
      </c>
    </row>
    <row r="106" spans="1:3" x14ac:dyDescent="0.25">
      <c r="A106" s="345" t="s">
        <v>5523</v>
      </c>
      <c r="B106" s="341">
        <v>1272</v>
      </c>
      <c r="C106" s="349">
        <v>50000</v>
      </c>
    </row>
    <row r="107" spans="1:3" x14ac:dyDescent="0.25">
      <c r="A107" s="304" t="s">
        <v>4595</v>
      </c>
      <c r="B107" s="335">
        <v>764</v>
      </c>
      <c r="C107" s="350">
        <v>1500</v>
      </c>
    </row>
    <row r="108" spans="1:3" x14ac:dyDescent="0.25">
      <c r="A108" s="345" t="s">
        <v>7709</v>
      </c>
      <c r="B108" s="340">
        <v>899</v>
      </c>
      <c r="C108" s="350">
        <v>550</v>
      </c>
    </row>
    <row r="109" spans="1:3" x14ac:dyDescent="0.25">
      <c r="A109" s="345" t="s">
        <v>6101</v>
      </c>
      <c r="B109" s="336">
        <v>28</v>
      </c>
      <c r="C109" s="349">
        <v>8000</v>
      </c>
    </row>
    <row r="110" spans="1:3" x14ac:dyDescent="0.25">
      <c r="A110" s="345" t="s">
        <v>5214</v>
      </c>
      <c r="B110" s="340">
        <v>949</v>
      </c>
      <c r="C110" s="349">
        <v>5000</v>
      </c>
    </row>
    <row r="111" spans="1:3" x14ac:dyDescent="0.25">
      <c r="A111" s="345" t="s">
        <v>6678</v>
      </c>
      <c r="B111" s="337">
        <v>295</v>
      </c>
      <c r="C111" s="349">
        <v>25000</v>
      </c>
    </row>
    <row r="112" spans="1:3" x14ac:dyDescent="0.25">
      <c r="A112" s="345" t="s">
        <v>6866</v>
      </c>
      <c r="B112" s="337">
        <v>152</v>
      </c>
      <c r="C112" s="349">
        <v>30000</v>
      </c>
    </row>
    <row r="113" spans="1:3" x14ac:dyDescent="0.25">
      <c r="A113" s="345" t="s">
        <v>5723</v>
      </c>
      <c r="B113" s="341">
        <v>1473</v>
      </c>
      <c r="C113" s="349">
        <v>40000</v>
      </c>
    </row>
    <row r="114" spans="1:3" x14ac:dyDescent="0.25">
      <c r="A114" s="345" t="s">
        <v>5863</v>
      </c>
      <c r="B114" s="340">
        <v>1137</v>
      </c>
      <c r="C114" s="349">
        <v>68000</v>
      </c>
    </row>
    <row r="115" spans="1:3" x14ac:dyDescent="0.25">
      <c r="A115" s="345" t="s">
        <v>7020</v>
      </c>
      <c r="B115" s="337">
        <v>167</v>
      </c>
      <c r="C115" s="349">
        <v>30000</v>
      </c>
    </row>
    <row r="116" spans="1:3" x14ac:dyDescent="0.25">
      <c r="A116" s="304" t="s">
        <v>4847</v>
      </c>
      <c r="B116" s="339">
        <v>856</v>
      </c>
      <c r="C116" s="350">
        <v>1200</v>
      </c>
    </row>
    <row r="117" spans="1:3" x14ac:dyDescent="0.25">
      <c r="A117" s="345" t="s">
        <v>5934</v>
      </c>
      <c r="B117" s="340">
        <v>1140</v>
      </c>
      <c r="C117" s="349">
        <v>24000</v>
      </c>
    </row>
    <row r="118" spans="1:3" x14ac:dyDescent="0.25">
      <c r="A118" s="345" t="s">
        <v>5935</v>
      </c>
      <c r="B118" s="340">
        <v>1140</v>
      </c>
      <c r="C118" s="349">
        <v>16000</v>
      </c>
    </row>
    <row r="119" spans="1:3" x14ac:dyDescent="0.25">
      <c r="A119" s="345" t="s">
        <v>5936</v>
      </c>
      <c r="B119" s="340">
        <v>1140</v>
      </c>
      <c r="C119" s="349">
        <v>24000</v>
      </c>
    </row>
    <row r="120" spans="1:3" x14ac:dyDescent="0.25">
      <c r="A120" s="345" t="s">
        <v>6492</v>
      </c>
      <c r="B120" s="334">
        <v>462</v>
      </c>
      <c r="C120" s="349">
        <v>10000</v>
      </c>
    </row>
    <row r="121" spans="1:3" x14ac:dyDescent="0.25">
      <c r="A121" s="345" t="s">
        <v>6493</v>
      </c>
      <c r="B121" s="334">
        <v>462</v>
      </c>
      <c r="C121" s="349">
        <v>11000</v>
      </c>
    </row>
    <row r="122" spans="1:3" x14ac:dyDescent="0.25">
      <c r="A122" s="345" t="s">
        <v>6491</v>
      </c>
      <c r="B122" s="334">
        <v>462</v>
      </c>
      <c r="C122" s="349">
        <v>10000</v>
      </c>
    </row>
    <row r="123" spans="1:3" x14ac:dyDescent="0.25">
      <c r="A123" s="345" t="s">
        <v>7336</v>
      </c>
      <c r="B123" s="336">
        <v>267</v>
      </c>
      <c r="C123" s="349">
        <v>16000</v>
      </c>
    </row>
    <row r="124" spans="1:3" x14ac:dyDescent="0.25">
      <c r="A124" s="345" t="s">
        <v>6914</v>
      </c>
      <c r="B124" s="337">
        <v>220</v>
      </c>
      <c r="C124" s="349">
        <v>10000</v>
      </c>
    </row>
    <row r="125" spans="1:3" x14ac:dyDescent="0.25">
      <c r="A125" s="345" t="s">
        <v>5937</v>
      </c>
      <c r="B125" s="340">
        <v>1140</v>
      </c>
      <c r="C125" s="349">
        <v>16000</v>
      </c>
    </row>
    <row r="126" spans="1:3" x14ac:dyDescent="0.25">
      <c r="A126" s="304" t="s">
        <v>4848</v>
      </c>
      <c r="B126" s="339">
        <v>856</v>
      </c>
      <c r="C126" s="350">
        <v>1200</v>
      </c>
    </row>
    <row r="127" spans="1:3" x14ac:dyDescent="0.25">
      <c r="A127" s="345" t="s">
        <v>6058</v>
      </c>
      <c r="B127" s="334">
        <v>710</v>
      </c>
      <c r="C127" s="349">
        <v>2000</v>
      </c>
    </row>
    <row r="128" spans="1:3" x14ac:dyDescent="0.25">
      <c r="A128" s="345" t="s">
        <v>5484</v>
      </c>
      <c r="B128" s="341">
        <v>1272</v>
      </c>
      <c r="C128" s="349">
        <v>1500</v>
      </c>
    </row>
    <row r="129" spans="1:3" x14ac:dyDescent="0.25">
      <c r="A129" s="345" t="s">
        <v>5543</v>
      </c>
      <c r="B129" s="341">
        <v>1273</v>
      </c>
      <c r="C129" s="349">
        <v>75000</v>
      </c>
    </row>
    <row r="130" spans="1:3" x14ac:dyDescent="0.25">
      <c r="A130" s="304" t="s">
        <v>4596</v>
      </c>
      <c r="B130" s="335">
        <v>764</v>
      </c>
      <c r="C130" s="350">
        <v>750</v>
      </c>
    </row>
    <row r="131" spans="1:3" x14ac:dyDescent="0.25">
      <c r="A131" s="345" t="s">
        <v>6228</v>
      </c>
      <c r="C131" s="349">
        <v>37500</v>
      </c>
    </row>
    <row r="132" spans="1:3" x14ac:dyDescent="0.25">
      <c r="A132" s="345" t="s">
        <v>5469</v>
      </c>
      <c r="B132" s="336">
        <v>247</v>
      </c>
      <c r="C132" s="349">
        <v>10000</v>
      </c>
    </row>
    <row r="133" spans="1:3" x14ac:dyDescent="0.25">
      <c r="A133" s="304" t="s">
        <v>4570</v>
      </c>
      <c r="B133" s="335">
        <v>764</v>
      </c>
      <c r="C133" s="350">
        <v>1800</v>
      </c>
    </row>
    <row r="134" spans="1:3" x14ac:dyDescent="0.25">
      <c r="A134" s="304" t="s">
        <v>4569</v>
      </c>
      <c r="B134" s="335">
        <v>764</v>
      </c>
      <c r="C134" s="350">
        <v>2000</v>
      </c>
    </row>
    <row r="135" spans="1:3" x14ac:dyDescent="0.25">
      <c r="A135" s="345" t="s">
        <v>5271</v>
      </c>
      <c r="B135" s="340">
        <v>949</v>
      </c>
      <c r="C135" s="349">
        <v>10000</v>
      </c>
    </row>
    <row r="136" spans="1:3" x14ac:dyDescent="0.25">
      <c r="A136" s="345" t="s">
        <v>5632</v>
      </c>
      <c r="B136" s="341">
        <v>1474</v>
      </c>
      <c r="C136" s="349">
        <v>5000</v>
      </c>
    </row>
    <row r="137" spans="1:3" x14ac:dyDescent="0.25">
      <c r="A137" s="345" t="s">
        <v>5631</v>
      </c>
      <c r="B137" s="341">
        <v>1474</v>
      </c>
      <c r="C137" s="349">
        <v>3000</v>
      </c>
    </row>
    <row r="138" spans="1:3" x14ac:dyDescent="0.25">
      <c r="A138" s="304" t="s">
        <v>4748</v>
      </c>
      <c r="B138" s="335">
        <v>823</v>
      </c>
      <c r="C138" s="350">
        <v>1500</v>
      </c>
    </row>
    <row r="139" spans="1:3" x14ac:dyDescent="0.25">
      <c r="A139" s="345" t="s">
        <v>5938</v>
      </c>
      <c r="B139" s="340">
        <v>1140</v>
      </c>
      <c r="C139" s="349">
        <v>20000</v>
      </c>
    </row>
    <row r="140" spans="1:3" x14ac:dyDescent="0.25">
      <c r="A140" s="345" t="s">
        <v>6659</v>
      </c>
      <c r="B140" s="337">
        <v>296</v>
      </c>
      <c r="C140" s="349">
        <v>12500</v>
      </c>
    </row>
    <row r="141" spans="1:3" x14ac:dyDescent="0.25">
      <c r="A141" s="345" t="s">
        <v>5303</v>
      </c>
      <c r="B141" s="340">
        <v>989</v>
      </c>
      <c r="C141" s="349">
        <v>10000</v>
      </c>
    </row>
    <row r="142" spans="1:3" x14ac:dyDescent="0.25">
      <c r="A142" s="345" t="s">
        <v>5864</v>
      </c>
      <c r="B142" s="340">
        <v>1140</v>
      </c>
      <c r="C142" s="349">
        <v>92000</v>
      </c>
    </row>
    <row r="143" spans="1:3" x14ac:dyDescent="0.25">
      <c r="A143" s="345" t="s">
        <v>7242</v>
      </c>
      <c r="B143" s="341">
        <v>1465</v>
      </c>
      <c r="C143" s="349">
        <v>4000</v>
      </c>
    </row>
    <row r="144" spans="1:3" x14ac:dyDescent="0.25">
      <c r="A144" s="345" t="s">
        <v>6209</v>
      </c>
      <c r="B144" s="338">
        <v>452</v>
      </c>
      <c r="C144" s="349">
        <v>2500</v>
      </c>
    </row>
    <row r="145" spans="1:3" x14ac:dyDescent="0.25">
      <c r="A145" s="345" t="s">
        <v>7081</v>
      </c>
      <c r="B145" s="335">
        <v>585</v>
      </c>
      <c r="C145" s="349">
        <v>10000</v>
      </c>
    </row>
    <row r="146" spans="1:3" x14ac:dyDescent="0.25">
      <c r="A146" s="345" t="s">
        <v>6622</v>
      </c>
      <c r="B146" s="337">
        <v>296</v>
      </c>
      <c r="C146" s="349">
        <v>9000</v>
      </c>
    </row>
    <row r="147" spans="1:3" x14ac:dyDescent="0.25">
      <c r="A147" s="345" t="s">
        <v>6050</v>
      </c>
      <c r="B147" s="334">
        <v>517</v>
      </c>
      <c r="C147" s="349">
        <v>4000</v>
      </c>
    </row>
    <row r="148" spans="1:3" x14ac:dyDescent="0.25">
      <c r="A148" s="345" t="s">
        <v>7518</v>
      </c>
      <c r="B148" s="336">
        <v>165</v>
      </c>
      <c r="C148" s="349">
        <v>1000</v>
      </c>
    </row>
    <row r="149" spans="1:3" x14ac:dyDescent="0.25">
      <c r="A149" s="345" t="s">
        <v>6885</v>
      </c>
      <c r="B149" s="337">
        <v>193</v>
      </c>
      <c r="C149" s="349">
        <v>3500</v>
      </c>
    </row>
    <row r="150" spans="1:3" x14ac:dyDescent="0.25">
      <c r="A150" s="345" t="s">
        <v>6906</v>
      </c>
      <c r="B150" s="337">
        <v>220</v>
      </c>
      <c r="C150" s="349">
        <v>1000</v>
      </c>
    </row>
    <row r="151" spans="1:3" x14ac:dyDescent="0.25">
      <c r="A151" s="304" t="s">
        <v>4597</v>
      </c>
      <c r="B151" s="335">
        <v>764</v>
      </c>
      <c r="C151" s="350">
        <v>700</v>
      </c>
    </row>
    <row r="152" spans="1:3" x14ac:dyDescent="0.25">
      <c r="A152" s="345" t="s">
        <v>7710</v>
      </c>
      <c r="B152" s="340">
        <v>899</v>
      </c>
      <c r="C152" s="350">
        <v>400</v>
      </c>
    </row>
    <row r="153" spans="1:3" x14ac:dyDescent="0.25">
      <c r="A153" s="345" t="s">
        <v>7040</v>
      </c>
      <c r="B153" s="335">
        <v>697</v>
      </c>
      <c r="C153" s="349">
        <v>10000</v>
      </c>
    </row>
    <row r="154" spans="1:3" x14ac:dyDescent="0.25">
      <c r="A154" s="304" t="s">
        <v>4598</v>
      </c>
      <c r="B154" s="335">
        <v>764</v>
      </c>
      <c r="C154" s="350">
        <v>1500</v>
      </c>
    </row>
    <row r="155" spans="1:3" x14ac:dyDescent="0.25">
      <c r="A155" s="345" t="s">
        <v>5865</v>
      </c>
      <c r="B155" s="340">
        <v>1141</v>
      </c>
      <c r="C155" s="349">
        <v>72000</v>
      </c>
    </row>
    <row r="156" spans="1:3" x14ac:dyDescent="0.25">
      <c r="A156" s="345" t="s">
        <v>5215</v>
      </c>
      <c r="B156" s="340">
        <v>949</v>
      </c>
      <c r="C156" s="349">
        <v>5000</v>
      </c>
    </row>
    <row r="157" spans="1:3" x14ac:dyDescent="0.25">
      <c r="A157" s="304" t="s">
        <v>4757</v>
      </c>
      <c r="B157" s="339">
        <v>855</v>
      </c>
      <c r="C157" s="350">
        <v>400</v>
      </c>
    </row>
    <row r="158" spans="1:3" x14ac:dyDescent="0.25">
      <c r="A158" s="345" t="s">
        <v>5939</v>
      </c>
      <c r="B158" s="340">
        <v>1143</v>
      </c>
      <c r="C158" s="349">
        <v>16000</v>
      </c>
    </row>
    <row r="159" spans="1:3" x14ac:dyDescent="0.25">
      <c r="A159" s="345" t="s">
        <v>7243</v>
      </c>
      <c r="B159" s="341">
        <v>1465</v>
      </c>
      <c r="C159" s="349">
        <v>5000</v>
      </c>
    </row>
    <row r="160" spans="1:3" x14ac:dyDescent="0.25">
      <c r="A160" s="345" t="s">
        <v>6200</v>
      </c>
      <c r="B160" s="336">
        <v>341</v>
      </c>
      <c r="C160" s="349">
        <v>20000</v>
      </c>
    </row>
    <row r="161" spans="1:3" x14ac:dyDescent="0.25">
      <c r="A161" s="345" t="s">
        <v>5272</v>
      </c>
      <c r="B161" s="340">
        <v>949</v>
      </c>
      <c r="C161" s="349">
        <v>6000</v>
      </c>
    </row>
    <row r="162" spans="1:3" x14ac:dyDescent="0.25">
      <c r="A162" s="345" t="s">
        <v>5129</v>
      </c>
      <c r="B162" s="340">
        <v>1077</v>
      </c>
      <c r="C162" s="349">
        <v>6000</v>
      </c>
    </row>
    <row r="163" spans="1:3" x14ac:dyDescent="0.25">
      <c r="A163" s="345" t="s">
        <v>7021</v>
      </c>
      <c r="B163" s="335">
        <v>697</v>
      </c>
      <c r="C163" s="349">
        <v>65000</v>
      </c>
    </row>
    <row r="164" spans="1:3" x14ac:dyDescent="0.25">
      <c r="A164" s="345" t="s">
        <v>7130</v>
      </c>
      <c r="B164" s="335">
        <v>532</v>
      </c>
      <c r="C164" s="349">
        <v>6000</v>
      </c>
    </row>
    <row r="165" spans="1:3" x14ac:dyDescent="0.25">
      <c r="A165" s="345" t="s">
        <v>7227</v>
      </c>
      <c r="B165" s="336">
        <v>123</v>
      </c>
      <c r="C165" s="349">
        <v>25000</v>
      </c>
    </row>
    <row r="166" spans="1:3" x14ac:dyDescent="0.25">
      <c r="A166" s="345" t="s">
        <v>6356</v>
      </c>
      <c r="B166" s="334">
        <v>748</v>
      </c>
      <c r="C166" s="349">
        <v>1000</v>
      </c>
    </row>
    <row r="167" spans="1:3" x14ac:dyDescent="0.25">
      <c r="A167" s="345" t="s">
        <v>6067</v>
      </c>
      <c r="B167" s="341">
        <v>1420</v>
      </c>
      <c r="C167" s="349">
        <v>1750</v>
      </c>
    </row>
    <row r="168" spans="1:3" x14ac:dyDescent="0.25">
      <c r="A168" s="345" t="s">
        <v>7216</v>
      </c>
      <c r="B168" s="336">
        <v>141</v>
      </c>
      <c r="C168" s="349">
        <v>5000</v>
      </c>
    </row>
    <row r="169" spans="1:3" x14ac:dyDescent="0.25">
      <c r="A169" s="345" t="s">
        <v>6909</v>
      </c>
      <c r="B169" s="339">
        <v>1121</v>
      </c>
      <c r="C169" s="349">
        <v>6250</v>
      </c>
    </row>
    <row r="170" spans="1:3" x14ac:dyDescent="0.25">
      <c r="A170" s="345" t="s">
        <v>6810</v>
      </c>
      <c r="B170" s="335">
        <v>560</v>
      </c>
      <c r="C170" s="349">
        <v>12000</v>
      </c>
    </row>
    <row r="171" spans="1:3" x14ac:dyDescent="0.25">
      <c r="A171" s="345" t="s">
        <v>6874</v>
      </c>
      <c r="B171" s="337">
        <v>193</v>
      </c>
      <c r="C171" s="349">
        <v>10000</v>
      </c>
    </row>
    <row r="172" spans="1:3" x14ac:dyDescent="0.25">
      <c r="A172" s="345" t="s">
        <v>7876</v>
      </c>
      <c r="B172" s="334">
        <v>613</v>
      </c>
      <c r="C172" s="350">
        <v>5000</v>
      </c>
    </row>
    <row r="173" spans="1:3" x14ac:dyDescent="0.25">
      <c r="A173" s="345" t="s">
        <v>5092</v>
      </c>
      <c r="B173" s="340">
        <v>1070</v>
      </c>
      <c r="C173" s="349">
        <v>25000</v>
      </c>
    </row>
    <row r="174" spans="1:3" x14ac:dyDescent="0.25">
      <c r="A174" s="345" t="s">
        <v>5604</v>
      </c>
      <c r="B174" s="340">
        <v>1023</v>
      </c>
      <c r="C174" s="349">
        <v>30000</v>
      </c>
    </row>
    <row r="175" spans="1:3" x14ac:dyDescent="0.25">
      <c r="A175" s="345" t="s">
        <v>5700</v>
      </c>
      <c r="B175" s="341">
        <v>1474</v>
      </c>
      <c r="C175" s="349">
        <v>30000</v>
      </c>
    </row>
    <row r="176" spans="1:3" x14ac:dyDescent="0.25">
      <c r="A176" s="345" t="s">
        <v>6679</v>
      </c>
      <c r="B176" s="337">
        <v>296</v>
      </c>
      <c r="C176" s="349">
        <v>35000</v>
      </c>
    </row>
    <row r="177" spans="1:3" x14ac:dyDescent="0.25">
      <c r="A177" s="304" t="s">
        <v>4599</v>
      </c>
      <c r="B177" s="335">
        <v>764</v>
      </c>
      <c r="C177" s="350">
        <v>600</v>
      </c>
    </row>
    <row r="178" spans="1:3" x14ac:dyDescent="0.25">
      <c r="A178" s="345" t="s">
        <v>5328</v>
      </c>
      <c r="B178" s="340">
        <v>949</v>
      </c>
      <c r="C178" s="349">
        <v>15000</v>
      </c>
    </row>
    <row r="179" spans="1:3" x14ac:dyDescent="0.25">
      <c r="A179" s="345" t="s">
        <v>5866</v>
      </c>
      <c r="B179" s="340">
        <v>1143</v>
      </c>
      <c r="C179" s="349">
        <v>88000</v>
      </c>
    </row>
    <row r="180" spans="1:3" x14ac:dyDescent="0.25">
      <c r="A180" s="345" t="s">
        <v>5867</v>
      </c>
      <c r="B180" s="340">
        <v>1143</v>
      </c>
      <c r="C180" s="349">
        <v>96000</v>
      </c>
    </row>
    <row r="181" spans="1:3" x14ac:dyDescent="0.25">
      <c r="A181" s="345" t="s">
        <v>7254</v>
      </c>
      <c r="B181" s="336">
        <v>161</v>
      </c>
      <c r="C181" s="349">
        <v>2500</v>
      </c>
    </row>
    <row r="182" spans="1:3" x14ac:dyDescent="0.25">
      <c r="A182" s="345" t="s">
        <v>6660</v>
      </c>
      <c r="B182" s="337">
        <v>296</v>
      </c>
      <c r="C182" s="349">
        <v>15000</v>
      </c>
    </row>
    <row r="183" spans="1:3" x14ac:dyDescent="0.25">
      <c r="A183" s="345" t="s">
        <v>7424</v>
      </c>
      <c r="B183" s="341">
        <v>1462</v>
      </c>
      <c r="C183" s="349">
        <v>5000</v>
      </c>
    </row>
    <row r="184" spans="1:3" x14ac:dyDescent="0.25">
      <c r="A184" s="304" t="s">
        <v>4600</v>
      </c>
      <c r="B184" s="335">
        <v>765</v>
      </c>
      <c r="C184" s="350">
        <v>750</v>
      </c>
    </row>
    <row r="185" spans="1:3" x14ac:dyDescent="0.25">
      <c r="A185" s="345" t="s">
        <v>7711</v>
      </c>
      <c r="B185" s="340">
        <v>899</v>
      </c>
      <c r="C185" s="350">
        <v>750</v>
      </c>
    </row>
    <row r="186" spans="1:3" x14ac:dyDescent="0.25">
      <c r="A186" s="345" t="s">
        <v>5868</v>
      </c>
      <c r="B186" s="340">
        <v>1143</v>
      </c>
      <c r="C186" s="349">
        <v>88000</v>
      </c>
    </row>
    <row r="187" spans="1:3" x14ac:dyDescent="0.25">
      <c r="A187" s="345" t="s">
        <v>5482</v>
      </c>
      <c r="B187" s="341">
        <v>1273</v>
      </c>
      <c r="C187" s="349">
        <v>5000</v>
      </c>
    </row>
    <row r="188" spans="1:3" x14ac:dyDescent="0.25">
      <c r="A188" s="345" t="s">
        <v>6661</v>
      </c>
      <c r="B188" s="337">
        <v>297</v>
      </c>
      <c r="C188" s="349">
        <v>12000</v>
      </c>
    </row>
    <row r="189" spans="1:3" x14ac:dyDescent="0.25">
      <c r="A189" s="345" t="s">
        <v>5483</v>
      </c>
      <c r="B189" s="341">
        <v>1273</v>
      </c>
      <c r="C189" s="349">
        <v>5000</v>
      </c>
    </row>
    <row r="190" spans="1:3" x14ac:dyDescent="0.25">
      <c r="A190" s="345" t="s">
        <v>6210</v>
      </c>
      <c r="C190" s="349">
        <v>1500</v>
      </c>
    </row>
    <row r="191" spans="1:3" x14ac:dyDescent="0.25">
      <c r="A191" s="347" t="s">
        <v>7527</v>
      </c>
      <c r="B191" s="336">
        <v>165</v>
      </c>
      <c r="C191" s="349">
        <v>2500</v>
      </c>
    </row>
    <row r="192" spans="1:3" x14ac:dyDescent="0.25">
      <c r="A192" s="345" t="s">
        <v>7198</v>
      </c>
      <c r="B192" s="336">
        <v>123</v>
      </c>
      <c r="C192" s="349">
        <v>5000</v>
      </c>
    </row>
    <row r="193" spans="1:3" x14ac:dyDescent="0.25">
      <c r="A193" s="345" t="s">
        <v>7199</v>
      </c>
      <c r="B193" s="336">
        <v>124</v>
      </c>
      <c r="C193" s="349">
        <v>5000</v>
      </c>
    </row>
    <row r="194" spans="1:3" x14ac:dyDescent="0.25">
      <c r="A194" s="345" t="s">
        <v>6662</v>
      </c>
      <c r="B194" s="337">
        <v>297</v>
      </c>
      <c r="C194" s="349">
        <v>17500</v>
      </c>
    </row>
    <row r="195" spans="1:3" x14ac:dyDescent="0.25">
      <c r="A195" s="345" t="s">
        <v>6458</v>
      </c>
      <c r="B195" s="341">
        <v>1421</v>
      </c>
      <c r="C195" s="349">
        <v>12500</v>
      </c>
    </row>
    <row r="196" spans="1:3" x14ac:dyDescent="0.25">
      <c r="A196" s="345" t="s">
        <v>6052</v>
      </c>
      <c r="B196" s="334">
        <v>573</v>
      </c>
      <c r="C196" s="349">
        <v>2000</v>
      </c>
    </row>
    <row r="197" spans="1:3" x14ac:dyDescent="0.25">
      <c r="A197" s="345" t="s">
        <v>7626</v>
      </c>
      <c r="B197" s="341">
        <v>1307</v>
      </c>
      <c r="C197" s="349">
        <v>3000</v>
      </c>
    </row>
    <row r="198" spans="1:3" x14ac:dyDescent="0.25">
      <c r="A198" s="345" t="s">
        <v>5701</v>
      </c>
      <c r="B198" s="341">
        <v>1475</v>
      </c>
      <c r="C198" s="349">
        <v>30000</v>
      </c>
    </row>
    <row r="199" spans="1:3" x14ac:dyDescent="0.25">
      <c r="A199" s="304" t="s">
        <v>4601</v>
      </c>
      <c r="B199" s="335">
        <v>765</v>
      </c>
      <c r="C199" s="350">
        <v>1200</v>
      </c>
    </row>
    <row r="200" spans="1:3" x14ac:dyDescent="0.25">
      <c r="A200" s="304" t="s">
        <v>4739</v>
      </c>
      <c r="B200" s="335">
        <v>828</v>
      </c>
      <c r="C200" s="350">
        <v>1500</v>
      </c>
    </row>
    <row r="201" spans="1:3" x14ac:dyDescent="0.25">
      <c r="A201" s="345" t="s">
        <v>5273</v>
      </c>
      <c r="B201" s="340">
        <v>949</v>
      </c>
      <c r="C201" s="349">
        <v>6000</v>
      </c>
    </row>
    <row r="202" spans="1:3" x14ac:dyDescent="0.25">
      <c r="A202" s="345" t="s">
        <v>7262</v>
      </c>
      <c r="B202" s="336">
        <v>166</v>
      </c>
      <c r="C202" s="349">
        <v>1500</v>
      </c>
    </row>
    <row r="203" spans="1:3" x14ac:dyDescent="0.25">
      <c r="A203" s="345" t="s">
        <v>6157</v>
      </c>
      <c r="B203" s="336">
        <v>225</v>
      </c>
      <c r="C203" s="349">
        <v>16000</v>
      </c>
    </row>
    <row r="204" spans="1:3" x14ac:dyDescent="0.25">
      <c r="A204" s="345" t="s">
        <v>7079</v>
      </c>
      <c r="B204" s="337">
        <v>250</v>
      </c>
      <c r="C204" s="349">
        <v>25000</v>
      </c>
    </row>
    <row r="205" spans="1:3" x14ac:dyDescent="0.25">
      <c r="A205" s="345" t="s">
        <v>6663</v>
      </c>
      <c r="B205" s="337">
        <v>297</v>
      </c>
      <c r="C205" s="349">
        <v>17500</v>
      </c>
    </row>
    <row r="206" spans="1:3" x14ac:dyDescent="0.25">
      <c r="A206" s="345" t="s">
        <v>5570</v>
      </c>
      <c r="B206" s="334">
        <v>742</v>
      </c>
      <c r="C206" s="349">
        <v>4500</v>
      </c>
    </row>
    <row r="207" spans="1:3" x14ac:dyDescent="0.25">
      <c r="A207" s="345" t="s">
        <v>5605</v>
      </c>
      <c r="B207" s="340">
        <v>1023</v>
      </c>
      <c r="C207" s="349">
        <v>30000</v>
      </c>
    </row>
    <row r="208" spans="1:3" x14ac:dyDescent="0.25">
      <c r="A208" s="345" t="s">
        <v>6485</v>
      </c>
      <c r="B208" s="341">
        <v>1451</v>
      </c>
      <c r="C208" s="349">
        <v>17000</v>
      </c>
    </row>
    <row r="209" spans="1:3" x14ac:dyDescent="0.25">
      <c r="A209" s="345" t="s">
        <v>7200</v>
      </c>
      <c r="B209" s="336">
        <v>132</v>
      </c>
      <c r="C209" s="349">
        <v>1250</v>
      </c>
    </row>
    <row r="210" spans="1:3" x14ac:dyDescent="0.25">
      <c r="A210" s="304" t="s">
        <v>4562</v>
      </c>
      <c r="B210" s="335">
        <v>765</v>
      </c>
      <c r="C210" s="350">
        <v>3000</v>
      </c>
    </row>
    <row r="211" spans="1:3" x14ac:dyDescent="0.25">
      <c r="A211" s="345" t="s">
        <v>7782</v>
      </c>
      <c r="B211" s="340">
        <v>899</v>
      </c>
      <c r="C211" s="350">
        <v>3000</v>
      </c>
    </row>
    <row r="212" spans="1:3" x14ac:dyDescent="0.25">
      <c r="A212" s="345" t="s">
        <v>6064</v>
      </c>
      <c r="B212" s="340">
        <v>1055</v>
      </c>
      <c r="C212" s="349">
        <v>5000</v>
      </c>
    </row>
    <row r="213" spans="1:3" x14ac:dyDescent="0.25">
      <c r="A213" s="304" t="s">
        <v>4571</v>
      </c>
      <c r="B213" s="335">
        <v>765</v>
      </c>
      <c r="C213" s="350">
        <v>1800</v>
      </c>
    </row>
    <row r="214" spans="1:3" x14ac:dyDescent="0.25">
      <c r="A214" s="345" t="s">
        <v>7783</v>
      </c>
      <c r="B214" s="340">
        <v>899</v>
      </c>
      <c r="C214" s="350">
        <v>1800</v>
      </c>
    </row>
    <row r="215" spans="1:3" x14ac:dyDescent="0.25">
      <c r="A215" s="345" t="s">
        <v>5888</v>
      </c>
      <c r="B215" s="340">
        <v>1146</v>
      </c>
      <c r="C215" s="349">
        <v>60000</v>
      </c>
    </row>
    <row r="216" spans="1:3" x14ac:dyDescent="0.25">
      <c r="A216" s="345" t="s">
        <v>6266</v>
      </c>
      <c r="B216" s="334">
        <v>517</v>
      </c>
      <c r="C216" s="349">
        <v>20000</v>
      </c>
    </row>
    <row r="217" spans="1:3" x14ac:dyDescent="0.25">
      <c r="A217" s="345" t="s">
        <v>7615</v>
      </c>
      <c r="B217" s="341">
        <v>1308</v>
      </c>
      <c r="C217" s="349">
        <v>20000</v>
      </c>
    </row>
    <row r="218" spans="1:3" x14ac:dyDescent="0.25">
      <c r="A218" s="345" t="s">
        <v>5792</v>
      </c>
      <c r="B218" s="336">
        <v>185</v>
      </c>
      <c r="C218" s="349">
        <v>60000</v>
      </c>
    </row>
    <row r="219" spans="1:3" x14ac:dyDescent="0.25">
      <c r="A219" s="345" t="s">
        <v>6861</v>
      </c>
      <c r="B219" s="337">
        <v>152</v>
      </c>
      <c r="C219" s="349">
        <v>500</v>
      </c>
    </row>
    <row r="220" spans="1:3" x14ac:dyDescent="0.25">
      <c r="A220" s="345" t="s">
        <v>5672</v>
      </c>
      <c r="B220" s="341">
        <v>1475</v>
      </c>
      <c r="C220" s="349">
        <v>15000</v>
      </c>
    </row>
    <row r="221" spans="1:3" x14ac:dyDescent="0.25">
      <c r="A221" s="304" t="s">
        <v>4572</v>
      </c>
      <c r="B221" s="335">
        <v>765</v>
      </c>
      <c r="C221" s="350">
        <v>2100</v>
      </c>
    </row>
    <row r="222" spans="1:3" x14ac:dyDescent="0.25">
      <c r="A222" s="345" t="s">
        <v>7784</v>
      </c>
      <c r="B222" s="340">
        <v>899</v>
      </c>
      <c r="C222" s="350">
        <v>2100</v>
      </c>
    </row>
    <row r="223" spans="1:3" x14ac:dyDescent="0.25">
      <c r="A223" s="345" t="s">
        <v>7590</v>
      </c>
      <c r="B223" s="336">
        <v>240</v>
      </c>
      <c r="C223" s="350">
        <v>1000</v>
      </c>
    </row>
    <row r="224" spans="1:3" x14ac:dyDescent="0.25">
      <c r="A224" s="345" t="s">
        <v>6625</v>
      </c>
      <c r="B224" s="337">
        <v>300</v>
      </c>
      <c r="C224" s="349">
        <v>10000</v>
      </c>
    </row>
    <row r="225" spans="1:3" x14ac:dyDescent="0.25">
      <c r="A225" s="345" t="s">
        <v>7581</v>
      </c>
      <c r="B225" s="334">
        <v>430</v>
      </c>
      <c r="C225" s="350">
        <v>900</v>
      </c>
    </row>
    <row r="226" spans="1:3" x14ac:dyDescent="0.25">
      <c r="A226" s="345" t="s">
        <v>7006</v>
      </c>
      <c r="B226" s="337">
        <v>168</v>
      </c>
      <c r="C226" s="349">
        <v>500</v>
      </c>
    </row>
    <row r="227" spans="1:3" x14ac:dyDescent="0.25">
      <c r="A227" s="345" t="s">
        <v>2636</v>
      </c>
      <c r="B227" s="335">
        <v>541</v>
      </c>
      <c r="C227" s="349">
        <v>50000</v>
      </c>
    </row>
    <row r="228" spans="1:3" x14ac:dyDescent="0.25">
      <c r="A228" s="345" t="s">
        <v>5775</v>
      </c>
      <c r="B228" s="334">
        <v>657</v>
      </c>
      <c r="C228" s="349">
        <v>45000</v>
      </c>
    </row>
    <row r="229" spans="1:3" x14ac:dyDescent="0.25">
      <c r="A229" s="345" t="s">
        <v>6046</v>
      </c>
      <c r="B229" s="336">
        <v>332</v>
      </c>
      <c r="C229" s="349">
        <v>2000</v>
      </c>
    </row>
    <row r="230" spans="1:3" x14ac:dyDescent="0.25">
      <c r="A230" s="345" t="s">
        <v>6223</v>
      </c>
      <c r="C230" s="349">
        <v>20000</v>
      </c>
    </row>
    <row r="231" spans="1:3" x14ac:dyDescent="0.25">
      <c r="A231" s="345" t="s">
        <v>6060</v>
      </c>
      <c r="B231" s="334">
        <v>804</v>
      </c>
      <c r="C231" s="349">
        <v>2500</v>
      </c>
    </row>
    <row r="232" spans="1:3" x14ac:dyDescent="0.25">
      <c r="A232" s="304" t="s">
        <v>4849</v>
      </c>
      <c r="B232" s="339">
        <v>856</v>
      </c>
      <c r="C232" s="350">
        <v>900</v>
      </c>
    </row>
    <row r="233" spans="1:3" x14ac:dyDescent="0.25">
      <c r="A233" s="345" t="s">
        <v>7785</v>
      </c>
      <c r="B233" s="340">
        <v>900</v>
      </c>
      <c r="C233" s="350">
        <v>5000</v>
      </c>
    </row>
    <row r="234" spans="1:3" x14ac:dyDescent="0.25">
      <c r="A234" s="345" t="s">
        <v>6689</v>
      </c>
      <c r="B234" s="337">
        <v>297</v>
      </c>
      <c r="C234" s="349">
        <v>100000</v>
      </c>
    </row>
    <row r="235" spans="1:3" x14ac:dyDescent="0.25">
      <c r="A235" s="345" t="s">
        <v>6192</v>
      </c>
      <c r="B235" s="336">
        <v>332</v>
      </c>
      <c r="C235" s="349">
        <v>80000</v>
      </c>
    </row>
    <row r="236" spans="1:3" x14ac:dyDescent="0.25">
      <c r="A236" s="304" t="s">
        <v>4736</v>
      </c>
      <c r="B236" s="339">
        <v>836</v>
      </c>
      <c r="C236" s="350">
        <v>2500</v>
      </c>
    </row>
    <row r="237" spans="1:3" x14ac:dyDescent="0.25">
      <c r="A237" s="345" t="s">
        <v>5468</v>
      </c>
      <c r="B237" s="341">
        <v>1273</v>
      </c>
      <c r="C237" s="349">
        <v>10000</v>
      </c>
    </row>
    <row r="238" spans="1:3" x14ac:dyDescent="0.25">
      <c r="A238" s="345" t="s">
        <v>5583</v>
      </c>
      <c r="B238" s="340">
        <v>1023</v>
      </c>
      <c r="C238" s="349">
        <v>20000</v>
      </c>
    </row>
    <row r="239" spans="1:3" x14ac:dyDescent="0.25">
      <c r="A239" s="345" t="s">
        <v>5274</v>
      </c>
      <c r="B239" s="340">
        <v>949</v>
      </c>
      <c r="C239" s="349">
        <v>7000</v>
      </c>
    </row>
    <row r="240" spans="1:3" x14ac:dyDescent="0.25">
      <c r="A240" s="345" t="s">
        <v>6224</v>
      </c>
      <c r="C240" s="349">
        <v>20000</v>
      </c>
    </row>
    <row r="241" spans="1:3" x14ac:dyDescent="0.25">
      <c r="A241" s="345" t="s">
        <v>7661</v>
      </c>
      <c r="B241" s="336">
        <v>414</v>
      </c>
      <c r="C241" s="350">
        <v>100</v>
      </c>
    </row>
    <row r="242" spans="1:3" x14ac:dyDescent="0.25">
      <c r="A242" s="345" t="s">
        <v>6434</v>
      </c>
      <c r="B242" s="340">
        <v>1060</v>
      </c>
      <c r="C242" s="349">
        <v>45000</v>
      </c>
    </row>
    <row r="243" spans="1:3" x14ac:dyDescent="0.25">
      <c r="A243" s="345" t="s">
        <v>6920</v>
      </c>
      <c r="B243" s="337">
        <v>220</v>
      </c>
      <c r="C243" s="349">
        <v>35000</v>
      </c>
    </row>
    <row r="244" spans="1:3" x14ac:dyDescent="0.25">
      <c r="A244" s="345" t="s">
        <v>7677</v>
      </c>
      <c r="B244" s="336">
        <v>415</v>
      </c>
      <c r="C244" s="350">
        <v>5000</v>
      </c>
    </row>
    <row r="245" spans="1:3" x14ac:dyDescent="0.25">
      <c r="A245" s="345" t="s">
        <v>6729</v>
      </c>
      <c r="B245" s="339">
        <v>1010</v>
      </c>
      <c r="C245" s="349">
        <v>4000</v>
      </c>
    </row>
    <row r="246" spans="1:3" x14ac:dyDescent="0.25">
      <c r="A246" s="345" t="s">
        <v>6710</v>
      </c>
      <c r="B246" s="339">
        <v>1010</v>
      </c>
      <c r="C246" s="349">
        <v>35000</v>
      </c>
    </row>
    <row r="247" spans="1:3" x14ac:dyDescent="0.25">
      <c r="A247" s="345" t="s">
        <v>7303</v>
      </c>
      <c r="B247" s="340">
        <v>838</v>
      </c>
      <c r="C247" s="349">
        <v>1500</v>
      </c>
    </row>
    <row r="248" spans="1:3" x14ac:dyDescent="0.25">
      <c r="A248" s="304" t="s">
        <v>4758</v>
      </c>
      <c r="B248" s="339">
        <v>856</v>
      </c>
      <c r="C248" s="350">
        <v>500</v>
      </c>
    </row>
    <row r="249" spans="1:3" x14ac:dyDescent="0.25">
      <c r="A249" s="345" t="s">
        <v>6728</v>
      </c>
      <c r="B249" s="339">
        <v>1010</v>
      </c>
      <c r="C249" s="349">
        <v>4000</v>
      </c>
    </row>
    <row r="250" spans="1:3" x14ac:dyDescent="0.25">
      <c r="A250" s="345" t="s">
        <v>5912</v>
      </c>
      <c r="B250" s="340">
        <v>1149</v>
      </c>
      <c r="C250" s="349">
        <v>8000</v>
      </c>
    </row>
    <row r="251" spans="1:3" x14ac:dyDescent="0.25">
      <c r="A251" s="304" t="s">
        <v>4526</v>
      </c>
      <c r="B251" s="344">
        <v>1505</v>
      </c>
      <c r="C251" s="350">
        <v>25</v>
      </c>
    </row>
    <row r="252" spans="1:3" x14ac:dyDescent="0.25">
      <c r="A252" s="304" t="s">
        <v>4719</v>
      </c>
      <c r="B252" s="335">
        <v>780</v>
      </c>
      <c r="C252" s="350">
        <v>300</v>
      </c>
    </row>
    <row r="253" spans="1:3" x14ac:dyDescent="0.25">
      <c r="A253" s="345" t="s">
        <v>5579</v>
      </c>
      <c r="B253" s="340">
        <v>1023</v>
      </c>
      <c r="C253" s="349">
        <v>7000</v>
      </c>
    </row>
    <row r="254" spans="1:3" x14ac:dyDescent="0.25">
      <c r="A254" s="345" t="s">
        <v>6056</v>
      </c>
      <c r="B254" s="334">
        <v>653</v>
      </c>
      <c r="C254" s="349">
        <v>1200</v>
      </c>
    </row>
    <row r="255" spans="1:3" x14ac:dyDescent="0.25">
      <c r="A255" s="345" t="s">
        <v>6918</v>
      </c>
      <c r="B255" s="337">
        <v>220</v>
      </c>
      <c r="C255" s="349">
        <v>20000</v>
      </c>
    </row>
    <row r="256" spans="1:3" x14ac:dyDescent="0.25">
      <c r="A256" s="345" t="s">
        <v>5489</v>
      </c>
      <c r="B256" s="336">
        <v>247</v>
      </c>
      <c r="C256" s="349">
        <v>1200</v>
      </c>
    </row>
    <row r="257" spans="1:3" x14ac:dyDescent="0.25">
      <c r="A257" s="345" t="s">
        <v>7341</v>
      </c>
      <c r="B257" s="336">
        <v>267</v>
      </c>
      <c r="C257" s="349">
        <v>500</v>
      </c>
    </row>
    <row r="258" spans="1:3" x14ac:dyDescent="0.25">
      <c r="A258" s="304" t="s">
        <v>4759</v>
      </c>
      <c r="B258" s="339">
        <v>856</v>
      </c>
      <c r="C258" s="350">
        <v>250</v>
      </c>
    </row>
    <row r="259" spans="1:3" x14ac:dyDescent="0.25">
      <c r="A259" s="345" t="s">
        <v>5388</v>
      </c>
      <c r="B259" s="340">
        <v>950</v>
      </c>
      <c r="C259" s="349">
        <v>25000</v>
      </c>
    </row>
    <row r="260" spans="1:3" x14ac:dyDescent="0.25">
      <c r="A260" s="345" t="s">
        <v>5217</v>
      </c>
      <c r="B260" s="340">
        <v>950</v>
      </c>
      <c r="C260" s="349">
        <v>5000</v>
      </c>
    </row>
    <row r="261" spans="1:3" x14ac:dyDescent="0.25">
      <c r="A261" s="345" t="s">
        <v>7091</v>
      </c>
      <c r="B261" s="335">
        <v>585</v>
      </c>
      <c r="C261" s="349">
        <v>2500</v>
      </c>
    </row>
    <row r="262" spans="1:3" x14ac:dyDescent="0.25">
      <c r="A262" s="345" t="s">
        <v>7305</v>
      </c>
      <c r="B262" s="336">
        <v>210</v>
      </c>
      <c r="C262" s="349">
        <v>1000</v>
      </c>
    </row>
    <row r="263" spans="1:3" x14ac:dyDescent="0.25">
      <c r="A263" s="345" t="s">
        <v>7610</v>
      </c>
      <c r="B263" s="341">
        <v>1308</v>
      </c>
      <c r="C263" s="349">
        <v>75000</v>
      </c>
    </row>
    <row r="264" spans="1:3" x14ac:dyDescent="0.25">
      <c r="A264" s="345" t="s">
        <v>7591</v>
      </c>
      <c r="B264" s="336">
        <v>240</v>
      </c>
      <c r="C264" s="349">
        <v>1000</v>
      </c>
    </row>
    <row r="265" spans="1:3" x14ac:dyDescent="0.25">
      <c r="A265" s="345" t="s">
        <v>1966</v>
      </c>
      <c r="B265" s="334">
        <v>518</v>
      </c>
      <c r="C265" s="349">
        <v>5000</v>
      </c>
    </row>
    <row r="266" spans="1:3" x14ac:dyDescent="0.25">
      <c r="A266" s="345" t="s">
        <v>6626</v>
      </c>
      <c r="B266" s="337">
        <v>300</v>
      </c>
      <c r="C266" s="349">
        <v>10000</v>
      </c>
    </row>
    <row r="267" spans="1:3" x14ac:dyDescent="0.25">
      <c r="A267" s="345" t="s">
        <v>7007</v>
      </c>
      <c r="B267" s="337">
        <v>168</v>
      </c>
      <c r="C267" s="349">
        <v>500</v>
      </c>
    </row>
    <row r="268" spans="1:3" x14ac:dyDescent="0.25">
      <c r="A268" s="345" t="s">
        <v>7405</v>
      </c>
      <c r="B268" s="334">
        <v>626</v>
      </c>
      <c r="C268" s="349">
        <v>2400</v>
      </c>
    </row>
    <row r="269" spans="1:3" x14ac:dyDescent="0.25">
      <c r="A269" s="304" t="s">
        <v>5170</v>
      </c>
      <c r="B269" s="339">
        <v>950</v>
      </c>
      <c r="C269" s="349">
        <v>2500</v>
      </c>
    </row>
    <row r="270" spans="1:3" x14ac:dyDescent="0.25">
      <c r="A270" s="345" t="s">
        <v>5749</v>
      </c>
      <c r="B270" s="334">
        <v>659</v>
      </c>
      <c r="C270" s="349">
        <v>35000</v>
      </c>
    </row>
    <row r="271" spans="1:3" x14ac:dyDescent="0.25">
      <c r="A271" s="345" t="s">
        <v>5799</v>
      </c>
      <c r="B271" s="341">
        <v>1439</v>
      </c>
      <c r="C271" s="349">
        <v>50000</v>
      </c>
    </row>
    <row r="272" spans="1:3" x14ac:dyDescent="0.25">
      <c r="A272" s="345" t="s">
        <v>6664</v>
      </c>
      <c r="B272" s="337">
        <v>298</v>
      </c>
      <c r="C272" s="349">
        <v>20000</v>
      </c>
    </row>
    <row r="273" spans="1:3" x14ac:dyDescent="0.25">
      <c r="A273" s="345" t="s">
        <v>6474</v>
      </c>
      <c r="B273" s="341">
        <v>1422</v>
      </c>
      <c r="C273" s="349">
        <v>18000</v>
      </c>
    </row>
    <row r="274" spans="1:3" x14ac:dyDescent="0.25">
      <c r="A274" s="345" t="s">
        <v>5329</v>
      </c>
      <c r="B274" s="340">
        <v>950</v>
      </c>
      <c r="C274" s="349">
        <v>20000</v>
      </c>
    </row>
    <row r="275" spans="1:3" x14ac:dyDescent="0.25">
      <c r="A275" s="345" t="s">
        <v>7217</v>
      </c>
      <c r="B275" s="336">
        <v>132</v>
      </c>
      <c r="C275" s="349">
        <v>15000</v>
      </c>
    </row>
    <row r="276" spans="1:3" x14ac:dyDescent="0.25">
      <c r="A276" s="345" t="s">
        <v>6043</v>
      </c>
      <c r="B276" s="336">
        <v>225</v>
      </c>
      <c r="C276" s="349">
        <v>4000</v>
      </c>
    </row>
    <row r="277" spans="1:3" x14ac:dyDescent="0.25">
      <c r="A277" s="345" t="s">
        <v>5673</v>
      </c>
      <c r="B277" s="341">
        <v>1476</v>
      </c>
      <c r="C277" s="349">
        <v>12000</v>
      </c>
    </row>
    <row r="278" spans="1:3" x14ac:dyDescent="0.25">
      <c r="A278" s="345" t="s">
        <v>6055</v>
      </c>
      <c r="B278" s="334">
        <v>650</v>
      </c>
      <c r="C278" s="349">
        <v>2000</v>
      </c>
    </row>
    <row r="279" spans="1:3" x14ac:dyDescent="0.25">
      <c r="A279" s="345" t="s">
        <v>5889</v>
      </c>
      <c r="B279" s="340">
        <v>1146</v>
      </c>
      <c r="C279" s="349">
        <v>40000</v>
      </c>
    </row>
    <row r="280" spans="1:3" x14ac:dyDescent="0.25">
      <c r="A280" s="345" t="s">
        <v>5922</v>
      </c>
      <c r="B280" s="340">
        <v>1181</v>
      </c>
      <c r="C280" s="349">
        <v>9000</v>
      </c>
    </row>
    <row r="281" spans="1:3" x14ac:dyDescent="0.25">
      <c r="A281" s="345" t="s">
        <v>5875</v>
      </c>
      <c r="B281" s="340">
        <v>1205</v>
      </c>
      <c r="C281" s="349">
        <v>96000</v>
      </c>
    </row>
    <row r="282" spans="1:3" x14ac:dyDescent="0.25">
      <c r="A282" s="345" t="s">
        <v>5913</v>
      </c>
      <c r="B282" s="340">
        <v>1149</v>
      </c>
      <c r="C282" s="349">
        <v>4000</v>
      </c>
    </row>
    <row r="283" spans="1:3" x14ac:dyDescent="0.25">
      <c r="A283" s="345" t="s">
        <v>5914</v>
      </c>
      <c r="B283" s="340">
        <v>1154</v>
      </c>
      <c r="C283" s="349">
        <v>600</v>
      </c>
    </row>
    <row r="284" spans="1:3" x14ac:dyDescent="0.25">
      <c r="A284" s="345" t="s">
        <v>5927</v>
      </c>
      <c r="B284" s="340">
        <v>1239</v>
      </c>
      <c r="C284" s="349">
        <v>400</v>
      </c>
    </row>
    <row r="285" spans="1:3" x14ac:dyDescent="0.25">
      <c r="A285" s="345" t="s">
        <v>5849</v>
      </c>
      <c r="B285" s="340">
        <v>1239</v>
      </c>
      <c r="C285" s="349">
        <v>136000</v>
      </c>
    </row>
    <row r="286" spans="1:3" x14ac:dyDescent="0.25">
      <c r="A286" s="345" t="s">
        <v>6003</v>
      </c>
      <c r="B286" s="341">
        <v>1251</v>
      </c>
      <c r="C286" s="349">
        <v>16000</v>
      </c>
    </row>
    <row r="287" spans="1:3" x14ac:dyDescent="0.25">
      <c r="A287" s="345" t="s">
        <v>5910</v>
      </c>
      <c r="B287" s="341">
        <v>1252</v>
      </c>
      <c r="C287" s="349">
        <v>44000</v>
      </c>
    </row>
    <row r="288" spans="1:3" x14ac:dyDescent="0.25">
      <c r="A288" s="345" t="s">
        <v>5911</v>
      </c>
      <c r="B288" s="341">
        <v>1255</v>
      </c>
      <c r="C288" s="349" t="s">
        <v>1826</v>
      </c>
    </row>
    <row r="289" spans="1:3" x14ac:dyDescent="0.25">
      <c r="A289" s="345" t="s">
        <v>6045</v>
      </c>
      <c r="B289" s="336">
        <v>281</v>
      </c>
      <c r="C289" s="349">
        <v>1000</v>
      </c>
    </row>
    <row r="290" spans="1:3" x14ac:dyDescent="0.25">
      <c r="A290" s="345" t="s">
        <v>7432</v>
      </c>
      <c r="B290" s="334">
        <v>622</v>
      </c>
      <c r="C290" s="349">
        <v>200</v>
      </c>
    </row>
    <row r="291" spans="1:3" x14ac:dyDescent="0.25">
      <c r="A291" s="345" t="s">
        <v>5869</v>
      </c>
      <c r="B291" s="340">
        <v>1150</v>
      </c>
      <c r="C291" s="349">
        <v>84000</v>
      </c>
    </row>
    <row r="292" spans="1:3" x14ac:dyDescent="0.25">
      <c r="A292" s="304" t="s">
        <v>4691</v>
      </c>
      <c r="B292" s="335">
        <v>765</v>
      </c>
      <c r="C292" s="350">
        <v>300</v>
      </c>
    </row>
    <row r="293" spans="1:3" x14ac:dyDescent="0.25">
      <c r="A293" s="345" t="s">
        <v>7712</v>
      </c>
      <c r="B293" s="340">
        <v>900</v>
      </c>
      <c r="C293" s="350">
        <v>300</v>
      </c>
    </row>
    <row r="294" spans="1:3" x14ac:dyDescent="0.25">
      <c r="A294" s="304" t="s">
        <v>4760</v>
      </c>
      <c r="B294" s="339">
        <v>856</v>
      </c>
      <c r="C294" s="350">
        <v>400</v>
      </c>
    </row>
    <row r="295" spans="1:3" x14ac:dyDescent="0.25">
      <c r="A295" s="345" t="s">
        <v>5844</v>
      </c>
      <c r="B295" s="340">
        <v>1150</v>
      </c>
      <c r="C295" s="349">
        <v>216000</v>
      </c>
    </row>
    <row r="296" spans="1:3" x14ac:dyDescent="0.25">
      <c r="A296" s="345" t="s">
        <v>6911</v>
      </c>
      <c r="B296" s="337">
        <v>220</v>
      </c>
      <c r="C296" s="349">
        <v>1000</v>
      </c>
    </row>
    <row r="297" spans="1:3" x14ac:dyDescent="0.25">
      <c r="A297" s="345" t="s">
        <v>7836</v>
      </c>
      <c r="B297" s="336">
        <v>58</v>
      </c>
      <c r="C297" s="349">
        <v>2500</v>
      </c>
    </row>
    <row r="298" spans="1:3" x14ac:dyDescent="0.25">
      <c r="A298" s="345" t="s">
        <v>6915</v>
      </c>
      <c r="B298" s="337">
        <v>221</v>
      </c>
      <c r="C298" s="349">
        <v>15000</v>
      </c>
    </row>
    <row r="299" spans="1:3" x14ac:dyDescent="0.25">
      <c r="A299" s="345" t="s">
        <v>6627</v>
      </c>
      <c r="B299" s="337">
        <v>300</v>
      </c>
      <c r="C299" s="349">
        <v>10000</v>
      </c>
    </row>
    <row r="300" spans="1:3" x14ac:dyDescent="0.25">
      <c r="A300" s="345" t="s">
        <v>6399</v>
      </c>
      <c r="B300" s="334">
        <v>830</v>
      </c>
      <c r="C300" s="349">
        <v>9000</v>
      </c>
    </row>
    <row r="301" spans="1:3" x14ac:dyDescent="0.25">
      <c r="A301" s="345" t="s">
        <v>7299</v>
      </c>
      <c r="B301" s="336">
        <v>199</v>
      </c>
      <c r="C301" s="349">
        <v>45000</v>
      </c>
    </row>
    <row r="302" spans="1:3" x14ac:dyDescent="0.25">
      <c r="A302" s="345" t="s">
        <v>7371</v>
      </c>
      <c r="B302" s="334">
        <v>627</v>
      </c>
      <c r="C302" s="349">
        <v>5000</v>
      </c>
    </row>
    <row r="303" spans="1:3" x14ac:dyDescent="0.25">
      <c r="A303" s="345" t="s">
        <v>5940</v>
      </c>
      <c r="B303" s="340">
        <v>1152</v>
      </c>
      <c r="C303" s="349">
        <v>28000</v>
      </c>
    </row>
    <row r="304" spans="1:3" x14ac:dyDescent="0.25">
      <c r="A304" s="345" t="s">
        <v>5890</v>
      </c>
      <c r="B304" s="340">
        <v>1152</v>
      </c>
      <c r="C304" s="349">
        <v>40000</v>
      </c>
    </row>
    <row r="305" spans="1:3" x14ac:dyDescent="0.25">
      <c r="A305" s="345" t="s">
        <v>6267</v>
      </c>
      <c r="B305" s="334">
        <v>517</v>
      </c>
      <c r="C305" s="349">
        <v>17500</v>
      </c>
    </row>
    <row r="306" spans="1:3" x14ac:dyDescent="0.25">
      <c r="A306" s="345" t="s">
        <v>7114</v>
      </c>
      <c r="B306" s="335">
        <v>585</v>
      </c>
      <c r="C306" s="349">
        <v>60000</v>
      </c>
    </row>
    <row r="307" spans="1:3" x14ac:dyDescent="0.25">
      <c r="A307" s="345" t="s">
        <v>6628</v>
      </c>
      <c r="B307" s="337">
        <v>300</v>
      </c>
      <c r="C307" s="349">
        <v>10000</v>
      </c>
    </row>
    <row r="308" spans="1:3" x14ac:dyDescent="0.25">
      <c r="A308" s="345" t="s">
        <v>6464</v>
      </c>
      <c r="B308" s="341">
        <v>1422</v>
      </c>
      <c r="C308" s="349">
        <v>13000</v>
      </c>
    </row>
    <row r="309" spans="1:3" x14ac:dyDescent="0.25">
      <c r="A309" s="345" t="s">
        <v>5891</v>
      </c>
      <c r="B309" s="340">
        <v>1154</v>
      </c>
      <c r="C309" s="349">
        <v>60000</v>
      </c>
    </row>
    <row r="310" spans="1:3" x14ac:dyDescent="0.25">
      <c r="A310" s="345" t="s">
        <v>5330</v>
      </c>
      <c r="B310" s="340">
        <v>950</v>
      </c>
      <c r="C310" s="349">
        <v>19000</v>
      </c>
    </row>
    <row r="311" spans="1:3" x14ac:dyDescent="0.25">
      <c r="A311" s="345" t="s">
        <v>6473</v>
      </c>
      <c r="B311" s="341">
        <v>1420</v>
      </c>
      <c r="C311" s="349">
        <v>21000</v>
      </c>
    </row>
    <row r="312" spans="1:3" x14ac:dyDescent="0.25">
      <c r="A312" s="345" t="s">
        <v>7839</v>
      </c>
      <c r="B312" s="336">
        <v>182</v>
      </c>
      <c r="C312" s="349">
        <v>3000</v>
      </c>
    </row>
    <row r="313" spans="1:3" x14ac:dyDescent="0.25">
      <c r="A313" s="304" t="s">
        <v>4692</v>
      </c>
      <c r="B313" s="335">
        <v>765</v>
      </c>
      <c r="C313" s="350">
        <v>400</v>
      </c>
    </row>
    <row r="314" spans="1:3" x14ac:dyDescent="0.25">
      <c r="A314" s="345" t="s">
        <v>7713</v>
      </c>
      <c r="B314" s="340">
        <v>900</v>
      </c>
      <c r="C314" s="350">
        <v>400</v>
      </c>
    </row>
    <row r="315" spans="1:3" x14ac:dyDescent="0.25">
      <c r="A315" s="304" t="s">
        <v>4761</v>
      </c>
      <c r="B315" s="339">
        <v>856</v>
      </c>
      <c r="C315" s="350">
        <v>250</v>
      </c>
    </row>
    <row r="316" spans="1:3" x14ac:dyDescent="0.25">
      <c r="A316" s="345" t="s">
        <v>7316</v>
      </c>
      <c r="B316" s="336">
        <v>230</v>
      </c>
      <c r="C316" s="349">
        <v>2500</v>
      </c>
    </row>
    <row r="317" spans="1:3" x14ac:dyDescent="0.25">
      <c r="A317" s="345" t="s">
        <v>5633</v>
      </c>
      <c r="B317" s="341">
        <v>1476</v>
      </c>
      <c r="C317" s="349">
        <v>5000</v>
      </c>
    </row>
    <row r="318" spans="1:3" x14ac:dyDescent="0.25">
      <c r="A318" s="345" t="s">
        <v>7714</v>
      </c>
      <c r="B318" s="340">
        <v>900</v>
      </c>
      <c r="C318" s="350">
        <v>900</v>
      </c>
    </row>
    <row r="319" spans="1:3" x14ac:dyDescent="0.25">
      <c r="A319" s="345" t="s">
        <v>7786</v>
      </c>
      <c r="B319" s="340">
        <v>900</v>
      </c>
      <c r="C319" s="350">
        <v>1800</v>
      </c>
    </row>
    <row r="320" spans="1:3" x14ac:dyDescent="0.25">
      <c r="A320" s="345" t="s">
        <v>7787</v>
      </c>
      <c r="B320" s="340">
        <v>900</v>
      </c>
      <c r="C320" s="350">
        <v>2700</v>
      </c>
    </row>
    <row r="321" spans="1:3" x14ac:dyDescent="0.25">
      <c r="A321" s="304" t="s">
        <v>4602</v>
      </c>
      <c r="B321" s="335">
        <v>765</v>
      </c>
      <c r="C321" s="350">
        <v>550</v>
      </c>
    </row>
    <row r="322" spans="1:3" x14ac:dyDescent="0.25">
      <c r="A322" s="345" t="s">
        <v>5624</v>
      </c>
      <c r="B322" s="340">
        <v>1024</v>
      </c>
      <c r="C322" s="349">
        <v>60000</v>
      </c>
    </row>
    <row r="323" spans="1:3" x14ac:dyDescent="0.25">
      <c r="A323" s="304" t="s">
        <v>4693</v>
      </c>
      <c r="B323" s="335">
        <v>765</v>
      </c>
      <c r="C323" s="350">
        <v>300</v>
      </c>
    </row>
    <row r="324" spans="1:3" x14ac:dyDescent="0.25">
      <c r="A324" s="345" t="s">
        <v>7715</v>
      </c>
      <c r="B324" s="340">
        <v>900</v>
      </c>
      <c r="C324" s="350">
        <v>300</v>
      </c>
    </row>
    <row r="325" spans="1:3" x14ac:dyDescent="0.25">
      <c r="A325" s="304" t="s">
        <v>4603</v>
      </c>
      <c r="B325" s="335">
        <v>765</v>
      </c>
      <c r="C325" s="350">
        <v>700</v>
      </c>
    </row>
    <row r="326" spans="1:3" x14ac:dyDescent="0.25">
      <c r="A326" s="345" t="s">
        <v>5331</v>
      </c>
      <c r="B326" s="340">
        <v>951</v>
      </c>
      <c r="C326" s="349">
        <v>20000</v>
      </c>
    </row>
    <row r="327" spans="1:3" x14ac:dyDescent="0.25">
      <c r="A327" s="345" t="s">
        <v>5634</v>
      </c>
      <c r="B327" s="341">
        <v>1476</v>
      </c>
      <c r="C327" s="349">
        <v>2000</v>
      </c>
    </row>
    <row r="328" spans="1:3" x14ac:dyDescent="0.25">
      <c r="A328" s="304" t="s">
        <v>5171</v>
      </c>
      <c r="B328" s="339">
        <v>952</v>
      </c>
      <c r="C328" s="349">
        <v>1500</v>
      </c>
    </row>
    <row r="329" spans="1:3" x14ac:dyDescent="0.25">
      <c r="A329" s="345" t="s">
        <v>7278</v>
      </c>
      <c r="B329" s="336">
        <v>212</v>
      </c>
      <c r="C329" s="349">
        <v>4000</v>
      </c>
    </row>
    <row r="330" spans="1:3" x14ac:dyDescent="0.25">
      <c r="A330" s="345" t="s">
        <v>6202</v>
      </c>
      <c r="B330" s="334">
        <v>425</v>
      </c>
      <c r="C330" s="349">
        <v>1000</v>
      </c>
    </row>
    <row r="331" spans="1:3" x14ac:dyDescent="0.25">
      <c r="A331" s="345" t="s">
        <v>7822</v>
      </c>
      <c r="B331" s="340">
        <v>1045</v>
      </c>
      <c r="C331" s="349">
        <v>10500</v>
      </c>
    </row>
    <row r="332" spans="1:3" x14ac:dyDescent="0.25">
      <c r="A332" s="347" t="s">
        <v>7845</v>
      </c>
      <c r="B332" s="336">
        <v>231</v>
      </c>
      <c r="C332" s="349">
        <v>2400</v>
      </c>
    </row>
    <row r="333" spans="1:3" x14ac:dyDescent="0.25">
      <c r="A333" s="345" t="s">
        <v>5915</v>
      </c>
      <c r="B333" s="340">
        <v>1155</v>
      </c>
      <c r="C333" s="349">
        <v>12000</v>
      </c>
    </row>
    <row r="334" spans="1:3" x14ac:dyDescent="0.25">
      <c r="A334" s="345" t="s">
        <v>5467</v>
      </c>
      <c r="B334" s="341">
        <v>1274</v>
      </c>
      <c r="C334" s="349">
        <v>9000</v>
      </c>
    </row>
    <row r="335" spans="1:3" x14ac:dyDescent="0.25">
      <c r="A335" s="345" t="s">
        <v>6118</v>
      </c>
      <c r="B335" s="336">
        <v>28</v>
      </c>
      <c r="C335" s="349">
        <v>18000</v>
      </c>
    </row>
    <row r="336" spans="1:3" x14ac:dyDescent="0.25">
      <c r="A336" s="345" t="s">
        <v>7306</v>
      </c>
      <c r="B336" s="336">
        <v>211</v>
      </c>
      <c r="C336" s="349">
        <v>900</v>
      </c>
    </row>
    <row r="337" spans="1:3" x14ac:dyDescent="0.25">
      <c r="A337" s="304" t="s">
        <v>4560</v>
      </c>
      <c r="B337" s="335">
        <v>766</v>
      </c>
      <c r="C337" s="350">
        <v>5000</v>
      </c>
    </row>
    <row r="338" spans="1:3" x14ac:dyDescent="0.25">
      <c r="A338" s="345" t="s">
        <v>5625</v>
      </c>
      <c r="B338" s="340">
        <v>1024</v>
      </c>
      <c r="C338" s="349">
        <v>50000</v>
      </c>
    </row>
    <row r="339" spans="1:3" x14ac:dyDescent="0.25">
      <c r="A339" s="345" t="s">
        <v>5810</v>
      </c>
      <c r="B339" s="341">
        <v>1439</v>
      </c>
      <c r="C339" s="349">
        <v>12000</v>
      </c>
    </row>
    <row r="340" spans="1:3" x14ac:dyDescent="0.25">
      <c r="A340" s="345" t="s">
        <v>5797</v>
      </c>
      <c r="B340" s="341">
        <v>1439</v>
      </c>
      <c r="C340" s="349">
        <v>120000</v>
      </c>
    </row>
    <row r="341" spans="1:3" x14ac:dyDescent="0.25">
      <c r="A341" s="345" t="s">
        <v>7352</v>
      </c>
      <c r="B341" s="336">
        <v>237</v>
      </c>
      <c r="C341" s="349">
        <v>2500</v>
      </c>
    </row>
    <row r="342" spans="1:3" x14ac:dyDescent="0.25">
      <c r="A342" s="304" t="s">
        <v>5172</v>
      </c>
      <c r="B342" s="339">
        <v>952</v>
      </c>
      <c r="C342" s="349">
        <v>2500</v>
      </c>
    </row>
    <row r="343" spans="1:3" x14ac:dyDescent="0.25">
      <c r="A343" s="345" t="s">
        <v>5466</v>
      </c>
      <c r="B343" s="341">
        <v>1274</v>
      </c>
      <c r="C343" s="349">
        <v>15000</v>
      </c>
    </row>
    <row r="344" spans="1:3" x14ac:dyDescent="0.25">
      <c r="A344" s="345" t="s">
        <v>7860</v>
      </c>
      <c r="B344" s="341">
        <v>1505</v>
      </c>
      <c r="C344" s="349">
        <v>1250</v>
      </c>
    </row>
    <row r="345" spans="1:3" x14ac:dyDescent="0.25">
      <c r="A345" s="304" t="s">
        <v>4694</v>
      </c>
      <c r="B345" s="335">
        <v>766</v>
      </c>
      <c r="C345" s="350">
        <v>450</v>
      </c>
    </row>
    <row r="346" spans="1:3" x14ac:dyDescent="0.25">
      <c r="A346" s="345" t="s">
        <v>7716</v>
      </c>
      <c r="B346" s="340">
        <v>900</v>
      </c>
      <c r="C346" s="350">
        <v>450</v>
      </c>
    </row>
    <row r="347" spans="1:3" x14ac:dyDescent="0.25">
      <c r="A347" s="345" t="s">
        <v>7319</v>
      </c>
      <c r="B347" s="336">
        <v>375</v>
      </c>
      <c r="C347" s="349">
        <v>4000</v>
      </c>
    </row>
    <row r="348" spans="1:3" x14ac:dyDescent="0.25">
      <c r="A348" s="345" t="s">
        <v>6886</v>
      </c>
      <c r="B348" s="337">
        <v>193</v>
      </c>
      <c r="C348" s="349">
        <v>5000</v>
      </c>
    </row>
    <row r="349" spans="1:3" x14ac:dyDescent="0.25">
      <c r="A349" s="345" t="s">
        <v>7333</v>
      </c>
      <c r="B349" s="336">
        <v>234</v>
      </c>
      <c r="C349" s="349">
        <v>15000</v>
      </c>
    </row>
    <row r="350" spans="1:3" x14ac:dyDescent="0.25">
      <c r="A350" s="345" t="s">
        <v>6119</v>
      </c>
      <c r="B350" s="336">
        <v>28</v>
      </c>
      <c r="C350" s="349">
        <v>21000</v>
      </c>
    </row>
    <row r="351" spans="1:3" x14ac:dyDescent="0.25">
      <c r="A351" s="345" t="s">
        <v>7259</v>
      </c>
      <c r="B351" s="336">
        <v>317</v>
      </c>
      <c r="C351" s="349">
        <v>27500</v>
      </c>
    </row>
    <row r="352" spans="1:3" x14ac:dyDescent="0.25">
      <c r="A352" s="345" t="s">
        <v>7363</v>
      </c>
      <c r="B352" s="340">
        <v>915</v>
      </c>
      <c r="C352" s="349">
        <v>20000</v>
      </c>
    </row>
    <row r="353" spans="1:3" x14ac:dyDescent="0.25">
      <c r="A353" s="345" t="s">
        <v>6070</v>
      </c>
      <c r="B353" s="336">
        <v>29</v>
      </c>
      <c r="C353" s="349">
        <v>25</v>
      </c>
    </row>
    <row r="354" spans="1:3" x14ac:dyDescent="0.25">
      <c r="A354" s="345" t="s">
        <v>7851</v>
      </c>
      <c r="B354" s="334">
        <v>696</v>
      </c>
      <c r="C354" s="349">
        <v>2000</v>
      </c>
    </row>
    <row r="355" spans="1:3" x14ac:dyDescent="0.25">
      <c r="A355" s="304" t="s">
        <v>5173</v>
      </c>
      <c r="B355" s="339">
        <v>952</v>
      </c>
      <c r="C355" s="349">
        <v>2500</v>
      </c>
    </row>
    <row r="356" spans="1:3" x14ac:dyDescent="0.25">
      <c r="A356" s="345" t="s">
        <v>5464</v>
      </c>
      <c r="B356" s="341">
        <v>1274</v>
      </c>
      <c r="C356" s="349">
        <v>13000</v>
      </c>
    </row>
    <row r="357" spans="1:3" x14ac:dyDescent="0.25">
      <c r="A357" s="345" t="s">
        <v>5465</v>
      </c>
      <c r="B357" s="341">
        <v>1274</v>
      </c>
      <c r="C357" s="349">
        <v>13000</v>
      </c>
    </row>
    <row r="358" spans="1:3" x14ac:dyDescent="0.25">
      <c r="A358" s="345" t="s">
        <v>6213</v>
      </c>
      <c r="C358" s="349">
        <v>7500</v>
      </c>
    </row>
    <row r="359" spans="1:3" x14ac:dyDescent="0.25">
      <c r="A359" s="345" t="s">
        <v>7339</v>
      </c>
      <c r="B359" s="336">
        <v>269</v>
      </c>
      <c r="C359" s="349">
        <v>8500</v>
      </c>
    </row>
    <row r="360" spans="1:3" x14ac:dyDescent="0.25">
      <c r="A360" s="345" t="s">
        <v>7828</v>
      </c>
      <c r="B360" s="341">
        <v>1505</v>
      </c>
      <c r="C360" s="349">
        <v>500</v>
      </c>
    </row>
    <row r="361" spans="1:3" x14ac:dyDescent="0.25">
      <c r="A361" s="345" t="s">
        <v>6437</v>
      </c>
      <c r="B361" s="340">
        <v>1067</v>
      </c>
      <c r="C361" s="349">
        <v>6000</v>
      </c>
    </row>
    <row r="362" spans="1:3" x14ac:dyDescent="0.25">
      <c r="A362" s="345" t="s">
        <v>6290</v>
      </c>
      <c r="B362" s="334">
        <v>597</v>
      </c>
      <c r="C362" s="349">
        <v>5000</v>
      </c>
    </row>
    <row r="363" spans="1:3" x14ac:dyDescent="0.25">
      <c r="A363" s="345" t="s">
        <v>5511</v>
      </c>
      <c r="B363" s="341">
        <v>1274</v>
      </c>
      <c r="C363" s="349">
        <v>35000</v>
      </c>
    </row>
    <row r="364" spans="1:3" x14ac:dyDescent="0.25">
      <c r="A364" s="345" t="s">
        <v>7877</v>
      </c>
      <c r="B364" s="334">
        <v>614</v>
      </c>
      <c r="C364" s="349">
        <v>5000</v>
      </c>
    </row>
    <row r="365" spans="1:3" x14ac:dyDescent="0.25">
      <c r="A365" s="345" t="s">
        <v>7255</v>
      </c>
      <c r="B365" s="336">
        <v>161</v>
      </c>
      <c r="C365" s="349">
        <v>33500</v>
      </c>
    </row>
    <row r="366" spans="1:3" x14ac:dyDescent="0.25">
      <c r="A366" s="345" t="s">
        <v>5892</v>
      </c>
      <c r="B366" s="340">
        <v>1156</v>
      </c>
      <c r="C366" s="349">
        <v>44000</v>
      </c>
    </row>
    <row r="367" spans="1:3" x14ac:dyDescent="0.25">
      <c r="A367" s="304" t="s">
        <v>4850</v>
      </c>
      <c r="B367" s="339">
        <v>857</v>
      </c>
      <c r="C367" s="350">
        <v>700</v>
      </c>
    </row>
    <row r="368" spans="1:3" x14ac:dyDescent="0.25">
      <c r="A368" s="345" t="s">
        <v>5218</v>
      </c>
      <c r="B368" s="340">
        <v>952</v>
      </c>
      <c r="C368" s="349">
        <v>5000</v>
      </c>
    </row>
    <row r="369" spans="1:3" x14ac:dyDescent="0.25">
      <c r="A369" s="345" t="s">
        <v>7835</v>
      </c>
      <c r="B369" s="336">
        <v>26</v>
      </c>
      <c r="C369" s="349">
        <v>5000</v>
      </c>
    </row>
    <row r="370" spans="1:3" x14ac:dyDescent="0.25">
      <c r="A370" s="345" t="s">
        <v>6928</v>
      </c>
      <c r="B370" s="337">
        <v>325</v>
      </c>
      <c r="C370" s="349">
        <v>20000</v>
      </c>
    </row>
    <row r="371" spans="1:3" x14ac:dyDescent="0.25">
      <c r="A371" s="345" t="s">
        <v>6623</v>
      </c>
      <c r="B371" s="337">
        <v>298</v>
      </c>
      <c r="C371" s="349">
        <v>10000</v>
      </c>
    </row>
    <row r="372" spans="1:3" x14ac:dyDescent="0.25">
      <c r="A372" s="345" t="s">
        <v>7837</v>
      </c>
      <c r="B372" s="336">
        <v>58</v>
      </c>
      <c r="C372" s="349">
        <v>3000</v>
      </c>
    </row>
    <row r="373" spans="1:3" x14ac:dyDescent="0.25">
      <c r="A373" s="345" t="s">
        <v>6477</v>
      </c>
      <c r="B373" s="341">
        <v>1421</v>
      </c>
      <c r="C373" s="349">
        <v>32500</v>
      </c>
    </row>
    <row r="374" spans="1:3" x14ac:dyDescent="0.25">
      <c r="A374" s="345" t="s">
        <v>5763</v>
      </c>
      <c r="B374" s="334">
        <v>664</v>
      </c>
      <c r="C374" s="349">
        <v>18000</v>
      </c>
    </row>
    <row r="375" spans="1:3" x14ac:dyDescent="0.25">
      <c r="A375" s="345" t="s">
        <v>5761</v>
      </c>
      <c r="B375" s="334">
        <v>664</v>
      </c>
      <c r="C375" s="349">
        <v>18000</v>
      </c>
    </row>
    <row r="376" spans="1:3" x14ac:dyDescent="0.25">
      <c r="A376" s="345" t="s">
        <v>5762</v>
      </c>
      <c r="B376" s="334">
        <v>664</v>
      </c>
      <c r="C376" s="349">
        <v>18000</v>
      </c>
    </row>
    <row r="377" spans="1:3" x14ac:dyDescent="0.25">
      <c r="A377" s="345" t="s">
        <v>6611</v>
      </c>
      <c r="B377" s="337">
        <v>277</v>
      </c>
      <c r="C377" s="349">
        <v>3000</v>
      </c>
    </row>
    <row r="378" spans="1:3" x14ac:dyDescent="0.25">
      <c r="A378" s="345" t="s">
        <v>7616</v>
      </c>
      <c r="B378" s="341">
        <v>1308</v>
      </c>
      <c r="C378" s="349">
        <v>20000</v>
      </c>
    </row>
    <row r="379" spans="1:3" x14ac:dyDescent="0.25">
      <c r="A379" s="345" t="s">
        <v>6902</v>
      </c>
      <c r="B379" s="337">
        <v>325</v>
      </c>
      <c r="C379" s="349">
        <v>1500</v>
      </c>
    </row>
    <row r="380" spans="1:3" x14ac:dyDescent="0.25">
      <c r="A380" s="345" t="s">
        <v>6102</v>
      </c>
      <c r="B380" s="336">
        <v>29</v>
      </c>
      <c r="C380" s="349">
        <v>12500</v>
      </c>
    </row>
    <row r="381" spans="1:3" x14ac:dyDescent="0.25">
      <c r="A381" s="345" t="s">
        <v>6225</v>
      </c>
      <c r="C381" s="349">
        <v>24000</v>
      </c>
    </row>
    <row r="382" spans="1:3" x14ac:dyDescent="0.25">
      <c r="A382" s="345" t="s">
        <v>6336</v>
      </c>
      <c r="B382" s="334">
        <v>653</v>
      </c>
      <c r="C382" s="349">
        <v>20000</v>
      </c>
    </row>
    <row r="383" spans="1:3" x14ac:dyDescent="0.25">
      <c r="A383" s="345" t="s">
        <v>6142</v>
      </c>
      <c r="B383" s="336">
        <v>216</v>
      </c>
      <c r="C383" s="349">
        <v>10000</v>
      </c>
    </row>
    <row r="384" spans="1:3" x14ac:dyDescent="0.25">
      <c r="A384" s="345" t="s">
        <v>6665</v>
      </c>
      <c r="B384" s="337">
        <v>298</v>
      </c>
      <c r="C384" s="349">
        <v>15000</v>
      </c>
    </row>
    <row r="385" spans="1:3" x14ac:dyDescent="0.25">
      <c r="A385" s="345" t="s">
        <v>6071</v>
      </c>
      <c r="B385" s="336">
        <v>29</v>
      </c>
      <c r="C385" s="349">
        <v>4000</v>
      </c>
    </row>
    <row r="386" spans="1:3" x14ac:dyDescent="0.25">
      <c r="A386" s="345" t="s">
        <v>6054</v>
      </c>
      <c r="B386" s="334">
        <v>607</v>
      </c>
      <c r="C386" s="349">
        <v>5000</v>
      </c>
    </row>
    <row r="387" spans="1:3" x14ac:dyDescent="0.25">
      <c r="A387" s="345" t="s">
        <v>6281</v>
      </c>
      <c r="B387" s="334">
        <v>573</v>
      </c>
      <c r="C387" s="349">
        <v>1000</v>
      </c>
    </row>
    <row r="388" spans="1:3" x14ac:dyDescent="0.25">
      <c r="A388" s="345" t="s">
        <v>5942</v>
      </c>
      <c r="B388" s="340">
        <v>1157</v>
      </c>
      <c r="C388" s="349">
        <v>28000</v>
      </c>
    </row>
    <row r="389" spans="1:3" x14ac:dyDescent="0.25">
      <c r="A389" s="304" t="s">
        <v>4762</v>
      </c>
      <c r="B389" s="339">
        <v>857</v>
      </c>
      <c r="C389" s="350">
        <v>400</v>
      </c>
    </row>
    <row r="390" spans="1:3" x14ac:dyDescent="0.25">
      <c r="A390" s="345" t="s">
        <v>6443</v>
      </c>
      <c r="B390" s="341">
        <v>1421</v>
      </c>
      <c r="C390" s="349">
        <v>5000</v>
      </c>
    </row>
    <row r="391" spans="1:3" x14ac:dyDescent="0.25">
      <c r="A391" s="304" t="s">
        <v>4695</v>
      </c>
      <c r="B391" s="335">
        <v>766</v>
      </c>
      <c r="C391" s="350">
        <v>300</v>
      </c>
    </row>
    <row r="392" spans="1:3" x14ac:dyDescent="0.25">
      <c r="A392" s="345" t="s">
        <v>7717</v>
      </c>
      <c r="B392" s="340">
        <v>900</v>
      </c>
      <c r="C392" s="350">
        <v>250</v>
      </c>
    </row>
    <row r="393" spans="1:3" x14ac:dyDescent="0.25">
      <c r="A393" s="345" t="s">
        <v>5416</v>
      </c>
      <c r="B393" s="340">
        <v>952</v>
      </c>
      <c r="C393" s="349">
        <v>56000</v>
      </c>
    </row>
    <row r="394" spans="1:3" x14ac:dyDescent="0.25">
      <c r="A394" s="304" t="s">
        <v>4604</v>
      </c>
      <c r="B394" s="335">
        <v>766</v>
      </c>
      <c r="C394" s="350">
        <v>625</v>
      </c>
    </row>
    <row r="395" spans="1:3" x14ac:dyDescent="0.25">
      <c r="A395" s="345" t="s">
        <v>7082</v>
      </c>
      <c r="B395" s="335">
        <v>585</v>
      </c>
      <c r="C395" s="349">
        <v>10000</v>
      </c>
    </row>
    <row r="396" spans="1:3" x14ac:dyDescent="0.25">
      <c r="A396" s="345" t="s">
        <v>5275</v>
      </c>
      <c r="B396" s="340">
        <v>952</v>
      </c>
      <c r="C396" s="349">
        <v>10000</v>
      </c>
    </row>
    <row r="397" spans="1:3" x14ac:dyDescent="0.25">
      <c r="A397" s="345" t="s">
        <v>5481</v>
      </c>
      <c r="B397" s="341">
        <v>1275</v>
      </c>
      <c r="C397" s="349">
        <v>7500</v>
      </c>
    </row>
    <row r="398" spans="1:3" x14ac:dyDescent="0.25">
      <c r="A398" s="345" t="s">
        <v>7718</v>
      </c>
      <c r="B398" s="340">
        <v>900</v>
      </c>
      <c r="C398" s="350">
        <v>650</v>
      </c>
    </row>
    <row r="399" spans="1:3" x14ac:dyDescent="0.25">
      <c r="A399" s="345" t="s">
        <v>7719</v>
      </c>
      <c r="B399" s="340">
        <v>900</v>
      </c>
      <c r="C399" s="350">
        <v>300</v>
      </c>
    </row>
    <row r="400" spans="1:3" x14ac:dyDescent="0.25">
      <c r="A400" s="304" t="s">
        <v>4696</v>
      </c>
      <c r="B400" s="335">
        <v>766</v>
      </c>
      <c r="C400" s="350">
        <v>300</v>
      </c>
    </row>
    <row r="401" spans="1:3" x14ac:dyDescent="0.25">
      <c r="A401" s="304" t="s">
        <v>4763</v>
      </c>
      <c r="B401" s="344" t="s">
        <v>62</v>
      </c>
      <c r="C401" s="350">
        <v>400</v>
      </c>
    </row>
    <row r="402" spans="1:3" x14ac:dyDescent="0.25">
      <c r="A402" s="345" t="s">
        <v>5276</v>
      </c>
      <c r="B402" s="340">
        <v>953</v>
      </c>
      <c r="C402" s="349">
        <v>7500</v>
      </c>
    </row>
    <row r="403" spans="1:3" x14ac:dyDescent="0.25">
      <c r="A403" s="304" t="s">
        <v>4764</v>
      </c>
      <c r="B403" s="344" t="s">
        <v>62</v>
      </c>
      <c r="C403" s="350">
        <v>500</v>
      </c>
    </row>
    <row r="404" spans="1:3" x14ac:dyDescent="0.25">
      <c r="A404" s="345" t="s">
        <v>7840</v>
      </c>
      <c r="B404" s="336">
        <v>183</v>
      </c>
      <c r="C404" s="349">
        <v>1500</v>
      </c>
    </row>
    <row r="405" spans="1:3" x14ac:dyDescent="0.25">
      <c r="A405" s="304" t="s">
        <v>4851</v>
      </c>
      <c r="B405" s="339">
        <v>857</v>
      </c>
      <c r="C405" s="350">
        <v>1100</v>
      </c>
    </row>
    <row r="406" spans="1:3" x14ac:dyDescent="0.25">
      <c r="A406" s="345" t="s">
        <v>6904</v>
      </c>
      <c r="B406" s="335">
        <v>503</v>
      </c>
      <c r="C406" s="349">
        <v>5000</v>
      </c>
    </row>
    <row r="407" spans="1:3" x14ac:dyDescent="0.25">
      <c r="A407" s="345" t="s">
        <v>6826</v>
      </c>
      <c r="B407" s="335">
        <v>503</v>
      </c>
      <c r="C407" s="349">
        <v>12000</v>
      </c>
    </row>
    <row r="408" spans="1:3" x14ac:dyDescent="0.25">
      <c r="A408" s="345" t="s">
        <v>6903</v>
      </c>
      <c r="B408" s="335">
        <v>542</v>
      </c>
      <c r="C408" s="349">
        <v>2500</v>
      </c>
    </row>
    <row r="409" spans="1:3" x14ac:dyDescent="0.25">
      <c r="A409" s="304" t="s">
        <v>5015</v>
      </c>
      <c r="B409" s="339">
        <v>857</v>
      </c>
      <c r="C409" s="350">
        <v>2700</v>
      </c>
    </row>
    <row r="410" spans="1:3" x14ac:dyDescent="0.25">
      <c r="A410" s="304" t="s">
        <v>4765</v>
      </c>
      <c r="B410" s="339">
        <v>857</v>
      </c>
      <c r="C410" s="350">
        <v>250</v>
      </c>
    </row>
    <row r="411" spans="1:3" x14ac:dyDescent="0.25">
      <c r="A411" s="345" t="s">
        <v>6887</v>
      </c>
      <c r="B411" s="337">
        <v>193</v>
      </c>
      <c r="C411" s="349">
        <v>500</v>
      </c>
    </row>
    <row r="412" spans="1:3" x14ac:dyDescent="0.25">
      <c r="A412" s="345" t="s">
        <v>6916</v>
      </c>
      <c r="B412" s="337">
        <v>221</v>
      </c>
      <c r="C412" s="349">
        <v>8000</v>
      </c>
    </row>
    <row r="413" spans="1:3" x14ac:dyDescent="0.25">
      <c r="A413" s="345" t="s">
        <v>6694</v>
      </c>
      <c r="B413" s="337">
        <v>312</v>
      </c>
      <c r="C413" s="349">
        <v>4500</v>
      </c>
    </row>
    <row r="414" spans="1:3" x14ac:dyDescent="0.25">
      <c r="A414" s="345" t="s">
        <v>7852</v>
      </c>
      <c r="B414" s="334">
        <v>696</v>
      </c>
      <c r="C414" s="349">
        <v>2500</v>
      </c>
    </row>
    <row r="415" spans="1:3" x14ac:dyDescent="0.25">
      <c r="A415" s="345" t="s">
        <v>6233</v>
      </c>
      <c r="B415" s="334">
        <v>519</v>
      </c>
      <c r="C415" s="349">
        <v>500</v>
      </c>
    </row>
    <row r="416" spans="1:3" x14ac:dyDescent="0.25">
      <c r="A416" s="345" t="s">
        <v>7878</v>
      </c>
      <c r="B416" s="334">
        <v>614</v>
      </c>
      <c r="C416" s="349">
        <v>5000</v>
      </c>
    </row>
    <row r="417" spans="1:9" x14ac:dyDescent="0.25">
      <c r="A417" s="345" t="s">
        <v>5277</v>
      </c>
      <c r="B417" s="340">
        <v>953</v>
      </c>
      <c r="C417" s="349">
        <v>7500</v>
      </c>
    </row>
    <row r="418" spans="1:9" x14ac:dyDescent="0.25">
      <c r="A418" s="345" t="s">
        <v>5800</v>
      </c>
      <c r="B418" s="341">
        <v>1439</v>
      </c>
      <c r="C418" s="349">
        <v>48000</v>
      </c>
      <c r="F418" s="295"/>
      <c r="G418" s="295"/>
      <c r="H418" s="298"/>
      <c r="I418" s="299"/>
    </row>
    <row r="419" spans="1:9" x14ac:dyDescent="0.25">
      <c r="A419" s="304" t="s">
        <v>4766</v>
      </c>
      <c r="B419" s="339">
        <v>857</v>
      </c>
      <c r="C419" s="350">
        <v>300</v>
      </c>
      <c r="F419" s="297"/>
      <c r="G419" s="296"/>
      <c r="H419" s="298"/>
      <c r="I419" s="300"/>
    </row>
    <row r="420" spans="1:9" x14ac:dyDescent="0.25">
      <c r="A420" s="345" t="s">
        <v>6927</v>
      </c>
      <c r="B420" s="337">
        <v>295</v>
      </c>
      <c r="C420" s="349">
        <v>6000</v>
      </c>
      <c r="F420" s="297"/>
      <c r="G420" s="296"/>
      <c r="H420" s="298"/>
      <c r="I420" s="300"/>
    </row>
    <row r="421" spans="1:9" x14ac:dyDescent="0.25">
      <c r="A421" s="304" t="s">
        <v>4697</v>
      </c>
      <c r="B421" s="335">
        <v>766</v>
      </c>
      <c r="C421" s="350">
        <v>300</v>
      </c>
      <c r="F421" s="297"/>
      <c r="G421" s="296"/>
      <c r="H421" s="298"/>
      <c r="I421" s="300"/>
    </row>
    <row r="422" spans="1:9" x14ac:dyDescent="0.25">
      <c r="A422" s="345" t="s">
        <v>7720</v>
      </c>
      <c r="B422" s="340">
        <v>900</v>
      </c>
      <c r="C422" s="350">
        <v>300</v>
      </c>
      <c r="F422" s="297"/>
      <c r="G422" s="296"/>
      <c r="H422" s="298"/>
      <c r="I422" s="300"/>
    </row>
    <row r="423" spans="1:9" x14ac:dyDescent="0.25">
      <c r="A423" s="345" t="s">
        <v>6827</v>
      </c>
      <c r="B423" s="335">
        <v>503</v>
      </c>
      <c r="C423" s="349">
        <v>8000</v>
      </c>
      <c r="F423" s="297"/>
      <c r="G423" s="296"/>
      <c r="H423" s="298"/>
      <c r="I423" s="300"/>
    </row>
    <row r="424" spans="1:9" x14ac:dyDescent="0.25">
      <c r="A424" s="304" t="s">
        <v>4767</v>
      </c>
      <c r="B424" s="339">
        <v>857.19200000000001</v>
      </c>
      <c r="C424" s="350">
        <v>500</v>
      </c>
      <c r="F424" s="297"/>
      <c r="G424" s="296"/>
      <c r="H424" s="298"/>
      <c r="I424" s="300"/>
    </row>
    <row r="425" spans="1:9" x14ac:dyDescent="0.25">
      <c r="A425" s="345" t="s">
        <v>5574</v>
      </c>
      <c r="B425" s="340">
        <v>1024</v>
      </c>
      <c r="C425" s="349">
        <v>4500</v>
      </c>
      <c r="F425" s="297"/>
      <c r="G425" s="296"/>
      <c r="H425" s="298"/>
      <c r="I425" s="300"/>
    </row>
    <row r="426" spans="1:9" x14ac:dyDescent="0.25">
      <c r="A426" s="304" t="s">
        <v>5174</v>
      </c>
      <c r="B426" s="339">
        <v>953</v>
      </c>
      <c r="C426" s="349">
        <v>2500</v>
      </c>
      <c r="F426" s="295"/>
      <c r="G426" s="295"/>
      <c r="H426" s="298"/>
      <c r="I426" s="299"/>
    </row>
    <row r="427" spans="1:9" x14ac:dyDescent="0.25">
      <c r="A427" s="304" t="s">
        <v>4573</v>
      </c>
      <c r="B427" s="335">
        <v>766</v>
      </c>
      <c r="C427" s="350">
        <v>2250</v>
      </c>
      <c r="F427" s="297"/>
      <c r="G427" s="296"/>
      <c r="H427" s="298"/>
      <c r="I427" s="300"/>
    </row>
    <row r="428" spans="1:9" x14ac:dyDescent="0.25">
      <c r="A428" s="345" t="s">
        <v>7540</v>
      </c>
      <c r="B428" s="334">
        <v>430</v>
      </c>
      <c r="C428" s="350">
        <v>6000</v>
      </c>
      <c r="F428" s="297"/>
      <c r="G428" s="296"/>
      <c r="H428" s="298"/>
      <c r="I428" s="300"/>
    </row>
    <row r="429" spans="1:9" x14ac:dyDescent="0.25">
      <c r="A429" s="345" t="s">
        <v>6680</v>
      </c>
      <c r="B429" s="337">
        <v>299</v>
      </c>
      <c r="C429" s="349">
        <v>25000</v>
      </c>
      <c r="F429" s="297"/>
      <c r="G429" s="296"/>
      <c r="H429" s="298"/>
      <c r="I429" s="300"/>
    </row>
    <row r="430" spans="1:9" x14ac:dyDescent="0.25">
      <c r="A430" s="345" t="s">
        <v>6888</v>
      </c>
      <c r="B430" s="337">
        <v>193</v>
      </c>
      <c r="C430" s="349">
        <v>7000</v>
      </c>
      <c r="F430" s="297"/>
      <c r="G430" s="296"/>
      <c r="H430" s="298"/>
      <c r="I430" s="300"/>
    </row>
    <row r="431" spans="1:9" x14ac:dyDescent="0.25">
      <c r="A431" s="345" t="s">
        <v>5219</v>
      </c>
      <c r="B431" s="340">
        <v>953</v>
      </c>
      <c r="C431" s="349">
        <v>3000</v>
      </c>
      <c r="F431" s="297"/>
      <c r="G431" s="296"/>
      <c r="H431" s="298"/>
      <c r="I431" s="300"/>
    </row>
    <row r="432" spans="1:9" x14ac:dyDescent="0.25">
      <c r="A432" s="345" t="s">
        <v>5635</v>
      </c>
      <c r="B432" s="341">
        <v>1476</v>
      </c>
      <c r="C432" s="349">
        <v>600</v>
      </c>
      <c r="F432" s="297"/>
      <c r="G432" s="296"/>
      <c r="H432" s="298"/>
      <c r="I432" s="300"/>
    </row>
    <row r="433" spans="1:9" x14ac:dyDescent="0.25">
      <c r="A433" s="345" t="s">
        <v>7788</v>
      </c>
      <c r="B433" s="340">
        <v>900</v>
      </c>
      <c r="C433" s="350">
        <v>2500</v>
      </c>
      <c r="F433" s="297"/>
      <c r="G433" s="296"/>
      <c r="H433" s="298"/>
      <c r="I433" s="300"/>
    </row>
    <row r="434" spans="1:9" x14ac:dyDescent="0.25">
      <c r="A434" s="347" t="s">
        <v>7644</v>
      </c>
      <c r="B434" s="336">
        <v>314</v>
      </c>
      <c r="C434" s="349">
        <v>5000</v>
      </c>
      <c r="F434" s="297"/>
      <c r="G434" s="296"/>
      <c r="H434" s="298"/>
      <c r="I434" s="300"/>
    </row>
    <row r="435" spans="1:9" x14ac:dyDescent="0.25">
      <c r="A435" s="345" t="s">
        <v>6444</v>
      </c>
      <c r="B435" s="341">
        <v>1421</v>
      </c>
      <c r="C435" s="349">
        <v>5000</v>
      </c>
      <c r="F435" s="297"/>
      <c r="G435" s="296"/>
      <c r="H435" s="298"/>
      <c r="I435" s="300"/>
    </row>
    <row r="436" spans="1:9" x14ac:dyDescent="0.25">
      <c r="A436" s="345" t="s">
        <v>5784</v>
      </c>
      <c r="B436" s="334">
        <v>659</v>
      </c>
      <c r="C436" s="349">
        <v>62500</v>
      </c>
      <c r="F436" s="297"/>
      <c r="G436" s="296"/>
      <c r="H436" s="298"/>
      <c r="I436" s="300"/>
    </row>
    <row r="437" spans="1:9" x14ac:dyDescent="0.25">
      <c r="A437" s="345" t="s">
        <v>7627</v>
      </c>
      <c r="B437" s="341">
        <v>1309</v>
      </c>
      <c r="C437" s="349">
        <v>5000</v>
      </c>
      <c r="F437" s="297"/>
      <c r="G437" s="296"/>
      <c r="H437" s="298"/>
      <c r="I437" s="300"/>
    </row>
    <row r="438" spans="1:9" x14ac:dyDescent="0.25">
      <c r="A438" s="345" t="s">
        <v>5130</v>
      </c>
      <c r="B438" s="341" t="s">
        <v>707</v>
      </c>
      <c r="C438" s="349">
        <v>6000</v>
      </c>
      <c r="F438" s="297"/>
      <c r="G438" s="296"/>
      <c r="H438" s="298"/>
      <c r="I438" s="300"/>
    </row>
    <row r="439" spans="1:9" x14ac:dyDescent="0.25">
      <c r="A439" s="304" t="s">
        <v>4768</v>
      </c>
      <c r="B439" s="339">
        <v>858</v>
      </c>
      <c r="C439" s="350">
        <v>500</v>
      </c>
      <c r="F439" s="297"/>
      <c r="G439" s="296"/>
      <c r="H439" s="298"/>
      <c r="I439" s="300"/>
    </row>
    <row r="440" spans="1:9" x14ac:dyDescent="0.25">
      <c r="A440" s="345" t="s">
        <v>5724</v>
      </c>
      <c r="B440" s="341">
        <v>1476</v>
      </c>
      <c r="C440" s="349">
        <v>40000</v>
      </c>
      <c r="F440" s="297"/>
      <c r="G440" s="296"/>
      <c r="H440" s="298"/>
      <c r="I440" s="300"/>
    </row>
    <row r="441" spans="1:9" x14ac:dyDescent="0.25">
      <c r="A441" s="345" t="s">
        <v>5916</v>
      </c>
      <c r="B441" s="340">
        <v>1157</v>
      </c>
      <c r="C441" s="349" t="s">
        <v>1620</v>
      </c>
      <c r="F441" s="297"/>
      <c r="G441" s="296"/>
      <c r="H441" s="298"/>
      <c r="I441" s="300"/>
    </row>
    <row r="442" spans="1:9" x14ac:dyDescent="0.25">
      <c r="A442" s="345" t="s">
        <v>5642</v>
      </c>
      <c r="B442" s="341">
        <v>1476</v>
      </c>
      <c r="C442" s="349">
        <v>7000</v>
      </c>
      <c r="F442" s="297"/>
      <c r="G442" s="296"/>
      <c r="H442" s="298"/>
      <c r="I442" s="300"/>
    </row>
    <row r="443" spans="1:9" x14ac:dyDescent="0.25">
      <c r="A443" s="345" t="s">
        <v>7381</v>
      </c>
      <c r="B443" s="336">
        <v>275</v>
      </c>
      <c r="C443" s="349">
        <v>1500</v>
      </c>
      <c r="F443" s="297"/>
      <c r="G443" s="296"/>
      <c r="H443" s="298"/>
      <c r="I443" s="300"/>
    </row>
    <row r="444" spans="1:9" x14ac:dyDescent="0.25">
      <c r="A444" s="345" t="s">
        <v>6302</v>
      </c>
      <c r="C444" s="349">
        <v>3000</v>
      </c>
      <c r="F444" s="297"/>
      <c r="G444" s="296"/>
      <c r="H444" s="298"/>
      <c r="I444" s="300"/>
    </row>
    <row r="445" spans="1:9" x14ac:dyDescent="0.25">
      <c r="A445" s="345" t="s">
        <v>7024</v>
      </c>
      <c r="B445" s="335">
        <v>698</v>
      </c>
      <c r="C445" s="349">
        <v>33000</v>
      </c>
      <c r="F445" s="297"/>
      <c r="G445" s="296"/>
      <c r="H445" s="298"/>
      <c r="I445" s="300"/>
    </row>
    <row r="446" spans="1:9" x14ac:dyDescent="0.25">
      <c r="A446" s="345" t="s">
        <v>7048</v>
      </c>
      <c r="B446" s="335">
        <v>698</v>
      </c>
      <c r="C446" s="349">
        <v>1000</v>
      </c>
      <c r="F446" s="297"/>
      <c r="G446" s="296"/>
      <c r="H446" s="298"/>
      <c r="I446" s="300"/>
    </row>
    <row r="447" spans="1:9" x14ac:dyDescent="0.25">
      <c r="A447" s="345" t="s">
        <v>7721</v>
      </c>
      <c r="B447" s="340">
        <v>901</v>
      </c>
      <c r="C447" s="350">
        <v>900</v>
      </c>
      <c r="F447" s="295"/>
      <c r="G447" s="295"/>
      <c r="H447" s="298"/>
      <c r="I447" s="300"/>
    </row>
    <row r="448" spans="1:9" x14ac:dyDescent="0.25">
      <c r="A448" s="345" t="s">
        <v>5278</v>
      </c>
      <c r="B448" s="340">
        <v>953</v>
      </c>
      <c r="C448" s="349">
        <v>10000</v>
      </c>
      <c r="F448" s="297"/>
      <c r="G448" s="296"/>
      <c r="H448" s="298"/>
      <c r="I448" s="300"/>
    </row>
    <row r="449" spans="1:9" x14ac:dyDescent="0.25">
      <c r="A449" s="345" t="s">
        <v>6889</v>
      </c>
      <c r="B449" s="337">
        <v>193</v>
      </c>
      <c r="C449" s="349">
        <v>2500</v>
      </c>
      <c r="F449" s="295"/>
      <c r="G449" s="295"/>
      <c r="H449" s="298"/>
      <c r="I449" s="299"/>
    </row>
    <row r="450" spans="1:9" x14ac:dyDescent="0.25">
      <c r="A450" s="345" t="s">
        <v>6624</v>
      </c>
      <c r="B450" s="337">
        <v>299</v>
      </c>
      <c r="C450" s="349">
        <v>7500</v>
      </c>
      <c r="F450" s="297"/>
      <c r="G450" s="296"/>
      <c r="H450" s="298"/>
      <c r="I450" s="300"/>
    </row>
    <row r="451" spans="1:9" x14ac:dyDescent="0.25">
      <c r="A451" s="345" t="s">
        <v>6812</v>
      </c>
      <c r="B451" s="337">
        <v>65</v>
      </c>
      <c r="C451" s="349">
        <v>1500</v>
      </c>
      <c r="F451" s="297"/>
      <c r="G451" s="296"/>
      <c r="H451" s="298"/>
      <c r="I451" s="300"/>
    </row>
    <row r="452" spans="1:9" x14ac:dyDescent="0.25">
      <c r="A452" s="345" t="s">
        <v>7137</v>
      </c>
      <c r="B452" s="335">
        <v>569</v>
      </c>
      <c r="C452" s="349">
        <v>5000</v>
      </c>
      <c r="F452" s="295"/>
      <c r="G452" s="295"/>
      <c r="H452" s="298"/>
      <c r="I452" s="300"/>
    </row>
    <row r="453" spans="1:9" x14ac:dyDescent="0.25">
      <c r="A453" s="345" t="s">
        <v>5279</v>
      </c>
      <c r="B453" s="340">
        <v>954</v>
      </c>
      <c r="C453" s="349">
        <v>10000</v>
      </c>
      <c r="F453" s="297"/>
      <c r="G453" s="296"/>
      <c r="H453" s="298"/>
      <c r="I453" s="300"/>
    </row>
    <row r="454" spans="1:9" x14ac:dyDescent="0.25">
      <c r="A454" s="345" t="s">
        <v>7317</v>
      </c>
      <c r="B454" s="336">
        <v>223</v>
      </c>
      <c r="C454" s="349">
        <v>25000</v>
      </c>
      <c r="F454" s="295"/>
      <c r="G454" s="295"/>
      <c r="H454" s="298"/>
      <c r="I454" s="299"/>
    </row>
    <row r="455" spans="1:9" x14ac:dyDescent="0.25">
      <c r="A455" s="345" t="s">
        <v>7694</v>
      </c>
      <c r="B455" s="334">
        <v>480</v>
      </c>
      <c r="C455" s="350">
        <v>15000</v>
      </c>
      <c r="F455" s="297"/>
      <c r="G455" s="296"/>
      <c r="H455" s="298"/>
      <c r="I455" s="300"/>
    </row>
    <row r="456" spans="1:9" x14ac:dyDescent="0.25">
      <c r="A456" s="304" t="s">
        <v>4605</v>
      </c>
      <c r="B456" s="335">
        <v>766</v>
      </c>
      <c r="C456" s="350">
        <v>900</v>
      </c>
      <c r="F456" s="297"/>
      <c r="G456" s="296"/>
      <c r="H456" s="298"/>
      <c r="I456" s="300"/>
    </row>
    <row r="457" spans="1:9" x14ac:dyDescent="0.25">
      <c r="A457" s="345" t="s">
        <v>7722</v>
      </c>
      <c r="B457" s="340">
        <v>901</v>
      </c>
      <c r="C457" s="350">
        <v>900</v>
      </c>
      <c r="F457" s="297"/>
      <c r="G457" s="296"/>
      <c r="H457" s="298"/>
      <c r="I457" s="300"/>
    </row>
    <row r="458" spans="1:9" x14ac:dyDescent="0.25">
      <c r="A458" s="345" t="s">
        <v>5442</v>
      </c>
      <c r="B458" s="341">
        <v>1275</v>
      </c>
      <c r="C458" s="349">
        <v>25000</v>
      </c>
      <c r="F458" s="297"/>
      <c r="G458" s="296"/>
      <c r="H458" s="298"/>
      <c r="I458" s="300"/>
    </row>
    <row r="459" spans="1:9" x14ac:dyDescent="0.25">
      <c r="A459" s="345" t="s">
        <v>7309</v>
      </c>
      <c r="B459" s="336">
        <v>211</v>
      </c>
      <c r="C459" s="349">
        <v>25000</v>
      </c>
      <c r="F459" s="297"/>
      <c r="G459" s="296"/>
      <c r="H459" s="298"/>
      <c r="I459" s="300"/>
    </row>
    <row r="460" spans="1:9" x14ac:dyDescent="0.25">
      <c r="A460" s="345" t="s">
        <v>6072</v>
      </c>
      <c r="B460" s="336">
        <v>29</v>
      </c>
      <c r="C460" s="349">
        <v>5000</v>
      </c>
      <c r="F460" s="297"/>
      <c r="G460" s="296"/>
      <c r="H460" s="298"/>
      <c r="I460" s="300"/>
    </row>
    <row r="461" spans="1:9" x14ac:dyDescent="0.25">
      <c r="A461" s="345" t="s">
        <v>5093</v>
      </c>
      <c r="B461" s="340">
        <v>1071</v>
      </c>
      <c r="C461" s="349">
        <v>15000</v>
      </c>
      <c r="F461" s="297"/>
      <c r="G461" s="296"/>
      <c r="H461" s="298"/>
      <c r="I461" s="300"/>
    </row>
    <row r="462" spans="1:9" x14ac:dyDescent="0.25">
      <c r="A462" s="345" t="s">
        <v>5944</v>
      </c>
      <c r="B462" s="340">
        <v>1157</v>
      </c>
      <c r="C462" s="349">
        <v>24000</v>
      </c>
      <c r="F462" s="297"/>
      <c r="G462" s="296"/>
      <c r="H462" s="298"/>
      <c r="I462" s="300"/>
    </row>
    <row r="463" spans="1:9" x14ac:dyDescent="0.25">
      <c r="A463" s="345" t="s">
        <v>7099</v>
      </c>
      <c r="B463" s="335">
        <v>586</v>
      </c>
      <c r="C463" s="349">
        <v>12500</v>
      </c>
      <c r="F463" s="297"/>
      <c r="G463" s="296"/>
      <c r="H463" s="298"/>
      <c r="I463" s="300"/>
    </row>
    <row r="464" spans="1:9" x14ac:dyDescent="0.25">
      <c r="A464" s="345" t="s">
        <v>5571</v>
      </c>
      <c r="B464" s="334">
        <v>742</v>
      </c>
      <c r="C464" s="349">
        <v>8500</v>
      </c>
      <c r="F464" s="297"/>
      <c r="G464" s="296"/>
      <c r="H464" s="298"/>
      <c r="I464" s="300"/>
    </row>
    <row r="465" spans="1:9" x14ac:dyDescent="0.25">
      <c r="A465" s="345" t="s">
        <v>6875</v>
      </c>
      <c r="B465" s="337">
        <v>193</v>
      </c>
      <c r="C465" s="349">
        <v>15000</v>
      </c>
      <c r="F465" s="297"/>
      <c r="G465" s="296"/>
      <c r="H465" s="298"/>
      <c r="I465" s="300"/>
    </row>
    <row r="466" spans="1:9" x14ac:dyDescent="0.25">
      <c r="A466" s="304" t="s">
        <v>4606</v>
      </c>
      <c r="B466" s="335">
        <v>766</v>
      </c>
      <c r="C466" s="350">
        <v>1200</v>
      </c>
      <c r="F466" s="297"/>
      <c r="G466" s="296"/>
      <c r="H466" s="298"/>
      <c r="I466" s="300"/>
    </row>
    <row r="467" spans="1:9" x14ac:dyDescent="0.25">
      <c r="A467" s="345" t="s">
        <v>7789</v>
      </c>
      <c r="B467" s="340">
        <v>901</v>
      </c>
      <c r="C467" s="350">
        <v>1200</v>
      </c>
      <c r="F467" s="297"/>
      <c r="G467" s="296"/>
      <c r="H467" s="298"/>
      <c r="I467" s="300"/>
    </row>
    <row r="468" spans="1:9" x14ac:dyDescent="0.25">
      <c r="A468" s="345" t="s">
        <v>7328</v>
      </c>
      <c r="B468" s="336">
        <v>270</v>
      </c>
      <c r="C468" s="349">
        <v>12000</v>
      </c>
      <c r="F468" s="297"/>
      <c r="G468" s="296"/>
      <c r="H468" s="298"/>
      <c r="I468" s="300"/>
    </row>
    <row r="469" spans="1:9" x14ac:dyDescent="0.25">
      <c r="A469" s="304" t="s">
        <v>4563</v>
      </c>
      <c r="B469" s="335">
        <v>766</v>
      </c>
      <c r="C469" s="350">
        <v>2700</v>
      </c>
      <c r="F469" s="297"/>
      <c r="G469" s="296"/>
      <c r="H469" s="298"/>
      <c r="I469" s="300"/>
    </row>
    <row r="470" spans="1:9" x14ac:dyDescent="0.25">
      <c r="A470" s="304" t="s">
        <v>4769</v>
      </c>
      <c r="B470" s="339">
        <v>858</v>
      </c>
      <c r="C470" s="350">
        <v>250</v>
      </c>
      <c r="F470" s="297"/>
      <c r="G470" s="296"/>
      <c r="H470" s="298"/>
      <c r="I470" s="300"/>
    </row>
    <row r="471" spans="1:9" x14ac:dyDescent="0.25">
      <c r="A471" s="345" t="s">
        <v>7790</v>
      </c>
      <c r="B471" s="340">
        <v>901</v>
      </c>
      <c r="C471" s="350">
        <v>2700</v>
      </c>
      <c r="F471" s="297"/>
      <c r="G471" s="296"/>
      <c r="H471" s="298"/>
      <c r="I471" s="300"/>
    </row>
    <row r="472" spans="1:9" x14ac:dyDescent="0.25">
      <c r="A472" s="345" t="s">
        <v>7138</v>
      </c>
      <c r="B472" s="335">
        <v>569</v>
      </c>
      <c r="C472" s="349">
        <v>2000</v>
      </c>
      <c r="F472" s="297"/>
      <c r="G472" s="296"/>
      <c r="H472" s="298"/>
      <c r="I472" s="300"/>
    </row>
    <row r="473" spans="1:9" x14ac:dyDescent="0.25">
      <c r="A473" s="345" t="s">
        <v>5544</v>
      </c>
      <c r="B473" s="341">
        <v>1275</v>
      </c>
      <c r="C473" s="349">
        <v>60000</v>
      </c>
      <c r="F473" s="297"/>
      <c r="G473" s="296"/>
      <c r="H473" s="298"/>
      <c r="I473" s="300"/>
    </row>
    <row r="474" spans="1:9" x14ac:dyDescent="0.25">
      <c r="A474" s="345" t="s">
        <v>5725</v>
      </c>
      <c r="B474" s="341">
        <v>1476</v>
      </c>
      <c r="C474" s="349">
        <v>35000</v>
      </c>
      <c r="F474" s="297"/>
      <c r="G474" s="296"/>
      <c r="H474" s="298"/>
      <c r="I474" s="300"/>
    </row>
    <row r="475" spans="1:9" x14ac:dyDescent="0.25">
      <c r="A475" s="304" t="s">
        <v>4607</v>
      </c>
      <c r="B475" s="335">
        <v>766</v>
      </c>
      <c r="C475" s="350">
        <v>1500</v>
      </c>
      <c r="F475" s="297"/>
      <c r="G475" s="296"/>
      <c r="H475" s="298"/>
      <c r="I475" s="300"/>
    </row>
    <row r="476" spans="1:9" x14ac:dyDescent="0.25">
      <c r="A476" s="345" t="s">
        <v>7791</v>
      </c>
      <c r="B476" s="340">
        <v>901</v>
      </c>
      <c r="C476" s="350">
        <v>1500</v>
      </c>
      <c r="F476" s="297"/>
      <c r="G476" s="296"/>
      <c r="H476" s="298"/>
      <c r="I476" s="300"/>
    </row>
    <row r="477" spans="1:9" x14ac:dyDescent="0.25">
      <c r="A477" s="345" t="s">
        <v>5776</v>
      </c>
      <c r="B477" s="334">
        <v>660</v>
      </c>
      <c r="C477" s="349">
        <v>40000</v>
      </c>
      <c r="F477" s="297"/>
      <c r="G477" s="296"/>
      <c r="H477" s="298"/>
      <c r="I477" s="300"/>
    </row>
    <row r="478" spans="1:9" x14ac:dyDescent="0.25">
      <c r="A478" s="304" t="s">
        <v>4852</v>
      </c>
      <c r="B478" s="339">
        <v>858</v>
      </c>
      <c r="C478" s="350">
        <v>800</v>
      </c>
      <c r="F478" s="297"/>
      <c r="G478" s="296"/>
      <c r="H478" s="298"/>
      <c r="I478" s="300"/>
    </row>
    <row r="479" spans="1:9" x14ac:dyDescent="0.25">
      <c r="A479" s="345" t="s">
        <v>7297</v>
      </c>
      <c r="B479" s="336">
        <v>199</v>
      </c>
      <c r="C479" s="349">
        <v>20000</v>
      </c>
      <c r="F479" s="297"/>
      <c r="G479" s="296"/>
      <c r="H479" s="298"/>
      <c r="I479" s="300"/>
    </row>
    <row r="480" spans="1:9" x14ac:dyDescent="0.25">
      <c r="A480" s="304" t="s">
        <v>5175</v>
      </c>
      <c r="B480" s="339">
        <v>954</v>
      </c>
      <c r="C480" s="349">
        <v>2500</v>
      </c>
      <c r="F480" s="297"/>
      <c r="G480" s="296"/>
      <c r="H480" s="298"/>
      <c r="I480" s="300"/>
    </row>
    <row r="481" spans="1:9" x14ac:dyDescent="0.25">
      <c r="A481" s="345" t="s">
        <v>7628</v>
      </c>
      <c r="B481" s="341">
        <v>1309</v>
      </c>
      <c r="C481" s="349">
        <v>1500</v>
      </c>
      <c r="F481" s="297"/>
      <c r="G481" s="296"/>
      <c r="H481" s="298"/>
      <c r="I481" s="300"/>
    </row>
    <row r="482" spans="1:9" x14ac:dyDescent="0.25">
      <c r="A482" s="345" t="s">
        <v>5636</v>
      </c>
      <c r="B482" s="341">
        <v>1477</v>
      </c>
      <c r="C482" s="349">
        <v>2500</v>
      </c>
      <c r="F482" s="297"/>
      <c r="G482" s="296"/>
      <c r="H482" s="298"/>
      <c r="I482" s="300"/>
    </row>
    <row r="483" spans="1:9" x14ac:dyDescent="0.25">
      <c r="A483" s="345" t="s">
        <v>7382</v>
      </c>
      <c r="B483" s="336">
        <v>275</v>
      </c>
      <c r="C483" s="349">
        <v>2400</v>
      </c>
      <c r="F483" s="297"/>
      <c r="G483" s="296"/>
      <c r="H483" s="298"/>
      <c r="I483" s="300"/>
    </row>
    <row r="484" spans="1:9" x14ac:dyDescent="0.25">
      <c r="A484" s="345" t="s">
        <v>7304</v>
      </c>
      <c r="B484" s="340">
        <v>838</v>
      </c>
      <c r="C484" s="349">
        <v>1800</v>
      </c>
      <c r="F484" s="297"/>
      <c r="G484" s="296"/>
      <c r="H484" s="298"/>
      <c r="I484" s="300"/>
    </row>
    <row r="485" spans="1:9" x14ac:dyDescent="0.25">
      <c r="A485" s="345" t="s">
        <v>5788</v>
      </c>
      <c r="B485" s="336">
        <v>329</v>
      </c>
      <c r="C485" s="349">
        <v>5000</v>
      </c>
      <c r="F485" s="297"/>
      <c r="G485" s="296"/>
      <c r="H485" s="298"/>
      <c r="I485" s="300"/>
    </row>
    <row r="486" spans="1:9" x14ac:dyDescent="0.25">
      <c r="A486" s="304" t="s">
        <v>5176</v>
      </c>
      <c r="B486" s="339">
        <v>955</v>
      </c>
      <c r="C486" s="349">
        <v>1000</v>
      </c>
      <c r="F486" s="297"/>
      <c r="G486" s="296"/>
      <c r="H486" s="298"/>
      <c r="I486" s="300"/>
    </row>
    <row r="487" spans="1:9" x14ac:dyDescent="0.25">
      <c r="A487" s="304" t="s">
        <v>4853</v>
      </c>
      <c r="B487" s="339">
        <v>888</v>
      </c>
      <c r="C487" s="350">
        <v>900</v>
      </c>
      <c r="F487" s="295"/>
      <c r="G487" s="295"/>
      <c r="H487" s="298"/>
      <c r="I487" s="299"/>
    </row>
    <row r="488" spans="1:9" x14ac:dyDescent="0.25">
      <c r="A488" s="345" t="s">
        <v>7326</v>
      </c>
      <c r="B488" s="336">
        <v>270</v>
      </c>
      <c r="C488" s="349">
        <v>28000</v>
      </c>
      <c r="F488" s="297"/>
      <c r="G488" s="296"/>
      <c r="H488" s="298"/>
      <c r="I488" s="300"/>
    </row>
    <row r="489" spans="1:9" x14ac:dyDescent="0.25">
      <c r="A489" s="345" t="s">
        <v>7327</v>
      </c>
      <c r="B489" s="336">
        <v>270</v>
      </c>
      <c r="C489" s="349">
        <v>25000</v>
      </c>
      <c r="F489" s="297"/>
      <c r="G489" s="296"/>
      <c r="H489" s="298"/>
      <c r="I489" s="300"/>
    </row>
    <row r="490" spans="1:9" x14ac:dyDescent="0.25">
      <c r="A490" s="304" t="s">
        <v>4984</v>
      </c>
      <c r="B490" s="339">
        <v>858</v>
      </c>
      <c r="C490" s="350">
        <v>2000</v>
      </c>
      <c r="F490" s="297"/>
      <c r="G490" s="296"/>
      <c r="H490" s="298"/>
      <c r="I490" s="300"/>
    </row>
    <row r="491" spans="1:9" x14ac:dyDescent="0.25">
      <c r="A491" s="345" t="s">
        <v>7617</v>
      </c>
      <c r="B491" s="341">
        <v>1309</v>
      </c>
      <c r="C491" s="349">
        <v>12500</v>
      </c>
      <c r="F491" s="297"/>
      <c r="G491" s="296"/>
      <c r="H491" s="298"/>
      <c r="I491" s="300"/>
    </row>
    <row r="492" spans="1:9" x14ac:dyDescent="0.25">
      <c r="A492" s="304" t="s">
        <v>4574</v>
      </c>
      <c r="B492" s="335">
        <v>766</v>
      </c>
      <c r="C492" s="350">
        <v>1800</v>
      </c>
      <c r="F492" s="297"/>
      <c r="G492" s="296"/>
      <c r="H492" s="298"/>
      <c r="I492" s="300"/>
    </row>
    <row r="493" spans="1:9" x14ac:dyDescent="0.25">
      <c r="A493" s="345" t="s">
        <v>7792</v>
      </c>
      <c r="B493" s="340">
        <v>901</v>
      </c>
      <c r="C493" s="350">
        <v>1800</v>
      </c>
      <c r="F493" s="297"/>
      <c r="G493" s="296"/>
      <c r="H493" s="298"/>
      <c r="I493" s="300"/>
    </row>
    <row r="494" spans="1:9" x14ac:dyDescent="0.25">
      <c r="A494" s="348" t="s">
        <v>6304</v>
      </c>
      <c r="B494" s="334">
        <v>652</v>
      </c>
      <c r="C494" s="349">
        <v>4000</v>
      </c>
      <c r="F494" s="297"/>
      <c r="G494" s="296"/>
      <c r="H494" s="298"/>
      <c r="I494" s="300"/>
    </row>
    <row r="495" spans="1:9" x14ac:dyDescent="0.25">
      <c r="A495" s="345" t="s">
        <v>7599</v>
      </c>
      <c r="B495" s="336">
        <v>241</v>
      </c>
      <c r="C495" s="349">
        <v>4000</v>
      </c>
      <c r="F495" s="295"/>
      <c r="G495" s="295"/>
      <c r="H495" s="298"/>
      <c r="I495" s="300"/>
    </row>
    <row r="496" spans="1:9" x14ac:dyDescent="0.25">
      <c r="A496" s="345" t="s">
        <v>7366</v>
      </c>
      <c r="B496" s="336">
        <v>249</v>
      </c>
      <c r="C496" s="349">
        <v>3000</v>
      </c>
      <c r="F496" s="297"/>
      <c r="G496" s="296"/>
      <c r="H496" s="298"/>
      <c r="I496" s="300"/>
    </row>
    <row r="497" spans="1:9" x14ac:dyDescent="0.25">
      <c r="A497" s="345" t="s">
        <v>5220</v>
      </c>
      <c r="B497" s="340">
        <v>955</v>
      </c>
      <c r="C497" s="349">
        <v>5000</v>
      </c>
      <c r="F497" s="295"/>
      <c r="G497" s="295"/>
      <c r="H497" s="298"/>
      <c r="I497" s="300"/>
    </row>
    <row r="498" spans="1:9" x14ac:dyDescent="0.25">
      <c r="A498" s="345" t="s">
        <v>6042</v>
      </c>
      <c r="B498" s="336">
        <v>217</v>
      </c>
      <c r="C498" s="349">
        <v>100</v>
      </c>
      <c r="F498" s="297"/>
      <c r="G498" s="296"/>
      <c r="H498" s="298"/>
      <c r="I498" s="300"/>
    </row>
    <row r="499" spans="1:9" x14ac:dyDescent="0.25">
      <c r="A499" s="345" t="s">
        <v>6629</v>
      </c>
      <c r="B499" s="337">
        <v>300</v>
      </c>
      <c r="C499" s="349">
        <v>10000</v>
      </c>
      <c r="F499" s="295"/>
      <c r="G499" s="295"/>
      <c r="H499" s="298"/>
      <c r="I499" s="300"/>
    </row>
    <row r="500" spans="1:9" x14ac:dyDescent="0.25">
      <c r="A500" s="345" t="s">
        <v>7408</v>
      </c>
      <c r="B500" s="334">
        <v>488</v>
      </c>
      <c r="C500" s="349">
        <v>1000</v>
      </c>
      <c r="F500" s="297"/>
      <c r="G500" s="296"/>
      <c r="H500" s="298"/>
      <c r="I500" s="300"/>
    </row>
    <row r="501" spans="1:9" x14ac:dyDescent="0.25">
      <c r="A501" s="345" t="s">
        <v>5280</v>
      </c>
      <c r="B501" s="340">
        <v>955</v>
      </c>
      <c r="C501" s="349">
        <v>7500</v>
      </c>
      <c r="F501" s="302"/>
      <c r="G501" s="301"/>
      <c r="H501" s="298"/>
      <c r="I501" s="299"/>
    </row>
    <row r="502" spans="1:9" x14ac:dyDescent="0.25">
      <c r="A502" s="345" t="s">
        <v>7418</v>
      </c>
      <c r="B502" s="334">
        <v>599</v>
      </c>
      <c r="C502" s="349">
        <v>5000</v>
      </c>
      <c r="F502" s="297"/>
      <c r="G502" s="296"/>
      <c r="H502" s="298"/>
      <c r="I502" s="300"/>
    </row>
    <row r="503" spans="1:9" x14ac:dyDescent="0.25">
      <c r="A503" s="345" t="s">
        <v>7123</v>
      </c>
      <c r="B503" s="337">
        <v>289</v>
      </c>
      <c r="C503" s="349">
        <v>20000</v>
      </c>
      <c r="F503" s="297"/>
      <c r="G503" s="296"/>
      <c r="H503" s="298"/>
      <c r="I503" s="300"/>
    </row>
    <row r="504" spans="1:9" x14ac:dyDescent="0.25">
      <c r="A504" s="345" t="s">
        <v>5674</v>
      </c>
      <c r="B504" s="341">
        <v>1477</v>
      </c>
      <c r="C504" s="349">
        <v>20000</v>
      </c>
      <c r="F504" s="297"/>
      <c r="G504" s="296"/>
      <c r="H504" s="298"/>
      <c r="I504" s="300"/>
    </row>
    <row r="505" spans="1:9" x14ac:dyDescent="0.25">
      <c r="A505" s="304" t="s">
        <v>4854</v>
      </c>
      <c r="B505" s="339">
        <v>858</v>
      </c>
      <c r="C505" s="350">
        <v>1200</v>
      </c>
      <c r="F505" s="295"/>
      <c r="G505" s="295"/>
      <c r="H505" s="298"/>
      <c r="I505" s="300"/>
    </row>
    <row r="506" spans="1:9" x14ac:dyDescent="0.25">
      <c r="A506" s="345" t="s">
        <v>6180</v>
      </c>
      <c r="B506" s="336">
        <v>332</v>
      </c>
      <c r="C506" s="349">
        <v>20000</v>
      </c>
      <c r="F506" s="297"/>
      <c r="G506" s="296"/>
      <c r="H506" s="298"/>
      <c r="I506" s="300"/>
    </row>
    <row r="507" spans="1:9" x14ac:dyDescent="0.25">
      <c r="A507" s="345" t="s">
        <v>7153</v>
      </c>
      <c r="B507" s="335">
        <v>572</v>
      </c>
      <c r="C507" s="349">
        <v>18000</v>
      </c>
      <c r="F507" s="295"/>
      <c r="G507" s="295"/>
      <c r="H507" s="298"/>
      <c r="I507" s="299"/>
    </row>
    <row r="508" spans="1:9" x14ac:dyDescent="0.25">
      <c r="A508" s="345" t="s">
        <v>7621</v>
      </c>
      <c r="B508" s="341">
        <v>1309</v>
      </c>
      <c r="C508" s="349">
        <v>8000</v>
      </c>
      <c r="F508" s="297"/>
      <c r="G508" s="296"/>
      <c r="H508" s="298"/>
      <c r="I508" s="300"/>
    </row>
    <row r="509" spans="1:9" x14ac:dyDescent="0.25">
      <c r="A509" s="345" t="s">
        <v>6380</v>
      </c>
      <c r="B509" s="334">
        <v>748</v>
      </c>
      <c r="C509" s="349">
        <v>25000</v>
      </c>
      <c r="F509" s="297"/>
      <c r="G509" s="296"/>
      <c r="H509" s="298"/>
      <c r="I509" s="300"/>
    </row>
    <row r="510" spans="1:9" x14ac:dyDescent="0.25">
      <c r="A510" s="345" t="s">
        <v>6951</v>
      </c>
      <c r="B510" s="335">
        <v>542</v>
      </c>
      <c r="C510" s="349">
        <v>500</v>
      </c>
      <c r="F510" s="295"/>
      <c r="G510" s="295"/>
      <c r="H510" s="298"/>
      <c r="I510" s="299"/>
    </row>
    <row r="511" spans="1:9" x14ac:dyDescent="0.25">
      <c r="A511" s="345" t="s">
        <v>5945</v>
      </c>
      <c r="B511" s="340">
        <v>1157</v>
      </c>
      <c r="C511" s="349">
        <v>24000</v>
      </c>
      <c r="F511" s="297"/>
      <c r="G511" s="296"/>
      <c r="H511" s="298"/>
      <c r="I511" s="300"/>
    </row>
    <row r="512" spans="1:9" x14ac:dyDescent="0.25">
      <c r="A512" s="345" t="s">
        <v>5441</v>
      </c>
      <c r="B512" s="341">
        <v>1275</v>
      </c>
      <c r="C512" s="349">
        <v>20000</v>
      </c>
      <c r="F512" s="297"/>
      <c r="G512" s="296"/>
      <c r="H512" s="298"/>
      <c r="I512" s="300"/>
    </row>
    <row r="513" spans="1:9" x14ac:dyDescent="0.25">
      <c r="A513" s="304" t="s">
        <v>4723</v>
      </c>
      <c r="B513" s="335">
        <v>780</v>
      </c>
      <c r="C513" s="350">
        <v>750</v>
      </c>
      <c r="F513" s="297"/>
      <c r="G513" s="296"/>
      <c r="H513" s="298"/>
      <c r="I513" s="300"/>
    </row>
    <row r="514" spans="1:9" x14ac:dyDescent="0.25">
      <c r="A514" s="345" t="s">
        <v>5221</v>
      </c>
      <c r="B514" s="340">
        <v>955</v>
      </c>
      <c r="C514" s="349">
        <v>5000</v>
      </c>
      <c r="F514" s="295"/>
      <c r="G514" s="295"/>
      <c r="H514" s="298"/>
      <c r="I514" s="300"/>
    </row>
    <row r="515" spans="1:9" x14ac:dyDescent="0.25">
      <c r="A515" s="345" t="s">
        <v>7127</v>
      </c>
      <c r="B515" s="337">
        <v>331</v>
      </c>
      <c r="C515" s="349">
        <v>50000</v>
      </c>
      <c r="F515" s="297"/>
      <c r="G515" s="296"/>
      <c r="H515" s="298"/>
      <c r="I515" s="300"/>
    </row>
    <row r="516" spans="1:9" x14ac:dyDescent="0.25">
      <c r="A516" s="304" t="s">
        <v>4698</v>
      </c>
      <c r="B516" s="335">
        <v>767</v>
      </c>
      <c r="C516" s="350">
        <v>300</v>
      </c>
      <c r="F516" s="295"/>
      <c r="G516" s="295"/>
      <c r="H516" s="298"/>
      <c r="I516" s="299"/>
    </row>
    <row r="517" spans="1:9" x14ac:dyDescent="0.25">
      <c r="A517" s="345" t="s">
        <v>7723</v>
      </c>
      <c r="B517" s="340">
        <v>901</v>
      </c>
      <c r="C517" s="350">
        <v>300</v>
      </c>
      <c r="F517" s="297"/>
      <c r="G517" s="296"/>
      <c r="H517" s="298"/>
      <c r="I517" s="300"/>
    </row>
    <row r="518" spans="1:9" x14ac:dyDescent="0.25">
      <c r="A518" s="304" t="s">
        <v>4855</v>
      </c>
      <c r="B518" s="339">
        <v>859</v>
      </c>
      <c r="C518" s="350">
        <v>800</v>
      </c>
      <c r="F518" s="297"/>
      <c r="G518" s="296"/>
      <c r="H518" s="298"/>
      <c r="I518" s="300"/>
    </row>
    <row r="519" spans="1:9" x14ac:dyDescent="0.25">
      <c r="A519" s="345" t="s">
        <v>6486</v>
      </c>
      <c r="B519" s="341">
        <v>1451</v>
      </c>
      <c r="C519" s="349">
        <v>20000</v>
      </c>
      <c r="F519" s="295"/>
      <c r="G519" s="295"/>
      <c r="H519" s="298"/>
      <c r="I519" s="299"/>
    </row>
    <row r="520" spans="1:9" x14ac:dyDescent="0.25">
      <c r="A520" s="345" t="s">
        <v>5947</v>
      </c>
      <c r="B520" s="340">
        <v>1160</v>
      </c>
      <c r="C520" s="349">
        <v>16000</v>
      </c>
      <c r="F520" s="297"/>
      <c r="G520" s="296"/>
      <c r="H520" s="298"/>
      <c r="I520" s="300"/>
    </row>
    <row r="521" spans="1:9" x14ac:dyDescent="0.25">
      <c r="A521" s="345" t="s">
        <v>7258</v>
      </c>
      <c r="B521" s="336">
        <v>317</v>
      </c>
      <c r="C521" s="349">
        <v>50000</v>
      </c>
      <c r="F521" s="297"/>
      <c r="G521" s="296"/>
      <c r="H521" s="298"/>
      <c r="I521" s="300"/>
    </row>
    <row r="522" spans="1:9" x14ac:dyDescent="0.25">
      <c r="A522" s="345" t="s">
        <v>7083</v>
      </c>
      <c r="B522" s="335">
        <v>586</v>
      </c>
      <c r="C522" s="349">
        <v>10000</v>
      </c>
      <c r="F522" s="297"/>
      <c r="G522" s="296"/>
      <c r="H522" s="298"/>
      <c r="I522" s="300"/>
    </row>
    <row r="523" spans="1:9" x14ac:dyDescent="0.25">
      <c r="A523" s="304" t="s">
        <v>4770</v>
      </c>
      <c r="B523" s="339">
        <v>859</v>
      </c>
      <c r="C523" s="350">
        <v>400</v>
      </c>
      <c r="F523" s="297"/>
      <c r="G523" s="296"/>
      <c r="H523" s="298"/>
      <c r="I523" s="300"/>
    </row>
    <row r="524" spans="1:9" x14ac:dyDescent="0.25">
      <c r="A524" s="345" t="s">
        <v>5094</v>
      </c>
      <c r="B524" s="340">
        <v>1071</v>
      </c>
      <c r="C524" s="349">
        <v>20000</v>
      </c>
      <c r="F524" s="295"/>
      <c r="G524" s="295"/>
      <c r="H524" s="298"/>
      <c r="I524" s="300"/>
    </row>
    <row r="525" spans="1:9" x14ac:dyDescent="0.25">
      <c r="A525" s="345" t="s">
        <v>7342</v>
      </c>
      <c r="B525" s="336">
        <v>267</v>
      </c>
      <c r="C525" s="349">
        <v>1500</v>
      </c>
      <c r="F525" s="297"/>
      <c r="G525" s="296"/>
      <c r="H525" s="298"/>
      <c r="I525" s="300"/>
    </row>
    <row r="526" spans="1:9" x14ac:dyDescent="0.25">
      <c r="A526" s="345" t="s">
        <v>5389</v>
      </c>
      <c r="B526" s="340">
        <v>955</v>
      </c>
      <c r="C526" s="349">
        <v>25000</v>
      </c>
      <c r="F526" s="295"/>
      <c r="G526" s="295"/>
      <c r="H526" s="298"/>
      <c r="I526" s="299"/>
    </row>
    <row r="527" spans="1:9" x14ac:dyDescent="0.25">
      <c r="A527" s="304" t="s">
        <v>4575</v>
      </c>
      <c r="B527" s="335">
        <v>767</v>
      </c>
      <c r="C527" s="350">
        <v>1800</v>
      </c>
      <c r="F527" s="297"/>
      <c r="G527" s="296"/>
      <c r="H527" s="298"/>
      <c r="I527" s="300"/>
    </row>
    <row r="528" spans="1:9" x14ac:dyDescent="0.25">
      <c r="A528" s="345" t="s">
        <v>7793</v>
      </c>
      <c r="B528" s="340">
        <v>901</v>
      </c>
      <c r="C528" s="350">
        <v>1800</v>
      </c>
      <c r="F528" s="297"/>
      <c r="G528" s="296"/>
      <c r="H528" s="298"/>
      <c r="I528" s="300"/>
    </row>
    <row r="529" spans="1:9" x14ac:dyDescent="0.25">
      <c r="A529" s="347" t="s">
        <v>7399</v>
      </c>
      <c r="B529" s="336">
        <v>341</v>
      </c>
      <c r="C529" s="349">
        <v>5000</v>
      </c>
      <c r="F529" s="295"/>
      <c r="G529" s="295"/>
      <c r="H529" s="298"/>
      <c r="I529" s="300"/>
    </row>
    <row r="530" spans="1:9" x14ac:dyDescent="0.25">
      <c r="A530" s="345" t="s">
        <v>6303</v>
      </c>
      <c r="B530" s="334">
        <v>652</v>
      </c>
      <c r="C530" s="349">
        <v>2500</v>
      </c>
      <c r="F530" s="297"/>
      <c r="G530" s="296"/>
      <c r="H530" s="298"/>
      <c r="I530" s="300"/>
    </row>
    <row r="531" spans="1:9" x14ac:dyDescent="0.25">
      <c r="A531" s="345" t="s">
        <v>7260</v>
      </c>
      <c r="B531" s="336">
        <v>317</v>
      </c>
      <c r="C531" s="349">
        <v>10000</v>
      </c>
      <c r="F531" s="295"/>
      <c r="G531" s="295"/>
      <c r="H531" s="298"/>
      <c r="I531" s="300"/>
    </row>
    <row r="532" spans="1:9" x14ac:dyDescent="0.25">
      <c r="A532" s="345" t="s">
        <v>6453</v>
      </c>
      <c r="B532" s="341">
        <v>1426</v>
      </c>
      <c r="C532" s="349">
        <v>5000</v>
      </c>
      <c r="F532" s="297"/>
      <c r="G532" s="296"/>
      <c r="H532" s="298"/>
      <c r="I532" s="300"/>
    </row>
    <row r="533" spans="1:9" x14ac:dyDescent="0.25">
      <c r="A533" s="345" t="s">
        <v>5893</v>
      </c>
      <c r="B533" s="340">
        <v>1160</v>
      </c>
      <c r="C533" s="349">
        <v>52000</v>
      </c>
      <c r="F533" s="295"/>
      <c r="G533" s="295"/>
      <c r="H533" s="298"/>
      <c r="I533" s="299"/>
    </row>
    <row r="534" spans="1:9" x14ac:dyDescent="0.25">
      <c r="A534" s="304" t="s">
        <v>4699</v>
      </c>
      <c r="B534" s="335">
        <v>767</v>
      </c>
      <c r="C534" s="350">
        <v>300</v>
      </c>
      <c r="F534" s="297"/>
      <c r="G534" s="296"/>
      <c r="H534" s="298"/>
      <c r="I534" s="300"/>
    </row>
    <row r="535" spans="1:9" x14ac:dyDescent="0.25">
      <c r="A535" s="345" t="s">
        <v>7724</v>
      </c>
      <c r="B535" s="340">
        <v>902</v>
      </c>
      <c r="C535" s="350">
        <v>300</v>
      </c>
      <c r="F535" s="297"/>
      <c r="G535" s="296"/>
      <c r="H535" s="298"/>
      <c r="I535" s="300"/>
    </row>
    <row r="536" spans="1:9" x14ac:dyDescent="0.25">
      <c r="A536" s="347" t="s">
        <v>7400</v>
      </c>
      <c r="B536" s="336">
        <v>353</v>
      </c>
      <c r="C536" s="349">
        <v>600</v>
      </c>
      <c r="F536" s="295"/>
      <c r="G536" s="295"/>
      <c r="H536" s="303"/>
      <c r="I536" s="300"/>
    </row>
    <row r="537" spans="1:9" x14ac:dyDescent="0.25">
      <c r="A537" s="345" t="s">
        <v>5062</v>
      </c>
      <c r="B537" s="340">
        <v>1071</v>
      </c>
      <c r="C537" s="349">
        <v>1500</v>
      </c>
      <c r="F537" s="297"/>
      <c r="G537" s="296"/>
      <c r="H537" s="303"/>
      <c r="I537" s="300"/>
    </row>
    <row r="538" spans="1:9" x14ac:dyDescent="0.25">
      <c r="A538" s="304" t="s">
        <v>4746</v>
      </c>
      <c r="B538" s="335">
        <v>823</v>
      </c>
      <c r="C538" s="350">
        <v>7500</v>
      </c>
      <c r="F538" s="295"/>
      <c r="G538" s="295"/>
      <c r="H538" s="303"/>
      <c r="I538" s="299"/>
    </row>
    <row r="539" spans="1:9" x14ac:dyDescent="0.25">
      <c r="A539" s="304" t="s">
        <v>4856</v>
      </c>
      <c r="B539" s="339">
        <v>859</v>
      </c>
      <c r="C539" s="350">
        <v>750</v>
      </c>
      <c r="F539" s="307"/>
      <c r="G539" s="114"/>
      <c r="H539" s="303"/>
      <c r="I539" s="300"/>
    </row>
    <row r="540" spans="1:9" x14ac:dyDescent="0.25">
      <c r="A540" s="345" t="s">
        <v>5439</v>
      </c>
      <c r="B540" s="341">
        <v>1276</v>
      </c>
      <c r="C540" s="349">
        <v>25000</v>
      </c>
      <c r="F540" s="307"/>
      <c r="G540" s="114"/>
      <c r="H540" s="303"/>
      <c r="I540" s="300"/>
    </row>
    <row r="541" spans="1:9" x14ac:dyDescent="0.25">
      <c r="A541" s="345" t="s">
        <v>6231</v>
      </c>
      <c r="B541" s="334">
        <v>519</v>
      </c>
      <c r="C541" s="349">
        <v>5000</v>
      </c>
      <c r="F541" s="307"/>
      <c r="G541" s="114"/>
      <c r="H541" s="303"/>
      <c r="I541" s="300"/>
    </row>
    <row r="542" spans="1:9" x14ac:dyDescent="0.25">
      <c r="A542" s="304" t="s">
        <v>4985</v>
      </c>
      <c r="B542" s="339">
        <v>859</v>
      </c>
      <c r="C542" s="350">
        <v>2000</v>
      </c>
      <c r="F542" s="307"/>
      <c r="G542" s="114"/>
      <c r="H542" s="303"/>
      <c r="I542" s="300"/>
    </row>
    <row r="543" spans="1:9" x14ac:dyDescent="0.25">
      <c r="A543" s="345" t="s">
        <v>5440</v>
      </c>
      <c r="B543" s="341">
        <v>1276</v>
      </c>
      <c r="C543" s="349">
        <v>25000</v>
      </c>
      <c r="F543" s="307"/>
      <c r="G543" s="114"/>
      <c r="H543" s="303"/>
      <c r="I543" s="300"/>
    </row>
    <row r="544" spans="1:9" x14ac:dyDescent="0.25">
      <c r="A544" s="345" t="s">
        <v>3083</v>
      </c>
      <c r="B544" s="340">
        <v>1020</v>
      </c>
      <c r="C544" s="350">
        <v>1000</v>
      </c>
      <c r="F544" s="295"/>
      <c r="G544" s="295"/>
      <c r="H544" s="303"/>
      <c r="I544" s="300"/>
    </row>
    <row r="545" spans="1:9" x14ac:dyDescent="0.25">
      <c r="A545" s="304" t="s">
        <v>5178</v>
      </c>
      <c r="B545" s="339">
        <v>956</v>
      </c>
      <c r="C545" s="349">
        <v>1500</v>
      </c>
      <c r="F545" s="307"/>
      <c r="G545" s="114"/>
      <c r="H545" s="303"/>
      <c r="I545" s="300"/>
    </row>
    <row r="546" spans="1:9" x14ac:dyDescent="0.25">
      <c r="A546" s="345" t="s">
        <v>5058</v>
      </c>
      <c r="B546" s="340">
        <v>1072</v>
      </c>
      <c r="C546" s="349">
        <v>500</v>
      </c>
      <c r="F546" s="295"/>
      <c r="G546" s="295"/>
      <c r="H546" s="303"/>
      <c r="I546" s="300"/>
    </row>
    <row r="547" spans="1:9" x14ac:dyDescent="0.25">
      <c r="A547" s="345" t="s">
        <v>6078</v>
      </c>
      <c r="B547" s="336">
        <v>34</v>
      </c>
      <c r="C547" s="349">
        <v>2000</v>
      </c>
      <c r="F547" s="307"/>
      <c r="G547" s="114"/>
      <c r="H547" s="303"/>
      <c r="I547" s="300"/>
    </row>
    <row r="548" spans="1:9" x14ac:dyDescent="0.25">
      <c r="A548" s="345" t="s">
        <v>5059</v>
      </c>
      <c r="B548" s="340">
        <v>1072</v>
      </c>
      <c r="C548" s="349">
        <v>750</v>
      </c>
      <c r="F548" s="295"/>
      <c r="G548" s="295"/>
      <c r="H548" s="303"/>
      <c r="I548" s="299"/>
    </row>
    <row r="549" spans="1:9" x14ac:dyDescent="0.25">
      <c r="A549" s="345" t="s">
        <v>5753</v>
      </c>
      <c r="B549" s="334">
        <v>662</v>
      </c>
      <c r="C549" s="349">
        <v>20000</v>
      </c>
      <c r="F549" s="307"/>
      <c r="G549" s="114"/>
      <c r="H549" s="303"/>
      <c r="I549" s="300"/>
    </row>
    <row r="550" spans="1:9" x14ac:dyDescent="0.25">
      <c r="A550" s="304" t="s">
        <v>5177</v>
      </c>
      <c r="B550" s="339">
        <v>956</v>
      </c>
      <c r="C550" s="349">
        <v>2000</v>
      </c>
      <c r="F550" s="307"/>
      <c r="G550" s="114"/>
      <c r="H550" s="303"/>
      <c r="I550" s="300"/>
    </row>
    <row r="551" spans="1:9" x14ac:dyDescent="0.25">
      <c r="A551" s="345" t="s">
        <v>6394</v>
      </c>
      <c r="B551" s="334">
        <v>808</v>
      </c>
      <c r="C551" s="349">
        <v>500</v>
      </c>
      <c r="F551" s="307"/>
      <c r="G551" s="114"/>
      <c r="H551" s="303"/>
      <c r="I551" s="300"/>
    </row>
    <row r="552" spans="1:9" x14ac:dyDescent="0.25">
      <c r="A552" s="345" t="s">
        <v>6084</v>
      </c>
      <c r="B552" s="336">
        <v>37</v>
      </c>
      <c r="C552" s="349">
        <v>1000</v>
      </c>
      <c r="F552" s="307"/>
      <c r="G552" s="114"/>
      <c r="H552" s="303"/>
      <c r="I552" s="300"/>
    </row>
    <row r="553" spans="1:9" x14ac:dyDescent="0.25">
      <c r="A553" s="345" t="s">
        <v>6416</v>
      </c>
      <c r="B553" s="340">
        <v>1058</v>
      </c>
      <c r="C553" s="349">
        <v>1000</v>
      </c>
      <c r="F553" s="307"/>
      <c r="G553" s="114"/>
      <c r="H553" s="303"/>
      <c r="I553" s="300"/>
    </row>
    <row r="554" spans="1:9" x14ac:dyDescent="0.25">
      <c r="A554" s="345" t="s">
        <v>7070</v>
      </c>
      <c r="B554" s="337">
        <v>250</v>
      </c>
      <c r="C554" s="349">
        <v>2000</v>
      </c>
      <c r="F554" s="307"/>
      <c r="G554" s="114"/>
      <c r="H554" s="303"/>
      <c r="I554" s="300"/>
    </row>
    <row r="555" spans="1:9" x14ac:dyDescent="0.25">
      <c r="A555" s="345" t="s">
        <v>5057</v>
      </c>
      <c r="B555" s="341" t="str">
        <f>"1071,196"</f>
        <v>1071,196</v>
      </c>
      <c r="C555" s="349">
        <v>500</v>
      </c>
      <c r="F555" s="295"/>
      <c r="G555" s="295"/>
      <c r="H555" s="303"/>
      <c r="I555" s="300"/>
    </row>
    <row r="556" spans="1:9" x14ac:dyDescent="0.25">
      <c r="A556" s="345" t="s">
        <v>5917</v>
      </c>
      <c r="B556" s="340">
        <v>1160</v>
      </c>
      <c r="C556" s="349" t="s">
        <v>1622</v>
      </c>
      <c r="F556" s="307"/>
      <c r="G556" s="114"/>
      <c r="H556" s="303"/>
      <c r="I556" s="300"/>
    </row>
    <row r="557" spans="1:9" x14ac:dyDescent="0.25">
      <c r="A557" s="345" t="s">
        <v>7638</v>
      </c>
      <c r="B557" s="341">
        <v>1309</v>
      </c>
      <c r="C557" s="349">
        <v>1000</v>
      </c>
      <c r="F557" s="295"/>
      <c r="G557" s="295"/>
      <c r="H557" s="303"/>
      <c r="I557" s="300"/>
    </row>
    <row r="558" spans="1:9" x14ac:dyDescent="0.25">
      <c r="A558" s="345" t="s">
        <v>7261</v>
      </c>
      <c r="B558" s="336">
        <v>165</v>
      </c>
      <c r="C558" s="349">
        <v>2000</v>
      </c>
      <c r="F558" s="307"/>
      <c r="G558" s="114"/>
      <c r="H558" s="303"/>
      <c r="I558" s="300"/>
    </row>
    <row r="559" spans="1:9" x14ac:dyDescent="0.25">
      <c r="A559" s="345" t="s">
        <v>7362</v>
      </c>
      <c r="B559" s="336">
        <v>249</v>
      </c>
      <c r="C559" s="349">
        <v>1000</v>
      </c>
      <c r="F559" s="295"/>
      <c r="G559" s="295"/>
      <c r="H559" s="303"/>
      <c r="I559" s="299"/>
    </row>
    <row r="560" spans="1:9" x14ac:dyDescent="0.25">
      <c r="A560" s="345" t="s">
        <v>7409</v>
      </c>
      <c r="B560" s="334">
        <v>488</v>
      </c>
      <c r="C560" s="349">
        <v>1000</v>
      </c>
      <c r="F560" s="307"/>
      <c r="G560" s="114"/>
      <c r="H560" s="303"/>
      <c r="I560" s="300"/>
    </row>
    <row r="561" spans="1:9" x14ac:dyDescent="0.25">
      <c r="A561" s="345" t="s">
        <v>7244</v>
      </c>
      <c r="B561" s="341">
        <v>1465</v>
      </c>
      <c r="C561" s="349">
        <v>800</v>
      </c>
      <c r="F561" s="307"/>
      <c r="G561" s="114"/>
      <c r="H561" s="303"/>
      <c r="I561" s="300"/>
    </row>
    <row r="562" spans="1:9" x14ac:dyDescent="0.25">
      <c r="A562" s="345" t="s">
        <v>7152</v>
      </c>
      <c r="B562" s="335">
        <v>569</v>
      </c>
      <c r="C562" s="349">
        <v>15000</v>
      </c>
      <c r="F562" s="307"/>
      <c r="G562" s="114"/>
      <c r="H562" s="303"/>
      <c r="I562" s="300"/>
    </row>
    <row r="563" spans="1:9" x14ac:dyDescent="0.25">
      <c r="A563" s="304" t="s">
        <v>4700</v>
      </c>
      <c r="B563" s="335">
        <v>767</v>
      </c>
      <c r="C563" s="350">
        <v>300</v>
      </c>
      <c r="F563" s="307"/>
      <c r="G563" s="114"/>
      <c r="H563" s="303"/>
      <c r="I563" s="300"/>
    </row>
    <row r="564" spans="1:9" x14ac:dyDescent="0.25">
      <c r="A564" s="345" t="s">
        <v>7725</v>
      </c>
      <c r="B564" s="340">
        <v>902</v>
      </c>
      <c r="C564" s="350">
        <v>300</v>
      </c>
      <c r="F564" s="307"/>
      <c r="G564" s="114"/>
      <c r="H564" s="303"/>
      <c r="I564" s="300"/>
    </row>
    <row r="565" spans="1:9" x14ac:dyDescent="0.25">
      <c r="A565" s="345" t="s">
        <v>6876</v>
      </c>
      <c r="B565" s="337">
        <v>194</v>
      </c>
      <c r="C565" s="349">
        <v>7500</v>
      </c>
      <c r="F565" s="307"/>
      <c r="G565" s="114"/>
      <c r="H565" s="303"/>
      <c r="I565" s="300"/>
    </row>
    <row r="566" spans="1:9" x14ac:dyDescent="0.25">
      <c r="A566" s="345" t="s">
        <v>7607</v>
      </c>
      <c r="B566" s="341">
        <v>1446</v>
      </c>
      <c r="C566" s="349">
        <v>200000</v>
      </c>
      <c r="F566" s="307"/>
      <c r="G566" s="114"/>
      <c r="H566" s="303"/>
      <c r="I566" s="300"/>
    </row>
    <row r="567" spans="1:9" x14ac:dyDescent="0.25">
      <c r="A567" s="345" t="s">
        <v>5859</v>
      </c>
      <c r="B567" s="340">
        <v>1160</v>
      </c>
      <c r="C567" s="349">
        <v>136000</v>
      </c>
      <c r="F567" s="295"/>
      <c r="G567" s="295"/>
      <c r="H567" s="303"/>
      <c r="I567" s="299"/>
    </row>
    <row r="568" spans="1:9" x14ac:dyDescent="0.25">
      <c r="A568" s="345" t="s">
        <v>6148</v>
      </c>
      <c r="B568" s="336">
        <v>217</v>
      </c>
      <c r="C568" s="349">
        <v>35000</v>
      </c>
      <c r="F568" s="307"/>
      <c r="G568" s="114"/>
      <c r="H568" s="303"/>
      <c r="I568" s="300"/>
    </row>
    <row r="569" spans="1:9" x14ac:dyDescent="0.25">
      <c r="A569" s="345" t="s">
        <v>5390</v>
      </c>
      <c r="B569" s="340">
        <v>956</v>
      </c>
      <c r="C569" s="349">
        <v>40000</v>
      </c>
      <c r="F569" s="307"/>
      <c r="G569" s="114"/>
      <c r="H569" s="303"/>
      <c r="I569" s="300"/>
    </row>
    <row r="570" spans="1:9" x14ac:dyDescent="0.25">
      <c r="A570" s="345" t="s">
        <v>5702</v>
      </c>
      <c r="B570" s="341">
        <v>1477</v>
      </c>
      <c r="C570" s="349">
        <v>30000</v>
      </c>
      <c r="F570" s="307"/>
      <c r="G570" s="114"/>
      <c r="H570" s="303"/>
      <c r="I570" s="300"/>
    </row>
    <row r="571" spans="1:9" x14ac:dyDescent="0.25">
      <c r="A571" s="345" t="s">
        <v>7120</v>
      </c>
      <c r="B571" s="337">
        <v>290</v>
      </c>
      <c r="C571" s="349">
        <v>1000</v>
      </c>
      <c r="F571" s="307"/>
      <c r="G571" s="114"/>
      <c r="H571" s="303"/>
      <c r="I571" s="300"/>
    </row>
    <row r="572" spans="1:9" x14ac:dyDescent="0.25">
      <c r="A572" s="345" t="s">
        <v>7652</v>
      </c>
      <c r="B572" s="340">
        <v>1090</v>
      </c>
      <c r="C572" s="349">
        <v>2000</v>
      </c>
      <c r="F572" s="307"/>
      <c r="G572" s="114"/>
      <c r="H572" s="303"/>
      <c r="I572" s="300"/>
    </row>
    <row r="573" spans="1:9" x14ac:dyDescent="0.25">
      <c r="A573" s="345" t="s">
        <v>5463</v>
      </c>
      <c r="B573" s="341">
        <v>1276</v>
      </c>
      <c r="C573" s="349">
        <v>15000</v>
      </c>
      <c r="F573" s="307"/>
      <c r="G573" s="114"/>
      <c r="H573" s="303"/>
      <c r="I573" s="300"/>
    </row>
    <row r="574" spans="1:9" x14ac:dyDescent="0.25">
      <c r="A574" s="345" t="s">
        <v>7519</v>
      </c>
      <c r="B574" s="336">
        <v>165</v>
      </c>
      <c r="C574" s="349">
        <v>1000</v>
      </c>
      <c r="F574" s="307"/>
      <c r="G574" s="114"/>
      <c r="H574" s="303"/>
      <c r="I574" s="300"/>
    </row>
    <row r="575" spans="1:9" x14ac:dyDescent="0.25">
      <c r="A575" s="304" t="s">
        <v>4608</v>
      </c>
      <c r="B575" s="335">
        <v>767</v>
      </c>
      <c r="C575" s="350">
        <v>900</v>
      </c>
      <c r="F575" s="307"/>
      <c r="G575" s="114"/>
      <c r="H575" s="303"/>
      <c r="I575" s="300"/>
    </row>
    <row r="576" spans="1:9" x14ac:dyDescent="0.25">
      <c r="A576" s="345" t="s">
        <v>7726</v>
      </c>
      <c r="B576" s="340">
        <v>902</v>
      </c>
      <c r="C576" s="350">
        <v>900</v>
      </c>
      <c r="F576" s="307"/>
      <c r="G576" s="114"/>
      <c r="H576" s="303"/>
      <c r="I576" s="300"/>
    </row>
    <row r="577" spans="1:9" x14ac:dyDescent="0.25">
      <c r="A577" s="345" t="s">
        <v>6890</v>
      </c>
      <c r="B577" s="337">
        <v>194</v>
      </c>
      <c r="C577" s="349">
        <v>5000</v>
      </c>
      <c r="F577" s="307"/>
      <c r="G577" s="114"/>
      <c r="H577" s="303"/>
      <c r="I577" s="300"/>
    </row>
    <row r="578" spans="1:9" x14ac:dyDescent="0.25">
      <c r="A578" s="345" t="s">
        <v>6931</v>
      </c>
      <c r="B578" s="339">
        <v>1121</v>
      </c>
      <c r="C578" s="349">
        <v>5000</v>
      </c>
      <c r="F578" s="307"/>
      <c r="G578" s="114"/>
      <c r="H578" s="303"/>
      <c r="I578" s="300"/>
    </row>
    <row r="579" spans="1:9" x14ac:dyDescent="0.25">
      <c r="A579" s="345" t="s">
        <v>5832</v>
      </c>
      <c r="B579" s="334">
        <v>690</v>
      </c>
      <c r="C579" s="349">
        <v>57000</v>
      </c>
      <c r="F579" s="307"/>
      <c r="G579" s="114"/>
      <c r="H579" s="303"/>
      <c r="I579" s="300"/>
    </row>
    <row r="580" spans="1:9" x14ac:dyDescent="0.25">
      <c r="A580" s="304" t="s">
        <v>4857</v>
      </c>
      <c r="B580" s="339">
        <v>859</v>
      </c>
      <c r="C580" s="350">
        <v>600</v>
      </c>
      <c r="F580" s="295"/>
      <c r="G580" s="295"/>
      <c r="H580" s="303"/>
      <c r="I580" s="299"/>
    </row>
    <row r="581" spans="1:9" x14ac:dyDescent="0.25">
      <c r="A581" s="345" t="s">
        <v>6181</v>
      </c>
      <c r="B581" s="336">
        <v>333</v>
      </c>
      <c r="C581" s="349">
        <v>20000</v>
      </c>
      <c r="F581" s="307"/>
      <c r="G581" s="114"/>
      <c r="H581" s="303"/>
      <c r="I581" s="300"/>
    </row>
    <row r="582" spans="1:9" x14ac:dyDescent="0.25">
      <c r="A582" s="304" t="s">
        <v>4986</v>
      </c>
      <c r="B582" s="339">
        <v>859</v>
      </c>
      <c r="C582" s="350">
        <v>2400</v>
      </c>
      <c r="F582" s="307"/>
      <c r="G582" s="114"/>
      <c r="H582" s="303"/>
      <c r="I582" s="300"/>
    </row>
    <row r="583" spans="1:9" x14ac:dyDescent="0.25">
      <c r="A583" s="345" t="s">
        <v>5643</v>
      </c>
      <c r="B583" s="341">
        <v>1477</v>
      </c>
      <c r="C583" s="349">
        <v>8000</v>
      </c>
      <c r="F583" s="295"/>
      <c r="G583" s="295"/>
      <c r="H583" s="303"/>
      <c r="I583" s="299"/>
    </row>
    <row r="584" spans="1:9" x14ac:dyDescent="0.25">
      <c r="A584" s="345" t="s">
        <v>5948</v>
      </c>
      <c r="B584" s="340">
        <v>1162</v>
      </c>
      <c r="C584" s="349">
        <v>20000</v>
      </c>
      <c r="F584" s="307"/>
      <c r="G584" s="114"/>
      <c r="H584" s="303"/>
      <c r="I584" s="300"/>
    </row>
    <row r="585" spans="1:9" x14ac:dyDescent="0.25">
      <c r="A585" s="345" t="s">
        <v>7108</v>
      </c>
      <c r="B585" s="335">
        <v>586</v>
      </c>
      <c r="C585" s="349">
        <v>45000</v>
      </c>
      <c r="F585" s="307"/>
      <c r="G585" s="114"/>
      <c r="H585" s="303"/>
      <c r="I585" s="300"/>
    </row>
    <row r="586" spans="1:9" x14ac:dyDescent="0.25">
      <c r="A586" s="304" t="s">
        <v>5179</v>
      </c>
      <c r="B586" s="339">
        <v>957</v>
      </c>
      <c r="C586" s="349">
        <v>2500</v>
      </c>
      <c r="F586" s="295"/>
      <c r="G586" s="295"/>
      <c r="H586" s="303"/>
      <c r="I586" s="299"/>
    </row>
    <row r="587" spans="1:9" x14ac:dyDescent="0.25">
      <c r="A587" s="345" t="s">
        <v>7279</v>
      </c>
      <c r="B587" s="336">
        <v>212</v>
      </c>
      <c r="C587" s="349">
        <v>3000</v>
      </c>
      <c r="F587" s="307"/>
      <c r="G587" s="114"/>
      <c r="H587" s="303"/>
      <c r="I587" s="300"/>
    </row>
    <row r="588" spans="1:9" x14ac:dyDescent="0.25">
      <c r="A588" s="304" t="s">
        <v>4858</v>
      </c>
      <c r="B588" s="339">
        <v>859</v>
      </c>
      <c r="C588" s="350">
        <v>800</v>
      </c>
      <c r="F588" s="307"/>
      <c r="G588" s="114"/>
      <c r="H588" s="303"/>
      <c r="I588" s="300"/>
    </row>
    <row r="589" spans="1:9" x14ac:dyDescent="0.25">
      <c r="A589" s="345" t="s">
        <v>1375</v>
      </c>
      <c r="B589" s="340">
        <v>1055</v>
      </c>
      <c r="C589" s="349">
        <v>2500</v>
      </c>
      <c r="F589" s="307"/>
      <c r="G589" s="114"/>
      <c r="H589" s="303"/>
      <c r="I589" s="300"/>
    </row>
    <row r="590" spans="1:9" x14ac:dyDescent="0.25">
      <c r="A590" s="345" t="s">
        <v>6813</v>
      </c>
      <c r="B590" s="337">
        <v>65</v>
      </c>
      <c r="C590" s="349">
        <v>1200</v>
      </c>
      <c r="F590" s="295"/>
      <c r="G590" s="295"/>
      <c r="H590" s="303"/>
      <c r="I590" s="299"/>
    </row>
    <row r="591" spans="1:9" x14ac:dyDescent="0.25">
      <c r="A591" s="345" t="s">
        <v>7049</v>
      </c>
      <c r="B591" s="335">
        <v>698</v>
      </c>
      <c r="C591" s="349">
        <v>1000</v>
      </c>
      <c r="F591" s="307"/>
      <c r="G591" s="114"/>
      <c r="H591" s="303"/>
      <c r="I591" s="300"/>
    </row>
    <row r="592" spans="1:9" x14ac:dyDescent="0.25">
      <c r="A592" s="345" t="s">
        <v>7041</v>
      </c>
      <c r="B592" s="335">
        <v>698</v>
      </c>
      <c r="C592" s="349">
        <v>10000</v>
      </c>
      <c r="F592" s="307"/>
      <c r="G592" s="114"/>
      <c r="H592" s="303"/>
      <c r="I592" s="300"/>
    </row>
    <row r="593" spans="1:9" x14ac:dyDescent="0.25">
      <c r="A593" s="345" t="s">
        <v>7691</v>
      </c>
      <c r="B593" s="340">
        <v>1020</v>
      </c>
      <c r="C593" s="350">
        <v>60000</v>
      </c>
      <c r="F593" s="307"/>
      <c r="G593" s="114"/>
      <c r="H593" s="303"/>
      <c r="I593" s="300"/>
    </row>
    <row r="594" spans="1:9" x14ac:dyDescent="0.25">
      <c r="A594" s="345" t="s">
        <v>5619</v>
      </c>
      <c r="B594" s="340">
        <v>1024</v>
      </c>
      <c r="C594" s="349">
        <v>37500</v>
      </c>
      <c r="F594" s="307"/>
      <c r="G594" s="114"/>
      <c r="H594" s="303"/>
      <c r="I594" s="300"/>
    </row>
    <row r="595" spans="1:9" x14ac:dyDescent="0.25">
      <c r="A595" s="345" t="s">
        <v>6047</v>
      </c>
      <c r="B595" s="336">
        <v>341</v>
      </c>
      <c r="C595" s="349">
        <v>5000</v>
      </c>
      <c r="F595" s="307"/>
      <c r="G595" s="114"/>
      <c r="H595" s="303"/>
      <c r="I595" s="300"/>
    </row>
    <row r="596" spans="1:9" x14ac:dyDescent="0.25">
      <c r="A596" s="345" t="s">
        <v>5095</v>
      </c>
      <c r="B596" s="340">
        <v>1072</v>
      </c>
      <c r="C596" s="349">
        <v>15000</v>
      </c>
      <c r="F596" s="307"/>
      <c r="G596" s="114"/>
      <c r="H596" s="303"/>
      <c r="I596" s="300"/>
    </row>
    <row r="597" spans="1:9" x14ac:dyDescent="0.25">
      <c r="A597" s="345" t="s">
        <v>5737</v>
      </c>
      <c r="B597" s="341">
        <v>1478</v>
      </c>
      <c r="C597" s="349">
        <v>100000</v>
      </c>
      <c r="F597" s="307"/>
      <c r="G597" s="114"/>
      <c r="H597" s="303"/>
      <c r="I597" s="300"/>
    </row>
    <row r="598" spans="1:9" x14ac:dyDescent="0.25">
      <c r="A598" s="345" t="s">
        <v>6418</v>
      </c>
      <c r="B598" s="340">
        <v>1055</v>
      </c>
      <c r="C598" s="349">
        <v>7000</v>
      </c>
      <c r="F598" s="307"/>
      <c r="G598" s="114"/>
      <c r="H598" s="303"/>
      <c r="I598" s="300"/>
    </row>
    <row r="599" spans="1:9" x14ac:dyDescent="0.25">
      <c r="A599" s="345" t="s">
        <v>6891</v>
      </c>
      <c r="B599" s="337">
        <v>194</v>
      </c>
      <c r="C599" s="349">
        <v>5000</v>
      </c>
      <c r="F599" s="307"/>
      <c r="G599" s="114"/>
      <c r="H599" s="303"/>
      <c r="I599" s="300"/>
    </row>
    <row r="600" spans="1:9" x14ac:dyDescent="0.25">
      <c r="A600" s="345" t="s">
        <v>7678</v>
      </c>
      <c r="B600" s="334">
        <v>419</v>
      </c>
      <c r="C600" s="350">
        <v>1200</v>
      </c>
      <c r="F600" s="307"/>
      <c r="G600" s="114"/>
      <c r="H600" s="303"/>
      <c r="I600" s="300"/>
    </row>
    <row r="601" spans="1:9" x14ac:dyDescent="0.25">
      <c r="A601" s="345" t="s">
        <v>5949</v>
      </c>
      <c r="B601" s="340">
        <v>1162</v>
      </c>
      <c r="C601" s="349">
        <v>20000</v>
      </c>
      <c r="F601" s="307"/>
      <c r="G601" s="114"/>
      <c r="H601" s="303"/>
      <c r="I601" s="300"/>
    </row>
    <row r="602" spans="1:9" x14ac:dyDescent="0.25">
      <c r="A602" s="345" t="s">
        <v>7879</v>
      </c>
      <c r="B602" s="334">
        <v>615</v>
      </c>
      <c r="C602" s="349">
        <v>5000</v>
      </c>
      <c r="F602" s="307"/>
      <c r="G602" s="114"/>
      <c r="H602" s="303"/>
      <c r="I602" s="300"/>
    </row>
    <row r="603" spans="1:9" x14ac:dyDescent="0.25">
      <c r="A603" s="345" t="s">
        <v>6234</v>
      </c>
      <c r="B603" s="334">
        <v>519</v>
      </c>
      <c r="C603" s="349">
        <v>500</v>
      </c>
      <c r="F603" s="307"/>
      <c r="G603" s="114"/>
      <c r="H603" s="303"/>
      <c r="I603" s="300"/>
    </row>
    <row r="604" spans="1:9" x14ac:dyDescent="0.25">
      <c r="A604" s="345" t="s">
        <v>7880</v>
      </c>
      <c r="B604" s="334">
        <v>615</v>
      </c>
      <c r="C604" s="349">
        <v>5000</v>
      </c>
      <c r="F604" s="295"/>
      <c r="G604" s="295"/>
      <c r="H604" s="303"/>
      <c r="I604" s="299"/>
    </row>
    <row r="605" spans="1:9" x14ac:dyDescent="0.25">
      <c r="A605" s="345" t="s">
        <v>6454</v>
      </c>
      <c r="B605" s="341">
        <v>1420</v>
      </c>
      <c r="C605" s="349">
        <v>6000</v>
      </c>
      <c r="F605" s="307"/>
      <c r="G605" s="114"/>
      <c r="H605" s="303"/>
      <c r="I605" s="300"/>
    </row>
    <row r="606" spans="1:9" x14ac:dyDescent="0.25">
      <c r="A606" s="345" t="s">
        <v>6207</v>
      </c>
      <c r="B606" s="334">
        <v>425</v>
      </c>
      <c r="C606" s="349">
        <v>7000</v>
      </c>
      <c r="F606" s="307"/>
      <c r="G606" s="114"/>
      <c r="H606" s="303"/>
      <c r="I606" s="300"/>
    </row>
    <row r="607" spans="1:9" x14ac:dyDescent="0.25">
      <c r="A607" s="345" t="s">
        <v>6341</v>
      </c>
      <c r="B607" s="334">
        <v>710</v>
      </c>
      <c r="C607" s="349">
        <v>5000</v>
      </c>
      <c r="F607" s="307"/>
      <c r="G607" s="114"/>
      <c r="H607" s="303"/>
      <c r="I607" s="300"/>
    </row>
    <row r="608" spans="1:9" x14ac:dyDescent="0.25">
      <c r="A608" s="345" t="s">
        <v>6065</v>
      </c>
      <c r="B608" s="340">
        <v>1060</v>
      </c>
      <c r="C608" s="349">
        <v>4000</v>
      </c>
      <c r="F608" s="307"/>
      <c r="G608" s="114"/>
      <c r="H608" s="303"/>
      <c r="I608" s="300"/>
    </row>
    <row r="609" spans="1:9" x14ac:dyDescent="0.25">
      <c r="A609" s="345" t="s">
        <v>6912</v>
      </c>
      <c r="B609" s="337">
        <v>221</v>
      </c>
      <c r="C609" s="349">
        <v>2000</v>
      </c>
      <c r="F609" s="307"/>
      <c r="G609" s="114"/>
      <c r="H609" s="303"/>
      <c r="I609" s="300"/>
    </row>
    <row r="610" spans="1:9" x14ac:dyDescent="0.25">
      <c r="A610" s="345" t="s">
        <v>6921</v>
      </c>
      <c r="B610" s="337">
        <v>221</v>
      </c>
      <c r="C610" s="349">
        <v>27000</v>
      </c>
      <c r="F610" s="307"/>
      <c r="G610" s="114"/>
      <c r="H610" s="303"/>
      <c r="I610" s="300"/>
    </row>
    <row r="611" spans="1:9" x14ac:dyDescent="0.25">
      <c r="A611" s="345" t="s">
        <v>5644</v>
      </c>
      <c r="B611" s="341">
        <v>1478</v>
      </c>
      <c r="C611" s="349">
        <v>6000</v>
      </c>
      <c r="F611" s="307"/>
      <c r="G611" s="114"/>
      <c r="H611" s="303"/>
      <c r="I611" s="300"/>
    </row>
    <row r="612" spans="1:9" x14ac:dyDescent="0.25">
      <c r="A612" s="345" t="s">
        <v>5074</v>
      </c>
      <c r="B612" s="340">
        <v>1073</v>
      </c>
      <c r="C612" s="349">
        <v>5000</v>
      </c>
      <c r="F612" s="307"/>
      <c r="G612" s="114"/>
      <c r="H612" s="303"/>
      <c r="I612" s="300"/>
    </row>
    <row r="613" spans="1:9" x14ac:dyDescent="0.25">
      <c r="A613" s="345" t="s">
        <v>7307</v>
      </c>
      <c r="B613" s="336">
        <v>211</v>
      </c>
      <c r="C613" s="349">
        <v>3000</v>
      </c>
      <c r="F613" s="307"/>
      <c r="G613" s="114"/>
      <c r="H613" s="303"/>
      <c r="I613" s="300"/>
    </row>
    <row r="614" spans="1:9" x14ac:dyDescent="0.25">
      <c r="A614" s="345" t="s">
        <v>6616</v>
      </c>
      <c r="B614" s="337">
        <v>299</v>
      </c>
      <c r="C614" s="349">
        <v>3500</v>
      </c>
      <c r="F614" s="307"/>
      <c r="G614" s="114"/>
      <c r="H614" s="303"/>
      <c r="I614" s="300"/>
    </row>
    <row r="615" spans="1:9" x14ac:dyDescent="0.25">
      <c r="A615" s="345" t="s">
        <v>7268</v>
      </c>
      <c r="B615" s="336">
        <v>212</v>
      </c>
      <c r="C615" s="349">
        <v>25000</v>
      </c>
      <c r="F615" s="307"/>
      <c r="G615" s="114"/>
      <c r="H615" s="303"/>
      <c r="I615" s="300"/>
    </row>
    <row r="616" spans="1:9" x14ac:dyDescent="0.25">
      <c r="A616" s="345" t="s">
        <v>6232</v>
      </c>
      <c r="B616" s="334">
        <v>519</v>
      </c>
      <c r="C616" s="349">
        <v>5000</v>
      </c>
      <c r="F616" s="307"/>
      <c r="G616" s="114"/>
      <c r="H616" s="303"/>
      <c r="I616" s="300"/>
    </row>
    <row r="617" spans="1:9" x14ac:dyDescent="0.25">
      <c r="A617" s="304" t="s">
        <v>4771</v>
      </c>
      <c r="B617" s="339">
        <v>860.19500000000005</v>
      </c>
      <c r="C617" s="350">
        <v>150</v>
      </c>
      <c r="F617" s="307"/>
      <c r="G617" s="114"/>
      <c r="H617" s="303"/>
      <c r="I617" s="300"/>
    </row>
    <row r="618" spans="1:9" x14ac:dyDescent="0.25">
      <c r="A618" s="304" t="s">
        <v>5180</v>
      </c>
      <c r="B618" s="339">
        <v>957</v>
      </c>
      <c r="C618" s="349">
        <v>2000</v>
      </c>
      <c r="F618" s="307"/>
      <c r="G618" s="114"/>
      <c r="H618" s="303"/>
      <c r="I618" s="300"/>
    </row>
    <row r="619" spans="1:9" x14ac:dyDescent="0.25">
      <c r="A619" s="304" t="s">
        <v>4609</v>
      </c>
      <c r="B619" s="335">
        <v>767</v>
      </c>
      <c r="C619" s="350">
        <v>900</v>
      </c>
      <c r="F619" s="295"/>
      <c r="G619" s="295"/>
      <c r="H619" s="303"/>
      <c r="I619" s="299"/>
    </row>
    <row r="620" spans="1:9" x14ac:dyDescent="0.25">
      <c r="A620" s="345" t="s">
        <v>6864</v>
      </c>
      <c r="B620" s="337">
        <v>152</v>
      </c>
      <c r="C620" s="349">
        <v>20000</v>
      </c>
      <c r="F620" s="307"/>
      <c r="G620" s="114"/>
      <c r="H620" s="303"/>
      <c r="I620" s="300"/>
    </row>
    <row r="621" spans="1:9" x14ac:dyDescent="0.25">
      <c r="A621" s="345" t="s">
        <v>5281</v>
      </c>
      <c r="B621" s="340">
        <v>957</v>
      </c>
      <c r="C621" s="349">
        <v>10000</v>
      </c>
      <c r="F621" s="307"/>
      <c r="G621" s="114"/>
      <c r="H621" s="303"/>
      <c r="I621" s="300"/>
    </row>
    <row r="622" spans="1:9" x14ac:dyDescent="0.25">
      <c r="A622" s="345" t="s">
        <v>7128</v>
      </c>
      <c r="B622" s="335">
        <v>532</v>
      </c>
      <c r="C622" s="349">
        <v>35000</v>
      </c>
      <c r="F622" s="295"/>
      <c r="G622" s="295"/>
      <c r="H622" s="303"/>
      <c r="I622" s="299"/>
    </row>
    <row r="623" spans="1:9" x14ac:dyDescent="0.25">
      <c r="A623" s="345" t="s">
        <v>7550</v>
      </c>
      <c r="B623" s="334">
        <v>430</v>
      </c>
      <c r="C623" s="350">
        <v>5000</v>
      </c>
      <c r="F623" s="307"/>
      <c r="G623" s="114"/>
      <c r="H623" s="303"/>
      <c r="I623" s="300"/>
    </row>
    <row r="624" spans="1:9" x14ac:dyDescent="0.25">
      <c r="A624" s="345" t="s">
        <v>7541</v>
      </c>
      <c r="B624" s="334">
        <v>430</v>
      </c>
      <c r="C624" s="350">
        <v>10000</v>
      </c>
      <c r="F624" s="307"/>
      <c r="G624" s="114"/>
      <c r="H624" s="303"/>
      <c r="I624" s="300"/>
    </row>
    <row r="625" spans="1:9" x14ac:dyDescent="0.25">
      <c r="A625" s="345" t="s">
        <v>7542</v>
      </c>
      <c r="B625" s="334">
        <v>430</v>
      </c>
      <c r="C625" s="350">
        <v>9000</v>
      </c>
      <c r="F625" s="307"/>
      <c r="G625" s="114"/>
      <c r="H625" s="303"/>
      <c r="I625" s="300"/>
    </row>
    <row r="626" spans="1:9" x14ac:dyDescent="0.25">
      <c r="A626" s="345" t="s">
        <v>7551</v>
      </c>
      <c r="B626" s="334">
        <v>430</v>
      </c>
      <c r="C626" s="350">
        <v>4000</v>
      </c>
      <c r="F626" s="307"/>
      <c r="G626" s="114"/>
      <c r="H626" s="303"/>
      <c r="I626" s="300"/>
    </row>
    <row r="627" spans="1:9" x14ac:dyDescent="0.25">
      <c r="A627" s="345" t="s">
        <v>7552</v>
      </c>
      <c r="B627" s="334">
        <v>430</v>
      </c>
      <c r="C627" s="350">
        <v>3500</v>
      </c>
      <c r="F627" s="307"/>
      <c r="G627" s="114"/>
      <c r="H627" s="303"/>
      <c r="I627" s="300"/>
    </row>
    <row r="628" spans="1:9" x14ac:dyDescent="0.25">
      <c r="A628" s="345" t="s">
        <v>7794</v>
      </c>
      <c r="B628" s="340">
        <v>902</v>
      </c>
      <c r="C628" s="350">
        <v>1500</v>
      </c>
      <c r="F628" s="307"/>
      <c r="G628" s="114"/>
      <c r="H628" s="303"/>
      <c r="I628" s="300"/>
    </row>
    <row r="629" spans="1:9" x14ac:dyDescent="0.25">
      <c r="A629" s="304" t="s">
        <v>4610</v>
      </c>
      <c r="B629" s="335">
        <v>767</v>
      </c>
      <c r="C629" s="350">
        <v>1500</v>
      </c>
      <c r="F629" s="295"/>
      <c r="G629" s="295"/>
      <c r="H629" s="303"/>
      <c r="I629" s="299"/>
    </row>
    <row r="630" spans="1:9" x14ac:dyDescent="0.25">
      <c r="A630" s="345" t="s">
        <v>5750</v>
      </c>
      <c r="B630" s="334">
        <v>662</v>
      </c>
      <c r="C630" s="349">
        <v>30000</v>
      </c>
      <c r="F630" s="307"/>
      <c r="G630" s="114"/>
      <c r="H630" s="303"/>
      <c r="I630" s="300"/>
    </row>
    <row r="631" spans="1:9" x14ac:dyDescent="0.25">
      <c r="A631" s="304" t="s">
        <v>4863</v>
      </c>
      <c r="B631" s="339">
        <v>895</v>
      </c>
      <c r="C631" s="350">
        <v>1100</v>
      </c>
      <c r="F631" s="307"/>
      <c r="G631" s="114"/>
      <c r="H631" s="303"/>
      <c r="I631" s="300"/>
    </row>
    <row r="632" spans="1:9" x14ac:dyDescent="0.25">
      <c r="A632" s="345" t="s">
        <v>5216</v>
      </c>
      <c r="B632" s="340">
        <v>949</v>
      </c>
      <c r="C632" s="349">
        <v>5000</v>
      </c>
      <c r="F632" s="307"/>
      <c r="G632" s="114"/>
      <c r="H632" s="303"/>
      <c r="I632" s="300"/>
    </row>
    <row r="633" spans="1:9" x14ac:dyDescent="0.25">
      <c r="A633" s="304" t="s">
        <v>4860</v>
      </c>
      <c r="B633" s="339">
        <v>895</v>
      </c>
      <c r="C633" s="350">
        <v>1100</v>
      </c>
      <c r="F633" s="307"/>
      <c r="G633" s="114"/>
      <c r="H633" s="303"/>
      <c r="I633" s="300"/>
    </row>
    <row r="634" spans="1:9" x14ac:dyDescent="0.25">
      <c r="A634" s="304" t="s">
        <v>4861</v>
      </c>
      <c r="B634" s="339">
        <v>895</v>
      </c>
      <c r="C634" s="350">
        <v>1100</v>
      </c>
      <c r="F634" s="295"/>
      <c r="G634" s="295"/>
      <c r="H634" s="303"/>
      <c r="I634" s="300"/>
    </row>
    <row r="635" spans="1:9" x14ac:dyDescent="0.25">
      <c r="A635" s="304" t="s">
        <v>4862</v>
      </c>
      <c r="B635" s="339">
        <v>895</v>
      </c>
      <c r="C635" s="350">
        <v>1100</v>
      </c>
      <c r="F635" s="307"/>
      <c r="G635" s="114"/>
      <c r="H635" s="303"/>
      <c r="I635" s="300"/>
    </row>
    <row r="636" spans="1:9" x14ac:dyDescent="0.25">
      <c r="A636" s="304" t="s">
        <v>4859</v>
      </c>
      <c r="B636" s="339">
        <v>895</v>
      </c>
      <c r="C636" s="350">
        <v>1100</v>
      </c>
      <c r="F636" s="295"/>
      <c r="G636" s="295"/>
      <c r="H636" s="303"/>
      <c r="I636" s="299"/>
    </row>
    <row r="637" spans="1:9" x14ac:dyDescent="0.25">
      <c r="A637" s="345" t="s">
        <v>5488</v>
      </c>
      <c r="B637" s="336">
        <v>247</v>
      </c>
      <c r="C637" s="349">
        <v>7500</v>
      </c>
      <c r="F637" s="307"/>
      <c r="G637" s="114"/>
      <c r="H637" s="303"/>
      <c r="I637" s="300"/>
    </row>
    <row r="638" spans="1:9" x14ac:dyDescent="0.25">
      <c r="A638" s="345" t="s">
        <v>7383</v>
      </c>
      <c r="B638" s="336">
        <v>275</v>
      </c>
      <c r="C638" s="349">
        <v>5000</v>
      </c>
      <c r="F638" s="307"/>
      <c r="G638" s="114"/>
      <c r="H638" s="303"/>
      <c r="I638" s="300"/>
    </row>
    <row r="639" spans="1:9" x14ac:dyDescent="0.25">
      <c r="A639" s="345" t="s">
        <v>6312</v>
      </c>
      <c r="B639" s="334">
        <v>654</v>
      </c>
      <c r="C639" s="349">
        <v>2500</v>
      </c>
      <c r="F639" s="307"/>
      <c r="G639" s="114"/>
      <c r="H639" s="303"/>
      <c r="I639" s="300"/>
    </row>
    <row r="640" spans="1:9" x14ac:dyDescent="0.25">
      <c r="A640" s="304" t="s">
        <v>4865</v>
      </c>
      <c r="B640" s="339">
        <v>895</v>
      </c>
      <c r="C640" s="350">
        <v>1100</v>
      </c>
      <c r="F640" s="307"/>
      <c r="G640" s="114"/>
      <c r="H640" s="303"/>
      <c r="I640" s="300"/>
    </row>
    <row r="641" spans="1:9" x14ac:dyDescent="0.25">
      <c r="A641" s="304" t="s">
        <v>4864</v>
      </c>
      <c r="B641" s="339">
        <v>895</v>
      </c>
      <c r="C641" s="350">
        <v>1100</v>
      </c>
      <c r="F641" s="295"/>
      <c r="G641" s="295"/>
      <c r="H641" s="303"/>
      <c r="I641" s="299"/>
    </row>
    <row r="642" spans="1:9" x14ac:dyDescent="0.25">
      <c r="A642" s="345" t="s">
        <v>5870</v>
      </c>
      <c r="B642" s="340">
        <v>1162</v>
      </c>
      <c r="C642" s="349">
        <v>88000</v>
      </c>
      <c r="F642" s="307"/>
      <c r="G642" s="114"/>
      <c r="H642" s="303"/>
      <c r="I642" s="300"/>
    </row>
    <row r="643" spans="1:9" x14ac:dyDescent="0.25">
      <c r="A643" s="345" t="s">
        <v>5512</v>
      </c>
      <c r="B643" s="341">
        <v>1276</v>
      </c>
      <c r="C643" s="349">
        <v>35000</v>
      </c>
      <c r="F643" s="307"/>
      <c r="G643" s="114"/>
      <c r="H643" s="303"/>
      <c r="I643" s="300"/>
    </row>
    <row r="644" spans="1:9" x14ac:dyDescent="0.25">
      <c r="A644" s="345" t="s">
        <v>7201</v>
      </c>
      <c r="B644" s="336">
        <v>133</v>
      </c>
      <c r="C644" s="349">
        <v>1500</v>
      </c>
      <c r="F644" s="307"/>
      <c r="G644" s="114"/>
      <c r="H644" s="303"/>
      <c r="I644" s="300"/>
    </row>
    <row r="645" spans="1:9" x14ac:dyDescent="0.25">
      <c r="A645" s="345" t="s">
        <v>7202</v>
      </c>
      <c r="B645" s="336">
        <v>133</v>
      </c>
      <c r="C645" s="349">
        <v>1500</v>
      </c>
      <c r="F645" s="307"/>
      <c r="G645" s="114"/>
      <c r="H645" s="303"/>
      <c r="I645" s="300"/>
    </row>
    <row r="646" spans="1:9" x14ac:dyDescent="0.25">
      <c r="A646" s="345" t="s">
        <v>7515</v>
      </c>
      <c r="B646" s="336">
        <v>164</v>
      </c>
      <c r="C646" s="350">
        <v>300</v>
      </c>
      <c r="F646" s="307"/>
      <c r="G646" s="114"/>
      <c r="H646" s="303"/>
      <c r="I646" s="300"/>
    </row>
    <row r="647" spans="1:9" x14ac:dyDescent="0.25">
      <c r="A647" s="345" t="s">
        <v>6828</v>
      </c>
      <c r="B647" s="335">
        <v>503</v>
      </c>
      <c r="C647" s="349">
        <v>10000</v>
      </c>
      <c r="F647" s="307"/>
      <c r="G647" s="114"/>
      <c r="H647" s="303"/>
      <c r="I647" s="300"/>
    </row>
    <row r="648" spans="1:9" x14ac:dyDescent="0.25">
      <c r="A648" s="345" t="s">
        <v>6829</v>
      </c>
      <c r="B648" s="335">
        <v>503</v>
      </c>
      <c r="C648" s="349">
        <v>10000</v>
      </c>
      <c r="F648" s="295"/>
      <c r="G648" s="295"/>
      <c r="H648" s="303"/>
    </row>
    <row r="649" spans="1:9" x14ac:dyDescent="0.25">
      <c r="A649" s="304" t="s">
        <v>4611</v>
      </c>
      <c r="B649" s="335">
        <v>767</v>
      </c>
      <c r="C649" s="350">
        <v>1500</v>
      </c>
      <c r="F649" s="297"/>
      <c r="G649" s="296"/>
      <c r="H649" s="300"/>
    </row>
    <row r="650" spans="1:9" x14ac:dyDescent="0.25">
      <c r="A650" s="345" t="s">
        <v>7118</v>
      </c>
      <c r="B650" s="337">
        <v>290</v>
      </c>
      <c r="C650" s="349">
        <v>7500</v>
      </c>
      <c r="F650" s="297"/>
      <c r="G650" s="296"/>
      <c r="H650" s="300"/>
    </row>
    <row r="651" spans="1:9" x14ac:dyDescent="0.25">
      <c r="A651" s="345" t="s">
        <v>7121</v>
      </c>
      <c r="B651" s="337">
        <v>290</v>
      </c>
      <c r="C651" s="349">
        <v>15000</v>
      </c>
      <c r="F651" s="297"/>
      <c r="G651" s="296"/>
      <c r="H651" s="300"/>
    </row>
    <row r="652" spans="1:9" x14ac:dyDescent="0.25">
      <c r="A652" s="345" t="s">
        <v>7269</v>
      </c>
      <c r="B652" s="336">
        <v>213</v>
      </c>
      <c r="C652" s="349">
        <v>22500</v>
      </c>
      <c r="F652" s="297"/>
      <c r="G652" s="296"/>
      <c r="H652" s="300"/>
    </row>
    <row r="653" spans="1:9" x14ac:dyDescent="0.25">
      <c r="A653" s="345" t="s">
        <v>7148</v>
      </c>
      <c r="B653" s="335">
        <v>570</v>
      </c>
      <c r="C653" s="349">
        <v>8000</v>
      </c>
      <c r="F653" s="297"/>
      <c r="G653" s="296"/>
      <c r="H653" s="300"/>
    </row>
    <row r="654" spans="1:9" x14ac:dyDescent="0.25">
      <c r="A654" s="304" t="s">
        <v>4772</v>
      </c>
      <c r="B654" s="339">
        <v>860</v>
      </c>
      <c r="C654" s="350">
        <v>500</v>
      </c>
      <c r="F654" s="297"/>
      <c r="G654" s="296"/>
      <c r="H654" s="300"/>
    </row>
    <row r="655" spans="1:9" x14ac:dyDescent="0.25">
      <c r="A655" s="304" t="s">
        <v>4866</v>
      </c>
      <c r="B655" s="339">
        <v>860</v>
      </c>
      <c r="C655" s="350">
        <v>1200</v>
      </c>
      <c r="F655" s="297"/>
      <c r="G655" s="296"/>
      <c r="H655" s="300"/>
    </row>
    <row r="656" spans="1:9" x14ac:dyDescent="0.25">
      <c r="A656" s="345" t="s">
        <v>6706</v>
      </c>
      <c r="B656" s="339">
        <v>1010</v>
      </c>
      <c r="C656" s="349">
        <v>45000</v>
      </c>
      <c r="F656" s="297"/>
      <c r="G656" s="296"/>
      <c r="H656" s="300"/>
    </row>
    <row r="657" spans="1:8" x14ac:dyDescent="0.25">
      <c r="A657" s="345" t="s">
        <v>7312</v>
      </c>
      <c r="B657" s="334">
        <v>484</v>
      </c>
      <c r="C657" s="349">
        <v>2500</v>
      </c>
      <c r="F657" s="297"/>
      <c r="G657" s="296"/>
      <c r="H657" s="300"/>
    </row>
    <row r="658" spans="1:8" x14ac:dyDescent="0.25">
      <c r="A658" s="304" t="s">
        <v>4773</v>
      </c>
      <c r="B658" s="339">
        <v>860.19200000000001</v>
      </c>
      <c r="C658" s="350">
        <v>500</v>
      </c>
      <c r="F658" s="297"/>
      <c r="G658" s="296"/>
      <c r="H658" s="300"/>
    </row>
    <row r="659" spans="1:8" x14ac:dyDescent="0.25">
      <c r="A659" s="345" t="s">
        <v>5480</v>
      </c>
      <c r="B659" s="341">
        <v>1276</v>
      </c>
      <c r="C659" s="349">
        <v>7500</v>
      </c>
      <c r="F659" s="297"/>
      <c r="G659" s="296"/>
      <c r="H659" s="300"/>
    </row>
    <row r="660" spans="1:8" x14ac:dyDescent="0.25">
      <c r="A660" s="345" t="s">
        <v>5584</v>
      </c>
      <c r="B660" s="340">
        <v>1025</v>
      </c>
      <c r="C660" s="349">
        <v>15000</v>
      </c>
      <c r="F660" s="297"/>
      <c r="G660" s="296"/>
      <c r="H660" s="300"/>
    </row>
    <row r="661" spans="1:8" x14ac:dyDescent="0.25">
      <c r="A661" s="304" t="s">
        <v>4867</v>
      </c>
      <c r="B661" s="339">
        <v>860</v>
      </c>
      <c r="C661" s="350">
        <v>800</v>
      </c>
      <c r="F661" s="297"/>
      <c r="G661" s="296"/>
      <c r="H661" s="300"/>
    </row>
    <row r="662" spans="1:8" x14ac:dyDescent="0.25">
      <c r="A662" s="345" t="s">
        <v>7679</v>
      </c>
      <c r="B662" s="334">
        <v>419</v>
      </c>
      <c r="C662" s="350">
        <v>5000</v>
      </c>
      <c r="F662" s="297"/>
      <c r="G662" s="296"/>
      <c r="H662" s="300"/>
    </row>
    <row r="663" spans="1:8" x14ac:dyDescent="0.25">
      <c r="A663" s="345" t="s">
        <v>7653</v>
      </c>
      <c r="B663" s="340">
        <v>1090</v>
      </c>
      <c r="C663" s="349">
        <v>2000</v>
      </c>
      <c r="F663" s="297"/>
      <c r="G663" s="296"/>
      <c r="H663" s="300"/>
    </row>
    <row r="664" spans="1:8" x14ac:dyDescent="0.25">
      <c r="A664" s="304" t="s">
        <v>4612</v>
      </c>
      <c r="B664" s="335">
        <v>767.19299999999998</v>
      </c>
      <c r="C664" s="350">
        <v>1500</v>
      </c>
      <c r="F664" s="297"/>
      <c r="G664" s="296"/>
      <c r="H664" s="300"/>
    </row>
    <row r="665" spans="1:8" x14ac:dyDescent="0.25">
      <c r="A665" s="345" t="s">
        <v>6607</v>
      </c>
      <c r="B665" s="337">
        <v>253</v>
      </c>
      <c r="C665" s="349">
        <v>3000</v>
      </c>
      <c r="F665" s="297"/>
      <c r="G665" s="296"/>
      <c r="H665" s="300"/>
    </row>
    <row r="666" spans="1:8" x14ac:dyDescent="0.25">
      <c r="A666" s="345" t="s">
        <v>6946</v>
      </c>
      <c r="B666" s="337">
        <v>325</v>
      </c>
      <c r="C666" s="349">
        <v>1500</v>
      </c>
      <c r="F666" s="297"/>
      <c r="G666" s="296"/>
      <c r="H666" s="300"/>
    </row>
    <row r="667" spans="1:8" x14ac:dyDescent="0.25">
      <c r="A667" s="345" t="s">
        <v>7139</v>
      </c>
      <c r="B667" s="335">
        <v>570</v>
      </c>
      <c r="C667" s="349">
        <v>2500</v>
      </c>
      <c r="F667" s="297"/>
      <c r="G667" s="296"/>
      <c r="H667" s="300"/>
    </row>
    <row r="668" spans="1:8" x14ac:dyDescent="0.25">
      <c r="A668" s="345" t="s">
        <v>7140</v>
      </c>
      <c r="B668" s="335">
        <v>570</v>
      </c>
      <c r="C668" s="349">
        <v>5000</v>
      </c>
      <c r="F668" s="297"/>
      <c r="G668" s="296"/>
      <c r="H668" s="300"/>
    </row>
    <row r="669" spans="1:8" x14ac:dyDescent="0.25">
      <c r="A669" s="345" t="s">
        <v>7042</v>
      </c>
      <c r="B669" s="335">
        <v>699</v>
      </c>
      <c r="C669" s="349">
        <v>7500</v>
      </c>
      <c r="F669" s="297"/>
      <c r="G669" s="296"/>
      <c r="H669" s="300"/>
    </row>
    <row r="670" spans="1:8" x14ac:dyDescent="0.25">
      <c r="A670" s="345" t="s">
        <v>7149</v>
      </c>
      <c r="B670" s="335">
        <v>570</v>
      </c>
      <c r="C670" s="349">
        <v>7500</v>
      </c>
      <c r="F670" s="297"/>
      <c r="G670" s="296"/>
      <c r="H670" s="300"/>
    </row>
    <row r="671" spans="1:8" x14ac:dyDescent="0.25">
      <c r="A671" s="345" t="s">
        <v>7034</v>
      </c>
      <c r="B671" s="335">
        <v>698</v>
      </c>
      <c r="C671" s="349">
        <v>15000</v>
      </c>
      <c r="F671" s="297"/>
      <c r="G671" s="296"/>
      <c r="H671" s="300"/>
    </row>
    <row r="672" spans="1:8" x14ac:dyDescent="0.25">
      <c r="A672" s="345" t="s">
        <v>5222</v>
      </c>
      <c r="B672" s="340">
        <v>957</v>
      </c>
      <c r="C672" s="349">
        <v>3000</v>
      </c>
      <c r="F672" s="297"/>
      <c r="G672" s="296"/>
      <c r="H672" s="300"/>
    </row>
    <row r="673" spans="1:8" x14ac:dyDescent="0.25">
      <c r="A673" s="345" t="s">
        <v>7092</v>
      </c>
      <c r="B673" s="335">
        <v>586</v>
      </c>
      <c r="C673" s="349">
        <v>2500</v>
      </c>
      <c r="F673" s="297"/>
      <c r="G673" s="296"/>
      <c r="H673" s="300"/>
    </row>
    <row r="674" spans="1:8" x14ac:dyDescent="0.25">
      <c r="A674" s="345" t="s">
        <v>7543</v>
      </c>
      <c r="B674" s="334">
        <v>431</v>
      </c>
      <c r="C674" s="350">
        <v>10000</v>
      </c>
      <c r="F674" s="297"/>
      <c r="G674" s="296"/>
      <c r="H674" s="300"/>
    </row>
    <row r="675" spans="1:8" x14ac:dyDescent="0.25">
      <c r="A675" s="345" t="s">
        <v>5438</v>
      </c>
      <c r="B675" s="341">
        <v>1276</v>
      </c>
      <c r="C675" s="349">
        <v>22500</v>
      </c>
      <c r="F675" s="297"/>
      <c r="G675" s="296"/>
      <c r="H675" s="300"/>
    </row>
    <row r="676" spans="1:8" x14ac:dyDescent="0.25">
      <c r="A676" s="345" t="s">
        <v>5796</v>
      </c>
      <c r="B676" s="336">
        <v>187</v>
      </c>
      <c r="C676" s="349">
        <v>500000</v>
      </c>
      <c r="F676" s="297"/>
      <c r="G676" s="296"/>
      <c r="H676" s="300"/>
    </row>
    <row r="677" spans="1:8" x14ac:dyDescent="0.25">
      <c r="A677" s="345" t="s">
        <v>5795</v>
      </c>
      <c r="B677" s="336">
        <v>185</v>
      </c>
      <c r="C677" s="349">
        <v>500000</v>
      </c>
      <c r="F677" s="297"/>
      <c r="G677" s="296"/>
      <c r="H677" s="300"/>
    </row>
    <row r="678" spans="1:8" x14ac:dyDescent="0.25">
      <c r="A678" s="345" t="s">
        <v>5437</v>
      </c>
      <c r="B678" s="341">
        <v>1277</v>
      </c>
      <c r="C678" s="349">
        <v>20000</v>
      </c>
      <c r="F678" s="297"/>
      <c r="G678" s="296"/>
      <c r="H678" s="300"/>
    </row>
    <row r="679" spans="1:8" x14ac:dyDescent="0.25">
      <c r="A679" s="345" t="s">
        <v>5950</v>
      </c>
      <c r="B679" s="340">
        <v>1165</v>
      </c>
      <c r="C679" s="349">
        <v>20000</v>
      </c>
      <c r="F679" s="297"/>
      <c r="G679" s="296"/>
      <c r="H679" s="300"/>
    </row>
    <row r="680" spans="1:8" x14ac:dyDescent="0.25">
      <c r="A680" s="345" t="s">
        <v>6667</v>
      </c>
      <c r="B680" s="337">
        <v>299</v>
      </c>
      <c r="C680" s="349">
        <v>17500</v>
      </c>
      <c r="F680" s="297"/>
      <c r="G680" s="296"/>
      <c r="H680" s="300"/>
    </row>
    <row r="681" spans="1:8" x14ac:dyDescent="0.25">
      <c r="A681" s="345" t="s">
        <v>5513</v>
      </c>
      <c r="B681" s="341">
        <v>1277</v>
      </c>
      <c r="C681" s="349">
        <v>30000</v>
      </c>
      <c r="F681" s="297"/>
      <c r="G681" s="296"/>
      <c r="H681" s="300"/>
    </row>
    <row r="682" spans="1:8" x14ac:dyDescent="0.25">
      <c r="A682" s="345" t="s">
        <v>5703</v>
      </c>
      <c r="B682" s="341">
        <v>1479</v>
      </c>
      <c r="C682" s="349">
        <v>25000</v>
      </c>
      <c r="F682" s="297"/>
      <c r="G682" s="296"/>
      <c r="H682" s="300"/>
    </row>
    <row r="683" spans="1:8" x14ac:dyDescent="0.25">
      <c r="A683" s="345" t="s">
        <v>6666</v>
      </c>
      <c r="B683" s="337">
        <v>299</v>
      </c>
      <c r="C683" s="349">
        <v>17500</v>
      </c>
      <c r="F683" s="297"/>
      <c r="G683" s="296"/>
      <c r="H683" s="300"/>
    </row>
    <row r="684" spans="1:8" x14ac:dyDescent="0.25">
      <c r="A684" s="345" t="s">
        <v>5894</v>
      </c>
      <c r="B684" s="340">
        <v>1165</v>
      </c>
      <c r="C684" s="349">
        <v>36000</v>
      </c>
      <c r="F684" s="297"/>
      <c r="G684" s="296"/>
      <c r="H684" s="300"/>
    </row>
    <row r="685" spans="1:8" x14ac:dyDescent="0.25">
      <c r="A685" s="345" t="s">
        <v>6498</v>
      </c>
      <c r="B685" s="334">
        <v>536</v>
      </c>
      <c r="C685" s="349">
        <v>10000</v>
      </c>
      <c r="F685" s="297"/>
      <c r="G685" s="296"/>
      <c r="H685" s="300"/>
    </row>
    <row r="686" spans="1:8" x14ac:dyDescent="0.25">
      <c r="A686" s="304" t="s">
        <v>4548</v>
      </c>
      <c r="B686" s="335">
        <v>442</v>
      </c>
      <c r="C686" s="350">
        <v>1600</v>
      </c>
      <c r="F686" s="297"/>
      <c r="G686" s="296"/>
      <c r="H686" s="300"/>
    </row>
    <row r="687" spans="1:8" x14ac:dyDescent="0.25">
      <c r="A687" s="345" t="s">
        <v>5825</v>
      </c>
      <c r="B687" s="334">
        <v>690</v>
      </c>
      <c r="C687" s="349">
        <v>500</v>
      </c>
      <c r="F687" s="308"/>
      <c r="G687" s="296"/>
      <c r="H687" s="300"/>
    </row>
    <row r="688" spans="1:8" x14ac:dyDescent="0.25">
      <c r="A688" s="345" t="s">
        <v>5606</v>
      </c>
      <c r="B688" s="340">
        <v>1025</v>
      </c>
      <c r="C688" s="349">
        <v>25000</v>
      </c>
      <c r="F688" s="308"/>
      <c r="G688" s="296"/>
      <c r="H688" s="300"/>
    </row>
    <row r="689" spans="1:8" x14ac:dyDescent="0.25">
      <c r="A689" s="345" t="s">
        <v>6162</v>
      </c>
      <c r="B689" s="336">
        <v>281</v>
      </c>
      <c r="C689" s="349">
        <v>5000</v>
      </c>
      <c r="F689" s="308"/>
      <c r="G689" s="296"/>
      <c r="H689" s="300"/>
    </row>
    <row r="690" spans="1:8" x14ac:dyDescent="0.25">
      <c r="A690" s="345" t="s">
        <v>7553</v>
      </c>
      <c r="B690" s="334">
        <v>431</v>
      </c>
      <c r="C690" s="350">
        <v>3000</v>
      </c>
      <c r="F690" s="308"/>
      <c r="G690" s="296"/>
      <c r="H690" s="300"/>
    </row>
    <row r="691" spans="1:8" x14ac:dyDescent="0.25">
      <c r="A691" s="345" t="s">
        <v>6063</v>
      </c>
      <c r="B691" s="340">
        <v>912</v>
      </c>
      <c r="C691" s="349">
        <v>4000</v>
      </c>
      <c r="F691" s="308"/>
      <c r="G691" s="296"/>
      <c r="H691" s="300"/>
    </row>
    <row r="692" spans="1:8" x14ac:dyDescent="0.25">
      <c r="A692" s="345" t="s">
        <v>5462</v>
      </c>
      <c r="B692" s="341">
        <v>1277</v>
      </c>
      <c r="C692" s="349">
        <v>9500</v>
      </c>
      <c r="F692" s="308"/>
      <c r="G692" s="296"/>
      <c r="H692" s="300"/>
    </row>
    <row r="693" spans="1:8" x14ac:dyDescent="0.25">
      <c r="A693" s="345" t="s">
        <v>5131</v>
      </c>
      <c r="B693" s="340">
        <v>1077</v>
      </c>
      <c r="C693" s="349">
        <v>6000</v>
      </c>
      <c r="F693" s="295"/>
      <c r="G693" s="295"/>
      <c r="H693" s="303"/>
    </row>
    <row r="694" spans="1:8" x14ac:dyDescent="0.25">
      <c r="A694" s="345" t="s">
        <v>5575</v>
      </c>
      <c r="B694" s="340">
        <v>1026</v>
      </c>
      <c r="C694" s="349">
        <v>5000</v>
      </c>
      <c r="F694" s="307"/>
      <c r="G694" s="114"/>
      <c r="H694" s="300"/>
    </row>
    <row r="695" spans="1:8" x14ac:dyDescent="0.25">
      <c r="A695" s="345" t="s">
        <v>5479</v>
      </c>
      <c r="B695" s="341">
        <v>1278</v>
      </c>
      <c r="C695" s="349">
        <v>7500</v>
      </c>
      <c r="F695" s="307"/>
      <c r="G695" s="114"/>
      <c r="H695" s="300"/>
    </row>
    <row r="696" spans="1:8" x14ac:dyDescent="0.25">
      <c r="A696" s="345" t="s">
        <v>5585</v>
      </c>
      <c r="B696" s="340">
        <v>1026</v>
      </c>
      <c r="C696" s="349">
        <v>17500</v>
      </c>
      <c r="F696" s="307"/>
      <c r="G696" s="114"/>
      <c r="H696" s="300"/>
    </row>
    <row r="697" spans="1:8" x14ac:dyDescent="0.25">
      <c r="A697" s="304" t="s">
        <v>5181</v>
      </c>
      <c r="B697" s="339">
        <v>957</v>
      </c>
      <c r="C697" s="349">
        <v>2500</v>
      </c>
      <c r="F697" s="307"/>
      <c r="G697" s="114"/>
      <c r="H697" s="300"/>
    </row>
    <row r="698" spans="1:8" x14ac:dyDescent="0.25">
      <c r="A698" s="345" t="s">
        <v>5332</v>
      </c>
      <c r="B698" s="340">
        <v>958</v>
      </c>
      <c r="C698" s="349">
        <v>20000</v>
      </c>
      <c r="F698" s="307"/>
      <c r="G698" s="114"/>
      <c r="H698" s="300"/>
    </row>
    <row r="699" spans="1:8" x14ac:dyDescent="0.25">
      <c r="A699" s="304" t="s">
        <v>4613</v>
      </c>
      <c r="B699" s="335">
        <v>767</v>
      </c>
      <c r="C699" s="350">
        <v>900</v>
      </c>
      <c r="F699" s="307"/>
      <c r="G699" s="114"/>
      <c r="H699" s="300"/>
    </row>
    <row r="700" spans="1:8" x14ac:dyDescent="0.25">
      <c r="A700" s="345" t="s">
        <v>7727</v>
      </c>
      <c r="B700" s="340">
        <v>902</v>
      </c>
      <c r="C700" s="350">
        <v>900</v>
      </c>
      <c r="F700" s="307"/>
      <c r="G700" s="114"/>
      <c r="H700" s="300"/>
    </row>
    <row r="701" spans="1:8" x14ac:dyDescent="0.25">
      <c r="A701" s="345" t="s">
        <v>5486</v>
      </c>
      <c r="B701" s="334">
        <v>501</v>
      </c>
      <c r="C701" s="349">
        <v>5000</v>
      </c>
      <c r="F701" s="307"/>
      <c r="G701" s="114"/>
      <c r="H701" s="300"/>
    </row>
    <row r="702" spans="1:8" x14ac:dyDescent="0.25">
      <c r="A702" s="345" t="s">
        <v>7359</v>
      </c>
      <c r="B702" s="336">
        <v>261</v>
      </c>
      <c r="C702" s="349">
        <v>15000</v>
      </c>
      <c r="F702" s="307"/>
      <c r="G702" s="114"/>
      <c r="H702" s="300"/>
    </row>
    <row r="703" spans="1:8" x14ac:dyDescent="0.25">
      <c r="A703" s="345" t="s">
        <v>5812</v>
      </c>
      <c r="B703" s="341">
        <v>1440</v>
      </c>
      <c r="C703" s="349">
        <v>5000</v>
      </c>
      <c r="F703" s="307"/>
      <c r="G703" s="114"/>
      <c r="H703" s="300"/>
    </row>
    <row r="704" spans="1:8" x14ac:dyDescent="0.25">
      <c r="A704" s="345" t="s">
        <v>5811</v>
      </c>
      <c r="B704" s="341">
        <v>1439</v>
      </c>
      <c r="C704" s="349">
        <v>5000</v>
      </c>
      <c r="F704" s="307"/>
      <c r="G704" s="114"/>
      <c r="H704" s="300"/>
    </row>
    <row r="705" spans="1:8" x14ac:dyDescent="0.25">
      <c r="A705" s="345" t="s">
        <v>5524</v>
      </c>
      <c r="B705" s="341">
        <v>1278</v>
      </c>
      <c r="C705" s="349">
        <v>40000</v>
      </c>
      <c r="F705" s="307"/>
      <c r="G705" s="114"/>
      <c r="H705" s="300"/>
    </row>
    <row r="706" spans="1:8" x14ac:dyDescent="0.25">
      <c r="A706" s="345" t="s">
        <v>5066</v>
      </c>
      <c r="B706" s="340">
        <v>1073</v>
      </c>
      <c r="C706" s="349">
        <v>4500</v>
      </c>
      <c r="F706" s="307"/>
      <c r="G706" s="114"/>
      <c r="H706" s="300"/>
    </row>
    <row r="707" spans="1:8" x14ac:dyDescent="0.25">
      <c r="A707" s="345" t="s">
        <v>5626</v>
      </c>
      <c r="B707" s="340">
        <v>1026</v>
      </c>
      <c r="C707" s="349">
        <v>45000</v>
      </c>
      <c r="F707" s="307"/>
      <c r="G707" s="114"/>
      <c r="H707" s="300"/>
    </row>
    <row r="708" spans="1:8" x14ac:dyDescent="0.25">
      <c r="A708" s="345" t="s">
        <v>6214</v>
      </c>
      <c r="B708" s="334">
        <v>453</v>
      </c>
      <c r="C708" s="349">
        <v>6000</v>
      </c>
      <c r="F708" s="307"/>
      <c r="G708" s="114"/>
      <c r="H708" s="300"/>
    </row>
    <row r="709" spans="1:8" x14ac:dyDescent="0.25">
      <c r="A709" s="345" t="s">
        <v>7335</v>
      </c>
      <c r="B709" s="336">
        <v>267</v>
      </c>
      <c r="C709" s="349">
        <v>30000</v>
      </c>
      <c r="F709" s="307"/>
      <c r="G709" s="114"/>
      <c r="H709" s="300"/>
    </row>
    <row r="710" spans="1:8" x14ac:dyDescent="0.25">
      <c r="A710" s="345" t="s">
        <v>5951</v>
      </c>
      <c r="B710" s="340">
        <v>1165</v>
      </c>
      <c r="C710" s="349">
        <v>16000</v>
      </c>
      <c r="F710" s="307"/>
      <c r="G710" s="114"/>
      <c r="H710" s="300"/>
    </row>
    <row r="711" spans="1:8" x14ac:dyDescent="0.25">
      <c r="A711" s="304" t="s">
        <v>4576</v>
      </c>
      <c r="B711" s="335">
        <v>768</v>
      </c>
      <c r="C711" s="350">
        <v>1800</v>
      </c>
      <c r="F711" s="307"/>
      <c r="G711" s="114"/>
      <c r="H711" s="300"/>
    </row>
    <row r="712" spans="1:8" x14ac:dyDescent="0.25">
      <c r="A712" s="345" t="s">
        <v>7795</v>
      </c>
      <c r="B712" s="340">
        <v>902</v>
      </c>
      <c r="C712" s="350">
        <v>1800</v>
      </c>
      <c r="F712" s="307"/>
      <c r="G712" s="114"/>
      <c r="H712" s="300"/>
    </row>
    <row r="713" spans="1:8" x14ac:dyDescent="0.25">
      <c r="A713" s="304" t="s">
        <v>4987</v>
      </c>
      <c r="B713" s="339">
        <v>861</v>
      </c>
      <c r="C713" s="350">
        <v>2500</v>
      </c>
      <c r="F713" s="307"/>
      <c r="G713" s="114"/>
      <c r="H713" s="300"/>
    </row>
    <row r="714" spans="1:8" x14ac:dyDescent="0.25">
      <c r="A714" s="304" t="s">
        <v>4868</v>
      </c>
      <c r="B714" s="339">
        <v>862</v>
      </c>
      <c r="C714" s="350">
        <v>1400</v>
      </c>
      <c r="F714" s="307"/>
      <c r="G714" s="114"/>
      <c r="H714" s="300"/>
    </row>
    <row r="715" spans="1:8" x14ac:dyDescent="0.25">
      <c r="A715" s="345" t="s">
        <v>5132</v>
      </c>
      <c r="B715" s="341" t="s">
        <v>757</v>
      </c>
      <c r="C715" s="349">
        <v>6000</v>
      </c>
      <c r="F715" s="307"/>
      <c r="G715" s="114"/>
      <c r="H715" s="300"/>
    </row>
    <row r="716" spans="1:8" x14ac:dyDescent="0.25">
      <c r="A716" s="304" t="s">
        <v>5016</v>
      </c>
      <c r="B716" s="339">
        <v>864.19100000000003</v>
      </c>
      <c r="C716" s="350">
        <v>7000</v>
      </c>
      <c r="F716" s="307"/>
      <c r="G716" s="114"/>
      <c r="H716" s="300"/>
    </row>
    <row r="717" spans="1:8" x14ac:dyDescent="0.25">
      <c r="A717" s="345" t="s">
        <v>7655</v>
      </c>
      <c r="B717" s="340">
        <v>1089</v>
      </c>
      <c r="C717" s="349">
        <v>1000</v>
      </c>
      <c r="F717" s="307"/>
      <c r="G717" s="114"/>
      <c r="H717" s="300"/>
    </row>
    <row r="718" spans="1:8" x14ac:dyDescent="0.25">
      <c r="A718" s="345" t="s">
        <v>6397</v>
      </c>
      <c r="B718" s="334">
        <v>804</v>
      </c>
      <c r="C718" s="349">
        <v>20000</v>
      </c>
      <c r="F718" s="307"/>
      <c r="G718" s="114"/>
      <c r="H718" s="300"/>
    </row>
    <row r="719" spans="1:8" x14ac:dyDescent="0.25">
      <c r="A719" s="304" t="s">
        <v>4869</v>
      </c>
      <c r="B719" s="339">
        <v>865</v>
      </c>
      <c r="C719" s="350">
        <v>1000</v>
      </c>
      <c r="F719" s="307"/>
      <c r="G719" s="114"/>
      <c r="H719" s="300"/>
    </row>
    <row r="720" spans="1:8" x14ac:dyDescent="0.25">
      <c r="A720" s="345" t="s">
        <v>2614</v>
      </c>
      <c r="B720" s="339">
        <v>1121</v>
      </c>
      <c r="C720" s="349">
        <v>15000</v>
      </c>
      <c r="F720" s="307"/>
      <c r="G720" s="114"/>
      <c r="H720" s="300"/>
    </row>
    <row r="721" spans="1:8" x14ac:dyDescent="0.25">
      <c r="A721" s="345" t="s">
        <v>2627</v>
      </c>
      <c r="B721" s="341">
        <v>1448</v>
      </c>
      <c r="C721" s="349" t="s">
        <v>3218</v>
      </c>
      <c r="F721" s="307"/>
      <c r="G721" s="114"/>
      <c r="H721" s="300"/>
    </row>
    <row r="722" spans="1:8" x14ac:dyDescent="0.25">
      <c r="A722" s="345" t="s">
        <v>6126</v>
      </c>
      <c r="B722" s="336">
        <v>29</v>
      </c>
      <c r="C722" s="349">
        <v>47500</v>
      </c>
      <c r="F722" s="307"/>
      <c r="G722" s="114"/>
      <c r="H722" s="300"/>
    </row>
    <row r="723" spans="1:8" x14ac:dyDescent="0.25">
      <c r="A723" s="345" t="s">
        <v>7105</v>
      </c>
      <c r="B723" s="335">
        <v>588</v>
      </c>
      <c r="C723" s="349">
        <v>25000</v>
      </c>
      <c r="F723" s="307"/>
      <c r="G723" s="114"/>
      <c r="H723" s="300"/>
    </row>
    <row r="724" spans="1:8" x14ac:dyDescent="0.25">
      <c r="A724" s="304" t="s">
        <v>4614</v>
      </c>
      <c r="B724" s="335">
        <v>768</v>
      </c>
      <c r="C724" s="350">
        <v>1500</v>
      </c>
      <c r="F724" s="307"/>
      <c r="G724" s="114"/>
      <c r="H724" s="300"/>
    </row>
    <row r="725" spans="1:8" x14ac:dyDescent="0.25">
      <c r="A725" s="304" t="s">
        <v>4870</v>
      </c>
      <c r="B725" s="339">
        <v>865</v>
      </c>
      <c r="C725" s="350">
        <v>700</v>
      </c>
      <c r="F725" s="307"/>
      <c r="G725" s="114"/>
      <c r="H725" s="300"/>
    </row>
    <row r="726" spans="1:8" x14ac:dyDescent="0.25">
      <c r="A726" s="345" t="s">
        <v>7796</v>
      </c>
      <c r="B726" s="340">
        <v>902</v>
      </c>
      <c r="C726" s="350">
        <v>1500</v>
      </c>
      <c r="F726" s="307"/>
      <c r="G726" s="114"/>
      <c r="H726" s="300"/>
    </row>
    <row r="727" spans="1:8" x14ac:dyDescent="0.25">
      <c r="A727" s="345" t="s">
        <v>6226</v>
      </c>
      <c r="B727" s="334">
        <v>454</v>
      </c>
      <c r="C727" s="349">
        <v>20000</v>
      </c>
      <c r="F727" s="307"/>
      <c r="G727" s="114"/>
      <c r="H727" s="300"/>
    </row>
    <row r="728" spans="1:8" x14ac:dyDescent="0.25">
      <c r="A728" s="345" t="s">
        <v>7311</v>
      </c>
      <c r="B728" s="334">
        <v>483</v>
      </c>
      <c r="C728" s="349">
        <v>40000</v>
      </c>
      <c r="F728" s="307"/>
      <c r="G728" s="114"/>
      <c r="H728" s="300"/>
    </row>
    <row r="729" spans="1:8" x14ac:dyDescent="0.25">
      <c r="A729" s="345" t="s">
        <v>7104</v>
      </c>
      <c r="B729" s="335">
        <v>586</v>
      </c>
      <c r="C729" s="349">
        <v>25000</v>
      </c>
      <c r="F729" s="307"/>
      <c r="G729" s="114"/>
      <c r="H729" s="300"/>
    </row>
    <row r="730" spans="1:8" x14ac:dyDescent="0.25">
      <c r="A730" s="345" t="s">
        <v>6073</v>
      </c>
      <c r="B730" s="336">
        <v>29</v>
      </c>
      <c r="C730" s="349">
        <v>1500</v>
      </c>
      <c r="F730" s="307"/>
      <c r="G730" s="114"/>
      <c r="H730" s="300"/>
    </row>
    <row r="731" spans="1:8" x14ac:dyDescent="0.25">
      <c r="A731" s="345" t="s">
        <v>6127</v>
      </c>
      <c r="B731" s="336">
        <v>31</v>
      </c>
      <c r="C731" s="349">
        <v>50000</v>
      </c>
      <c r="F731" s="307"/>
      <c r="G731" s="114"/>
      <c r="H731" s="300"/>
    </row>
    <row r="732" spans="1:8" x14ac:dyDescent="0.25">
      <c r="A732" s="345" t="s">
        <v>5334</v>
      </c>
      <c r="B732" s="340">
        <v>958</v>
      </c>
      <c r="C732" s="349">
        <v>20000</v>
      </c>
      <c r="F732" s="307"/>
      <c r="G732" s="114"/>
      <c r="H732" s="300"/>
    </row>
    <row r="733" spans="1:8" x14ac:dyDescent="0.25">
      <c r="A733" s="345" t="s">
        <v>5333</v>
      </c>
      <c r="B733" s="340">
        <v>958</v>
      </c>
      <c r="C733" s="349">
        <v>20000</v>
      </c>
      <c r="F733" s="307"/>
      <c r="G733" s="114"/>
      <c r="H733" s="300"/>
    </row>
    <row r="734" spans="1:8" x14ac:dyDescent="0.25">
      <c r="A734" s="345" t="s">
        <v>7388</v>
      </c>
      <c r="B734" s="336">
        <v>287</v>
      </c>
      <c r="C734" s="349">
        <v>2500</v>
      </c>
      <c r="F734" s="307"/>
      <c r="G734" s="114"/>
      <c r="H734" s="300"/>
    </row>
    <row r="735" spans="1:8" x14ac:dyDescent="0.25">
      <c r="A735" s="345" t="s">
        <v>7077</v>
      </c>
      <c r="B735" s="337">
        <v>250</v>
      </c>
      <c r="C735" s="349">
        <v>7500</v>
      </c>
      <c r="F735" s="307"/>
      <c r="G735" s="114"/>
      <c r="H735" s="300"/>
    </row>
    <row r="736" spans="1:8" x14ac:dyDescent="0.25">
      <c r="A736" s="304" t="s">
        <v>4577</v>
      </c>
      <c r="B736" s="335">
        <v>768</v>
      </c>
      <c r="C736" s="350">
        <v>1800</v>
      </c>
      <c r="F736" s="307"/>
      <c r="G736" s="114"/>
      <c r="H736" s="300"/>
    </row>
    <row r="737" spans="1:8" x14ac:dyDescent="0.25">
      <c r="A737" s="345" t="s">
        <v>7797</v>
      </c>
      <c r="B737" s="340">
        <v>902</v>
      </c>
      <c r="C737" s="350">
        <v>1800</v>
      </c>
      <c r="F737" s="307"/>
      <c r="G737" s="114"/>
      <c r="H737" s="300"/>
    </row>
    <row r="738" spans="1:8" x14ac:dyDescent="0.25">
      <c r="A738" s="345" t="s">
        <v>7629</v>
      </c>
      <c r="B738" s="341">
        <v>1309</v>
      </c>
      <c r="C738" s="349">
        <v>5000</v>
      </c>
      <c r="F738" s="307"/>
      <c r="G738" s="114"/>
      <c r="H738" s="300"/>
    </row>
    <row r="739" spans="1:8" x14ac:dyDescent="0.25">
      <c r="A739" s="345" t="s">
        <v>7545</v>
      </c>
      <c r="B739" s="334">
        <v>432</v>
      </c>
      <c r="C739" s="350">
        <v>8000</v>
      </c>
      <c r="F739" s="307"/>
      <c r="G739" s="114"/>
      <c r="H739" s="300"/>
    </row>
    <row r="740" spans="1:8" x14ac:dyDescent="0.25">
      <c r="A740" s="304" t="s">
        <v>4774</v>
      </c>
      <c r="B740" s="339">
        <v>865</v>
      </c>
      <c r="C740" s="350">
        <v>500</v>
      </c>
      <c r="F740" s="307"/>
      <c r="G740" s="114"/>
      <c r="H740" s="300"/>
    </row>
    <row r="741" spans="1:8" x14ac:dyDescent="0.25">
      <c r="A741" s="345" t="s">
        <v>6478</v>
      </c>
      <c r="B741" s="341">
        <v>1421</v>
      </c>
      <c r="C741" s="349">
        <v>45000</v>
      </c>
      <c r="F741" s="307"/>
      <c r="G741" s="114"/>
      <c r="H741" s="300"/>
    </row>
    <row r="742" spans="1:8" x14ac:dyDescent="0.25">
      <c r="A742" s="304" t="s">
        <v>4871</v>
      </c>
      <c r="B742" s="339">
        <v>865</v>
      </c>
      <c r="C742" s="350">
        <v>1200</v>
      </c>
      <c r="F742" s="307"/>
      <c r="G742" s="114"/>
      <c r="H742" s="300"/>
    </row>
    <row r="743" spans="1:8" x14ac:dyDescent="0.25">
      <c r="A743" s="345" t="s">
        <v>6932</v>
      </c>
      <c r="B743" s="339">
        <v>1121</v>
      </c>
      <c r="C743" s="349">
        <v>1500</v>
      </c>
      <c r="F743" s="309"/>
      <c r="G743" s="114"/>
      <c r="H743" s="300"/>
    </row>
    <row r="744" spans="1:8" x14ac:dyDescent="0.25">
      <c r="A744" s="345" t="s">
        <v>5525</v>
      </c>
      <c r="B744" s="341">
        <v>1278</v>
      </c>
      <c r="C744" s="349">
        <v>50000</v>
      </c>
      <c r="F744" s="309"/>
      <c r="G744" s="114"/>
      <c r="H744" s="300"/>
    </row>
    <row r="745" spans="1:8" x14ac:dyDescent="0.25">
      <c r="A745" s="345" t="s">
        <v>7372</v>
      </c>
      <c r="B745" s="334">
        <v>627</v>
      </c>
      <c r="C745" s="349">
        <v>2500</v>
      </c>
      <c r="F745" s="309"/>
      <c r="G745" s="114"/>
      <c r="H745" s="300"/>
    </row>
    <row r="746" spans="1:8" x14ac:dyDescent="0.25">
      <c r="A746" s="304" t="s">
        <v>4737</v>
      </c>
      <c r="B746" s="335">
        <v>828</v>
      </c>
      <c r="C746" s="350">
        <v>150</v>
      </c>
      <c r="F746" s="309"/>
      <c r="G746" s="114"/>
      <c r="H746" s="300"/>
    </row>
    <row r="747" spans="1:8" x14ac:dyDescent="0.25">
      <c r="A747" s="304" t="s">
        <v>4775</v>
      </c>
      <c r="B747" s="339">
        <v>865</v>
      </c>
      <c r="C747" s="350">
        <v>250</v>
      </c>
      <c r="F747" s="309"/>
      <c r="G747" s="114"/>
      <c r="H747" s="300"/>
    </row>
    <row r="748" spans="1:8" x14ac:dyDescent="0.25">
      <c r="A748" s="304" t="s">
        <v>4738</v>
      </c>
      <c r="B748" s="335">
        <v>828</v>
      </c>
      <c r="C748" s="349">
        <v>250</v>
      </c>
      <c r="D748" s="190" t="s">
        <v>8059</v>
      </c>
      <c r="F748" s="309"/>
      <c r="G748" s="114"/>
      <c r="H748" s="300"/>
    </row>
    <row r="749" spans="1:8" x14ac:dyDescent="0.25">
      <c r="A749" s="345" t="s">
        <v>6251</v>
      </c>
      <c r="B749" s="334">
        <v>520</v>
      </c>
      <c r="C749" s="349">
        <v>6000</v>
      </c>
      <c r="F749" s="309"/>
      <c r="G749" s="114"/>
      <c r="H749" s="300"/>
    </row>
    <row r="750" spans="1:8" x14ac:dyDescent="0.25">
      <c r="A750" s="304" t="s">
        <v>4615</v>
      </c>
      <c r="B750" s="335">
        <v>768</v>
      </c>
      <c r="C750" s="350">
        <v>750</v>
      </c>
      <c r="F750" s="309"/>
      <c r="G750" s="114"/>
      <c r="H750" s="300"/>
    </row>
    <row r="751" spans="1:8" x14ac:dyDescent="0.25">
      <c r="A751" s="345" t="s">
        <v>6730</v>
      </c>
      <c r="B751" s="339">
        <v>1010</v>
      </c>
      <c r="C751" s="349">
        <v>5000</v>
      </c>
      <c r="F751" s="309"/>
      <c r="G751" s="114"/>
      <c r="H751" s="300"/>
    </row>
    <row r="752" spans="1:8" x14ac:dyDescent="0.25">
      <c r="A752" s="345" t="s">
        <v>7663</v>
      </c>
      <c r="B752" s="336">
        <v>414</v>
      </c>
      <c r="C752" s="350">
        <v>750</v>
      </c>
      <c r="F752" s="309"/>
      <c r="G752" s="114"/>
      <c r="H752" s="300"/>
    </row>
    <row r="753" spans="1:8" x14ac:dyDescent="0.25">
      <c r="A753" s="345" t="s">
        <v>6910</v>
      </c>
      <c r="B753" s="339">
        <v>1126</v>
      </c>
      <c r="C753" s="349">
        <v>1500</v>
      </c>
      <c r="F753" s="295"/>
      <c r="G753" s="295"/>
      <c r="H753" s="303"/>
    </row>
    <row r="754" spans="1:8" x14ac:dyDescent="0.25">
      <c r="A754" s="345" t="s">
        <v>7664</v>
      </c>
      <c r="B754" s="336">
        <v>414</v>
      </c>
      <c r="C754" s="350">
        <v>500</v>
      </c>
      <c r="F754" s="307"/>
      <c r="G754" s="114"/>
      <c r="H754" s="300"/>
    </row>
    <row r="755" spans="1:8" x14ac:dyDescent="0.25">
      <c r="A755" s="345" t="s">
        <v>7237</v>
      </c>
      <c r="B755" s="336">
        <v>134</v>
      </c>
      <c r="C755" s="349">
        <v>40000</v>
      </c>
      <c r="F755" s="307"/>
      <c r="G755" s="114"/>
      <c r="H755" s="300"/>
    </row>
    <row r="756" spans="1:8" x14ac:dyDescent="0.25">
      <c r="A756" s="345" t="s">
        <v>5304</v>
      </c>
      <c r="B756" s="340">
        <v>989</v>
      </c>
      <c r="C756" s="349">
        <v>10000</v>
      </c>
      <c r="F756" s="307"/>
      <c r="G756" s="114"/>
      <c r="H756" s="300"/>
    </row>
    <row r="757" spans="1:8" x14ac:dyDescent="0.25">
      <c r="A757" s="304" t="s">
        <v>4872</v>
      </c>
      <c r="B757" s="339">
        <v>872</v>
      </c>
      <c r="C757" s="350">
        <v>900</v>
      </c>
      <c r="F757" s="307"/>
      <c r="G757" s="114"/>
      <c r="H757" s="300"/>
    </row>
    <row r="758" spans="1:8" x14ac:dyDescent="0.25">
      <c r="A758" s="345" t="s">
        <v>7129</v>
      </c>
      <c r="B758" s="335">
        <v>533</v>
      </c>
      <c r="C758" s="349">
        <v>20000</v>
      </c>
      <c r="F758" s="307"/>
      <c r="G758" s="114"/>
      <c r="H758" s="300"/>
    </row>
    <row r="759" spans="1:8" x14ac:dyDescent="0.25">
      <c r="A759" s="345" t="s">
        <v>5895</v>
      </c>
      <c r="B759" s="340">
        <v>1165</v>
      </c>
      <c r="C759" s="349">
        <v>60000</v>
      </c>
      <c r="F759" s="307"/>
      <c r="G759" s="114"/>
      <c r="H759" s="300"/>
    </row>
    <row r="760" spans="1:8" x14ac:dyDescent="0.25">
      <c r="A760" s="345" t="s">
        <v>7798</v>
      </c>
      <c r="B760" s="340">
        <v>902</v>
      </c>
      <c r="C760" s="350">
        <v>4500</v>
      </c>
      <c r="F760" s="307"/>
      <c r="G760" s="114"/>
      <c r="H760" s="300"/>
    </row>
    <row r="761" spans="1:8" x14ac:dyDescent="0.25">
      <c r="A761" s="345" t="s">
        <v>6455</v>
      </c>
      <c r="B761" s="341">
        <v>1420</v>
      </c>
      <c r="C761" s="349">
        <v>8750</v>
      </c>
      <c r="F761" s="307"/>
      <c r="G761" s="114"/>
      <c r="H761" s="300"/>
    </row>
    <row r="762" spans="1:8" x14ac:dyDescent="0.25">
      <c r="A762" s="345" t="s">
        <v>6227</v>
      </c>
      <c r="C762" s="349">
        <v>18000</v>
      </c>
      <c r="F762" s="307"/>
      <c r="G762" s="114"/>
      <c r="H762" s="300"/>
    </row>
    <row r="763" spans="1:8" x14ac:dyDescent="0.25">
      <c r="A763" s="345" t="s">
        <v>6337</v>
      </c>
      <c r="B763" s="334">
        <v>654</v>
      </c>
      <c r="C763" s="349">
        <v>18000</v>
      </c>
      <c r="F763" s="307"/>
      <c r="G763" s="114"/>
      <c r="H763" s="300"/>
    </row>
    <row r="764" spans="1:8" x14ac:dyDescent="0.25">
      <c r="A764" s="345" t="s">
        <v>5223</v>
      </c>
      <c r="B764" s="340">
        <v>959</v>
      </c>
      <c r="C764" s="349">
        <v>5000</v>
      </c>
      <c r="F764" s="307"/>
      <c r="G764" s="114"/>
      <c r="H764" s="300"/>
    </row>
    <row r="765" spans="1:8" x14ac:dyDescent="0.25">
      <c r="A765" s="345" t="s">
        <v>5224</v>
      </c>
      <c r="B765" s="340">
        <v>959</v>
      </c>
      <c r="C765" s="349">
        <v>3000</v>
      </c>
      <c r="F765" s="307"/>
      <c r="G765" s="114"/>
      <c r="H765" s="300"/>
    </row>
    <row r="766" spans="1:8" x14ac:dyDescent="0.25">
      <c r="A766" s="345" t="s">
        <v>5392</v>
      </c>
      <c r="B766" s="340">
        <v>960</v>
      </c>
      <c r="C766" s="349">
        <v>25000</v>
      </c>
      <c r="F766" s="307"/>
      <c r="G766" s="114"/>
      <c r="H766" s="300"/>
    </row>
    <row r="767" spans="1:8" x14ac:dyDescent="0.25">
      <c r="A767" s="345" t="s">
        <v>5343</v>
      </c>
      <c r="B767" s="340">
        <v>969</v>
      </c>
      <c r="C767" s="349">
        <v>20000</v>
      </c>
      <c r="F767" s="307"/>
      <c r="G767" s="114"/>
      <c r="H767" s="300"/>
    </row>
    <row r="768" spans="1:8" x14ac:dyDescent="0.25">
      <c r="A768" s="345" t="s">
        <v>5116</v>
      </c>
      <c r="B768" s="340">
        <v>1077</v>
      </c>
      <c r="C768" s="349">
        <v>4500</v>
      </c>
      <c r="F768" s="307"/>
      <c r="G768" s="114"/>
      <c r="H768" s="300"/>
    </row>
    <row r="769" spans="1:8" x14ac:dyDescent="0.25">
      <c r="A769" s="345" t="s">
        <v>6383</v>
      </c>
      <c r="B769" s="334">
        <v>805</v>
      </c>
      <c r="C769" s="349">
        <v>2000</v>
      </c>
      <c r="F769" s="307"/>
      <c r="G769" s="114"/>
      <c r="H769" s="300"/>
    </row>
    <row r="770" spans="1:8" x14ac:dyDescent="0.25">
      <c r="A770" s="345" t="s">
        <v>6930</v>
      </c>
      <c r="B770" s="339">
        <v>1121</v>
      </c>
      <c r="C770" s="349">
        <v>10000</v>
      </c>
      <c r="F770" s="307"/>
      <c r="G770" s="114"/>
      <c r="H770" s="300"/>
    </row>
    <row r="771" spans="1:8" x14ac:dyDescent="0.25">
      <c r="A771" s="345" t="s">
        <v>6201</v>
      </c>
      <c r="B771" s="336">
        <v>342</v>
      </c>
      <c r="C771" s="349">
        <v>72500</v>
      </c>
      <c r="F771" s="307"/>
      <c r="G771" s="114"/>
      <c r="H771" s="300"/>
    </row>
    <row r="772" spans="1:8" x14ac:dyDescent="0.25">
      <c r="A772" s="345" t="s">
        <v>5952</v>
      </c>
      <c r="B772" s="340">
        <v>1165</v>
      </c>
      <c r="C772" s="349">
        <v>24000</v>
      </c>
      <c r="F772" s="307"/>
      <c r="G772" s="114"/>
      <c r="H772" s="300"/>
    </row>
    <row r="773" spans="1:8" x14ac:dyDescent="0.25">
      <c r="A773" s="345" t="s">
        <v>6617</v>
      </c>
      <c r="B773" s="337">
        <v>300</v>
      </c>
      <c r="C773" s="349">
        <v>3000</v>
      </c>
      <c r="F773" s="307"/>
      <c r="G773" s="114"/>
      <c r="H773" s="300"/>
    </row>
    <row r="774" spans="1:8" x14ac:dyDescent="0.25">
      <c r="A774" s="345" t="s">
        <v>5225</v>
      </c>
      <c r="B774" s="340">
        <v>959</v>
      </c>
      <c r="C774" s="349">
        <v>5000</v>
      </c>
      <c r="F774" s="307"/>
      <c r="G774" s="114"/>
      <c r="H774" s="300"/>
    </row>
    <row r="775" spans="1:8" x14ac:dyDescent="0.25">
      <c r="A775" s="345" t="s">
        <v>5335</v>
      </c>
      <c r="B775" s="340">
        <v>959</v>
      </c>
      <c r="C775" s="349">
        <v>15000</v>
      </c>
      <c r="F775" s="307"/>
      <c r="G775" s="114"/>
      <c r="H775" s="300"/>
    </row>
    <row r="776" spans="1:8" x14ac:dyDescent="0.25">
      <c r="A776" s="345" t="s">
        <v>7300</v>
      </c>
      <c r="B776" s="336">
        <v>199</v>
      </c>
      <c r="C776" s="349">
        <v>45000</v>
      </c>
      <c r="F776" s="307"/>
      <c r="G776" s="114"/>
      <c r="H776" s="300"/>
    </row>
    <row r="777" spans="1:8" x14ac:dyDescent="0.25">
      <c r="A777" s="345" t="s">
        <v>5067</v>
      </c>
      <c r="B777" s="340">
        <v>1073</v>
      </c>
      <c r="C777" s="349">
        <v>4500</v>
      </c>
      <c r="F777" s="307"/>
      <c r="G777" s="114"/>
      <c r="H777" s="300"/>
    </row>
    <row r="778" spans="1:8" x14ac:dyDescent="0.25">
      <c r="A778" s="345" t="s">
        <v>7556</v>
      </c>
      <c r="B778" s="334">
        <v>432</v>
      </c>
      <c r="C778" s="350">
        <v>3500</v>
      </c>
      <c r="F778" s="307"/>
      <c r="G778" s="114"/>
      <c r="H778" s="300"/>
    </row>
    <row r="779" spans="1:8" x14ac:dyDescent="0.25">
      <c r="A779" s="304" t="s">
        <v>4616</v>
      </c>
      <c r="B779" s="335">
        <v>768</v>
      </c>
      <c r="C779" s="350">
        <v>750</v>
      </c>
      <c r="F779" s="307"/>
      <c r="G779" s="114"/>
      <c r="H779" s="300"/>
    </row>
    <row r="780" spans="1:8" x14ac:dyDescent="0.25">
      <c r="A780" s="304" t="s">
        <v>4873</v>
      </c>
      <c r="B780" s="339">
        <v>865.86599999999999</v>
      </c>
      <c r="C780" s="350">
        <v>800</v>
      </c>
      <c r="F780" s="307"/>
      <c r="G780" s="114"/>
      <c r="H780" s="300"/>
    </row>
    <row r="781" spans="1:8" x14ac:dyDescent="0.25">
      <c r="A781" s="345" t="s">
        <v>5117</v>
      </c>
      <c r="B781" s="341" t="s">
        <v>707</v>
      </c>
      <c r="C781" s="349">
        <v>4500</v>
      </c>
      <c r="F781" s="307"/>
      <c r="G781" s="114"/>
      <c r="H781" s="300"/>
    </row>
    <row r="782" spans="1:8" x14ac:dyDescent="0.25">
      <c r="A782" s="345" t="s">
        <v>5586</v>
      </c>
      <c r="B782" s="340">
        <v>1026</v>
      </c>
      <c r="C782" s="349">
        <v>12000</v>
      </c>
      <c r="F782" s="307"/>
      <c r="G782" s="114"/>
      <c r="H782" s="300"/>
    </row>
    <row r="783" spans="1:8" x14ac:dyDescent="0.25">
      <c r="A783" s="345" t="s">
        <v>6357</v>
      </c>
      <c r="B783" s="334">
        <v>749</v>
      </c>
      <c r="C783" s="349">
        <v>3000</v>
      </c>
      <c r="F783" s="307"/>
      <c r="G783" s="114"/>
      <c r="H783" s="300"/>
    </row>
    <row r="784" spans="1:8" x14ac:dyDescent="0.25">
      <c r="A784" s="345" t="s">
        <v>5645</v>
      </c>
      <c r="B784" s="341">
        <v>1479</v>
      </c>
      <c r="C784" s="349">
        <v>10000</v>
      </c>
      <c r="F784" s="307"/>
      <c r="G784" s="114"/>
      <c r="H784" s="300"/>
    </row>
    <row r="785" spans="1:8" x14ac:dyDescent="0.25">
      <c r="A785" s="345" t="s">
        <v>5336</v>
      </c>
      <c r="B785" s="340">
        <v>959</v>
      </c>
      <c r="C785" s="349">
        <v>12500</v>
      </c>
      <c r="F785" s="307"/>
      <c r="G785" s="114"/>
      <c r="H785" s="300"/>
    </row>
    <row r="786" spans="1:8" x14ac:dyDescent="0.25">
      <c r="A786" s="345" t="s">
        <v>6103</v>
      </c>
      <c r="B786" s="336">
        <v>31</v>
      </c>
      <c r="C786" s="349">
        <v>10000</v>
      </c>
      <c r="F786" s="307"/>
      <c r="G786" s="114"/>
      <c r="H786" s="300"/>
    </row>
    <row r="787" spans="1:8" x14ac:dyDescent="0.25">
      <c r="A787" s="345" t="s">
        <v>5391</v>
      </c>
      <c r="B787" s="340">
        <v>960</v>
      </c>
      <c r="C787" s="349">
        <v>25000</v>
      </c>
      <c r="F787" s="307"/>
      <c r="G787" s="114"/>
      <c r="H787" s="300"/>
    </row>
    <row r="788" spans="1:8" x14ac:dyDescent="0.25">
      <c r="A788" s="304" t="s">
        <v>4988</v>
      </c>
      <c r="B788" s="339">
        <v>866</v>
      </c>
      <c r="C788" s="350">
        <v>1800</v>
      </c>
      <c r="F788" s="307"/>
      <c r="G788" s="114"/>
      <c r="H788" s="300"/>
    </row>
    <row r="789" spans="1:8" x14ac:dyDescent="0.25">
      <c r="A789" s="345" t="s">
        <v>5587</v>
      </c>
      <c r="B789" s="340">
        <v>1026</v>
      </c>
      <c r="C789" s="349">
        <v>20000</v>
      </c>
      <c r="F789" s="307"/>
      <c r="G789" s="114"/>
      <c r="H789" s="300"/>
    </row>
    <row r="790" spans="1:8" x14ac:dyDescent="0.25">
      <c r="A790" s="304" t="s">
        <v>4874</v>
      </c>
      <c r="B790" s="339">
        <v>866</v>
      </c>
      <c r="C790" s="350">
        <v>700</v>
      </c>
      <c r="F790" s="307"/>
      <c r="G790" s="114"/>
      <c r="H790" s="300"/>
    </row>
    <row r="791" spans="1:8" x14ac:dyDescent="0.25">
      <c r="A791" s="304" t="s">
        <v>4558</v>
      </c>
      <c r="B791" s="335">
        <v>768.19299999999998</v>
      </c>
      <c r="C791" s="350">
        <v>10000</v>
      </c>
      <c r="F791" s="307"/>
      <c r="G791" s="114"/>
      <c r="H791" s="300"/>
    </row>
    <row r="792" spans="1:8" x14ac:dyDescent="0.25">
      <c r="A792" s="345" t="s">
        <v>5337</v>
      </c>
      <c r="B792" s="340">
        <v>961</v>
      </c>
      <c r="C792" s="349">
        <v>15000</v>
      </c>
      <c r="F792" s="307"/>
      <c r="G792" s="114"/>
      <c r="H792" s="300"/>
    </row>
    <row r="793" spans="1:8" x14ac:dyDescent="0.25">
      <c r="A793" s="345" t="s">
        <v>5435</v>
      </c>
      <c r="B793" s="341">
        <v>1279</v>
      </c>
      <c r="C793" s="349">
        <v>20000</v>
      </c>
      <c r="F793" s="307"/>
      <c r="G793" s="114"/>
      <c r="H793" s="300"/>
    </row>
    <row r="794" spans="1:8" x14ac:dyDescent="0.25">
      <c r="A794" s="345" t="s">
        <v>5436</v>
      </c>
      <c r="B794" s="341">
        <v>1279</v>
      </c>
      <c r="C794" s="349">
        <v>20000</v>
      </c>
      <c r="F794" s="307"/>
      <c r="G794" s="114"/>
      <c r="H794" s="300"/>
    </row>
    <row r="795" spans="1:8" x14ac:dyDescent="0.25">
      <c r="A795" s="345" t="s">
        <v>5434</v>
      </c>
      <c r="B795" s="341">
        <v>1279</v>
      </c>
      <c r="C795" s="349">
        <v>20000</v>
      </c>
      <c r="F795" s="307"/>
      <c r="G795" s="114"/>
      <c r="H795" s="300"/>
    </row>
    <row r="796" spans="1:8" x14ac:dyDescent="0.25">
      <c r="A796" s="345" t="s">
        <v>5433</v>
      </c>
      <c r="B796" s="341">
        <v>1279</v>
      </c>
      <c r="C796" s="349">
        <v>20000</v>
      </c>
      <c r="F796" s="307"/>
      <c r="G796" s="114"/>
      <c r="H796" s="300"/>
    </row>
    <row r="797" spans="1:8" x14ac:dyDescent="0.25">
      <c r="A797" s="304" t="s">
        <v>4875</v>
      </c>
      <c r="B797" s="339">
        <v>872</v>
      </c>
      <c r="C797" s="350">
        <v>900</v>
      </c>
      <c r="F797" s="307"/>
      <c r="G797" s="114"/>
      <c r="H797" s="300"/>
    </row>
    <row r="798" spans="1:8" x14ac:dyDescent="0.25">
      <c r="A798" s="345" t="s">
        <v>6740</v>
      </c>
      <c r="B798" s="344">
        <v>1306</v>
      </c>
      <c r="C798" s="349">
        <v>5000</v>
      </c>
      <c r="F798" s="307"/>
      <c r="G798" s="114"/>
      <c r="H798" s="300"/>
    </row>
    <row r="799" spans="1:8" x14ac:dyDescent="0.25">
      <c r="A799" s="345" t="s">
        <v>7728</v>
      </c>
      <c r="B799" s="340">
        <v>902</v>
      </c>
      <c r="C799" s="350">
        <v>900</v>
      </c>
      <c r="F799" s="307"/>
      <c r="G799" s="114"/>
      <c r="H799" s="300"/>
    </row>
    <row r="800" spans="1:8" x14ac:dyDescent="0.25">
      <c r="A800" s="345" t="s">
        <v>6751</v>
      </c>
      <c r="B800" s="335">
        <v>499</v>
      </c>
      <c r="C800" s="349">
        <v>35000</v>
      </c>
      <c r="F800" s="307"/>
      <c r="G800" s="114"/>
      <c r="H800" s="300"/>
    </row>
    <row r="801" spans="1:8" x14ac:dyDescent="0.25">
      <c r="A801" s="345" t="s">
        <v>6892</v>
      </c>
      <c r="B801" s="337">
        <v>194</v>
      </c>
      <c r="C801" s="349">
        <v>5000</v>
      </c>
      <c r="F801" s="307"/>
      <c r="G801" s="114"/>
      <c r="H801" s="300"/>
    </row>
    <row r="802" spans="1:8" x14ac:dyDescent="0.25">
      <c r="A802" s="345" t="s">
        <v>6635</v>
      </c>
      <c r="B802" s="337">
        <v>300</v>
      </c>
      <c r="C802" s="349">
        <v>6000</v>
      </c>
      <c r="F802" s="307"/>
      <c r="G802" s="114"/>
      <c r="H802" s="300"/>
    </row>
    <row r="803" spans="1:8" x14ac:dyDescent="0.25">
      <c r="A803" s="345" t="s">
        <v>6893</v>
      </c>
      <c r="B803" s="337">
        <v>194</v>
      </c>
      <c r="C803" s="349">
        <v>5000</v>
      </c>
      <c r="F803" s="307"/>
      <c r="G803" s="114"/>
      <c r="H803" s="300"/>
    </row>
    <row r="804" spans="1:8" x14ac:dyDescent="0.25">
      <c r="A804" s="345" t="s">
        <v>6636</v>
      </c>
      <c r="B804" s="337">
        <v>300</v>
      </c>
      <c r="C804" s="349">
        <v>6000</v>
      </c>
      <c r="F804" s="307"/>
      <c r="G804" s="114"/>
      <c r="H804" s="300"/>
    </row>
    <row r="805" spans="1:8" x14ac:dyDescent="0.25">
      <c r="A805" s="345" t="s">
        <v>6894</v>
      </c>
      <c r="B805" s="337">
        <v>194</v>
      </c>
      <c r="C805" s="349">
        <v>5000</v>
      </c>
      <c r="F805" s="307"/>
      <c r="G805" s="114"/>
      <c r="H805" s="300"/>
    </row>
    <row r="806" spans="1:8" x14ac:dyDescent="0.25">
      <c r="A806" s="345" t="s">
        <v>6637</v>
      </c>
      <c r="B806" s="337">
        <v>300</v>
      </c>
      <c r="C806" s="349">
        <v>6000</v>
      </c>
      <c r="F806" s="307"/>
      <c r="G806" s="114"/>
      <c r="H806" s="300"/>
    </row>
    <row r="807" spans="1:8" x14ac:dyDescent="0.25">
      <c r="A807" s="345" t="s">
        <v>6278</v>
      </c>
      <c r="B807" s="334">
        <v>520</v>
      </c>
      <c r="C807" s="349">
        <v>100000</v>
      </c>
      <c r="F807" s="307"/>
      <c r="G807" s="114"/>
      <c r="H807" s="300"/>
    </row>
    <row r="808" spans="1:8" x14ac:dyDescent="0.25">
      <c r="A808" s="304" t="s">
        <v>4747</v>
      </c>
      <c r="B808" s="335">
        <v>824</v>
      </c>
      <c r="C808" s="350">
        <v>4000</v>
      </c>
      <c r="F808" s="307"/>
      <c r="G808" s="114"/>
      <c r="H808" s="300"/>
    </row>
    <row r="809" spans="1:8" x14ac:dyDescent="0.25">
      <c r="A809" s="345" t="s">
        <v>6074</v>
      </c>
      <c r="B809" s="336">
        <v>31</v>
      </c>
      <c r="C809" s="349">
        <v>5000</v>
      </c>
      <c r="F809" s="307"/>
      <c r="G809" s="114"/>
      <c r="H809" s="300"/>
    </row>
    <row r="810" spans="1:8" x14ac:dyDescent="0.25">
      <c r="A810" s="345" t="s">
        <v>6327</v>
      </c>
      <c r="B810" s="334">
        <v>710</v>
      </c>
      <c r="C810" s="349">
        <v>15000</v>
      </c>
      <c r="F810" s="309"/>
      <c r="G810" s="114"/>
      <c r="H810" s="300"/>
    </row>
    <row r="811" spans="1:8" x14ac:dyDescent="0.25">
      <c r="A811" s="345" t="s">
        <v>6194</v>
      </c>
      <c r="B811" s="336">
        <v>333</v>
      </c>
      <c r="C811" s="349">
        <v>127500</v>
      </c>
      <c r="F811" s="309"/>
      <c r="G811" s="114"/>
      <c r="H811" s="300"/>
    </row>
    <row r="812" spans="1:8" x14ac:dyDescent="0.25">
      <c r="A812" s="345" t="s">
        <v>7647</v>
      </c>
      <c r="B812" s="340">
        <v>1089</v>
      </c>
      <c r="C812" s="349">
        <v>7500</v>
      </c>
      <c r="F812" s="309"/>
      <c r="G812" s="114"/>
      <c r="H812" s="300"/>
    </row>
    <row r="813" spans="1:8" x14ac:dyDescent="0.25">
      <c r="A813" s="345" t="s">
        <v>7648</v>
      </c>
      <c r="B813" s="340">
        <v>1089</v>
      </c>
      <c r="C813" s="349">
        <v>10000</v>
      </c>
      <c r="F813" s="295"/>
      <c r="G813" s="295"/>
      <c r="H813" s="303"/>
    </row>
    <row r="814" spans="1:8" x14ac:dyDescent="0.25">
      <c r="A814" s="345" t="s">
        <v>7649</v>
      </c>
      <c r="B814" s="340">
        <v>1089</v>
      </c>
      <c r="C814" s="349">
        <v>8000</v>
      </c>
      <c r="F814" s="307"/>
      <c r="G814" s="114"/>
      <c r="H814" s="300"/>
    </row>
    <row r="815" spans="1:8" x14ac:dyDescent="0.25">
      <c r="A815" s="304" t="s">
        <v>4617</v>
      </c>
      <c r="B815" s="335">
        <v>768</v>
      </c>
      <c r="C815" s="350">
        <v>900</v>
      </c>
      <c r="F815" s="307"/>
      <c r="G815" s="114"/>
      <c r="H815" s="300"/>
    </row>
    <row r="816" spans="1:8" x14ac:dyDescent="0.25">
      <c r="A816" s="304" t="s">
        <v>4564</v>
      </c>
      <c r="B816" s="335">
        <v>768</v>
      </c>
      <c r="C816" s="350">
        <v>2700</v>
      </c>
      <c r="F816" s="307"/>
      <c r="G816" s="114"/>
      <c r="H816" s="300"/>
    </row>
    <row r="817" spans="1:8" x14ac:dyDescent="0.25">
      <c r="A817" s="345" t="s">
        <v>7799</v>
      </c>
      <c r="B817" s="340">
        <v>902</v>
      </c>
      <c r="C817" s="350">
        <v>2700</v>
      </c>
      <c r="F817" s="307"/>
      <c r="G817" s="114"/>
      <c r="H817" s="300"/>
    </row>
    <row r="818" spans="1:8" x14ac:dyDescent="0.25">
      <c r="A818" s="345" t="s">
        <v>7320</v>
      </c>
      <c r="B818" s="336">
        <v>376</v>
      </c>
      <c r="C818" s="349">
        <v>3600</v>
      </c>
      <c r="F818" s="307"/>
      <c r="G818" s="114"/>
      <c r="H818" s="300"/>
    </row>
    <row r="819" spans="1:8" x14ac:dyDescent="0.25">
      <c r="A819" s="345" t="s">
        <v>7321</v>
      </c>
      <c r="B819" s="336">
        <v>377</v>
      </c>
      <c r="C819" s="349">
        <v>3000</v>
      </c>
      <c r="F819" s="307"/>
      <c r="G819" s="114"/>
      <c r="H819" s="300"/>
    </row>
    <row r="820" spans="1:8" x14ac:dyDescent="0.25">
      <c r="A820" s="345" t="s">
        <v>5646</v>
      </c>
      <c r="B820" s="341">
        <v>1480</v>
      </c>
      <c r="C820" s="349">
        <v>10000</v>
      </c>
      <c r="F820" s="307"/>
      <c r="G820" s="114"/>
      <c r="H820" s="300"/>
    </row>
    <row r="821" spans="1:8" x14ac:dyDescent="0.25">
      <c r="A821" s="345" t="s">
        <v>5282</v>
      </c>
      <c r="B821" s="340">
        <v>962</v>
      </c>
      <c r="C821" s="349">
        <v>6000</v>
      </c>
      <c r="F821" s="307"/>
      <c r="G821" s="114"/>
      <c r="H821" s="300"/>
    </row>
    <row r="822" spans="1:8" x14ac:dyDescent="0.25">
      <c r="A822" s="345" t="s">
        <v>6494</v>
      </c>
      <c r="B822" s="334">
        <v>463</v>
      </c>
      <c r="C822" s="349">
        <v>7500</v>
      </c>
      <c r="F822" s="307"/>
      <c r="G822" s="114"/>
      <c r="H822" s="300"/>
    </row>
    <row r="823" spans="1:8" x14ac:dyDescent="0.25">
      <c r="A823" s="345" t="s">
        <v>6505</v>
      </c>
      <c r="B823" s="334">
        <v>536</v>
      </c>
      <c r="C823" s="349">
        <v>75000</v>
      </c>
      <c r="F823" s="307"/>
      <c r="G823" s="114"/>
      <c r="H823" s="300"/>
    </row>
    <row r="824" spans="1:8" x14ac:dyDescent="0.25">
      <c r="A824" s="345" t="s">
        <v>5790</v>
      </c>
      <c r="B824" s="336">
        <v>187</v>
      </c>
      <c r="C824" s="349">
        <v>20000</v>
      </c>
      <c r="F824" s="307"/>
      <c r="G824" s="114"/>
      <c r="H824" s="300"/>
    </row>
    <row r="825" spans="1:8" x14ac:dyDescent="0.25">
      <c r="A825" s="304" t="s">
        <v>4876</v>
      </c>
      <c r="B825" s="339">
        <v>866</v>
      </c>
      <c r="C825" s="350">
        <v>900</v>
      </c>
      <c r="F825" s="307"/>
      <c r="G825" s="114"/>
      <c r="H825" s="300"/>
    </row>
    <row r="826" spans="1:8" x14ac:dyDescent="0.25">
      <c r="A826" s="345" t="s">
        <v>7115</v>
      </c>
      <c r="B826" s="335">
        <v>589</v>
      </c>
      <c r="C826" s="349">
        <v>65000</v>
      </c>
      <c r="F826" s="307"/>
      <c r="G826" s="114"/>
      <c r="H826" s="300"/>
    </row>
    <row r="827" spans="1:8" x14ac:dyDescent="0.25">
      <c r="A827" s="345" t="s">
        <v>6419</v>
      </c>
      <c r="B827" s="340">
        <v>1056</v>
      </c>
      <c r="C827" s="349">
        <v>8000</v>
      </c>
      <c r="F827" s="307"/>
      <c r="G827" s="114"/>
      <c r="H827" s="300"/>
    </row>
    <row r="828" spans="1:8" x14ac:dyDescent="0.25">
      <c r="A828" s="345" t="s">
        <v>7858</v>
      </c>
      <c r="B828" s="341">
        <v>1428</v>
      </c>
      <c r="C828" s="349">
        <v>5000</v>
      </c>
      <c r="F828" s="307"/>
      <c r="G828" s="114"/>
      <c r="H828" s="300"/>
    </row>
    <row r="829" spans="1:8" x14ac:dyDescent="0.25">
      <c r="A829" s="345" t="s">
        <v>7343</v>
      </c>
      <c r="B829" s="336">
        <v>267</v>
      </c>
      <c r="C829" s="349">
        <v>500</v>
      </c>
      <c r="F829" s="307"/>
      <c r="G829" s="114"/>
      <c r="H829" s="300"/>
    </row>
    <row r="830" spans="1:8" x14ac:dyDescent="0.25">
      <c r="A830" s="345" t="s">
        <v>6395</v>
      </c>
      <c r="B830" s="334">
        <v>805</v>
      </c>
      <c r="C830" s="349">
        <v>10000</v>
      </c>
      <c r="F830" s="307"/>
      <c r="G830" s="114"/>
      <c r="H830" s="300"/>
    </row>
    <row r="831" spans="1:8" x14ac:dyDescent="0.25">
      <c r="A831" s="345" t="s">
        <v>7331</v>
      </c>
      <c r="B831" s="336">
        <v>234</v>
      </c>
      <c r="C831" s="349">
        <v>1500</v>
      </c>
      <c r="F831" s="307"/>
      <c r="G831" s="114"/>
      <c r="H831" s="300"/>
    </row>
    <row r="832" spans="1:8" x14ac:dyDescent="0.25">
      <c r="A832" s="345" t="s">
        <v>6855</v>
      </c>
      <c r="B832" s="335">
        <v>504</v>
      </c>
      <c r="C832" s="349">
        <v>1200</v>
      </c>
      <c r="F832" s="307"/>
      <c r="G832" s="114"/>
      <c r="H832" s="300"/>
    </row>
    <row r="833" spans="1:8" x14ac:dyDescent="0.25">
      <c r="A833" s="345" t="s">
        <v>5580</v>
      </c>
      <c r="B833" s="340">
        <v>1027</v>
      </c>
      <c r="C833" s="349">
        <v>8000</v>
      </c>
      <c r="F833" s="307"/>
      <c r="G833" s="114"/>
      <c r="H833" s="300"/>
    </row>
    <row r="834" spans="1:8" x14ac:dyDescent="0.25">
      <c r="A834" s="345" t="s">
        <v>6435</v>
      </c>
      <c r="B834" s="340">
        <v>1062</v>
      </c>
      <c r="C834" s="349">
        <v>45000</v>
      </c>
      <c r="F834" s="307"/>
      <c r="G834" s="114"/>
      <c r="H834" s="300"/>
    </row>
    <row r="835" spans="1:8" x14ac:dyDescent="0.25">
      <c r="A835" s="345" t="s">
        <v>5953</v>
      </c>
      <c r="B835" s="340">
        <v>1165</v>
      </c>
      <c r="C835" s="349">
        <v>16000</v>
      </c>
      <c r="F835" s="307"/>
      <c r="G835" s="114"/>
      <c r="H835" s="300"/>
    </row>
    <row r="836" spans="1:8" x14ac:dyDescent="0.25">
      <c r="A836" s="345" t="s">
        <v>5607</v>
      </c>
      <c r="B836" s="340">
        <v>1027</v>
      </c>
      <c r="C836" s="349">
        <v>23000</v>
      </c>
      <c r="F836" s="307"/>
      <c r="G836" s="114"/>
      <c r="H836" s="300"/>
    </row>
    <row r="837" spans="1:8" x14ac:dyDescent="0.25">
      <c r="A837" s="345" t="s">
        <v>5075</v>
      </c>
      <c r="B837" s="340">
        <v>1073</v>
      </c>
      <c r="C837" s="349">
        <v>5000</v>
      </c>
      <c r="F837" s="307"/>
      <c r="G837" s="114"/>
      <c r="H837" s="300"/>
    </row>
    <row r="838" spans="1:8" x14ac:dyDescent="0.25">
      <c r="A838" s="345" t="s">
        <v>6801</v>
      </c>
      <c r="B838" s="337">
        <v>48</v>
      </c>
      <c r="C838" s="349">
        <v>8000</v>
      </c>
      <c r="F838" s="307"/>
      <c r="G838" s="114"/>
      <c r="H838" s="300"/>
    </row>
    <row r="839" spans="1:8" x14ac:dyDescent="0.25">
      <c r="A839" s="345" t="s">
        <v>6143</v>
      </c>
      <c r="B839" s="336">
        <v>217</v>
      </c>
      <c r="C839" s="349">
        <v>8000</v>
      </c>
      <c r="F839" s="307"/>
      <c r="G839" s="114"/>
      <c r="H839" s="300"/>
    </row>
    <row r="840" spans="1:8" x14ac:dyDescent="0.25">
      <c r="A840" s="345" t="s">
        <v>6152</v>
      </c>
      <c r="B840" s="336">
        <v>225</v>
      </c>
      <c r="C840" s="349">
        <v>8000</v>
      </c>
      <c r="F840" s="307"/>
      <c r="G840" s="114"/>
      <c r="H840" s="300"/>
    </row>
    <row r="841" spans="1:8" x14ac:dyDescent="0.25">
      <c r="A841" s="345" t="s">
        <v>6161</v>
      </c>
      <c r="B841" s="336">
        <v>235</v>
      </c>
      <c r="C841" s="349">
        <v>8000</v>
      </c>
      <c r="F841" s="307"/>
      <c r="G841" s="114"/>
      <c r="H841" s="300"/>
    </row>
    <row r="842" spans="1:8" x14ac:dyDescent="0.25">
      <c r="A842" s="345" t="s">
        <v>6208</v>
      </c>
      <c r="B842" s="334">
        <v>425</v>
      </c>
      <c r="C842" s="349">
        <v>8000</v>
      </c>
      <c r="F842" s="307"/>
      <c r="G842" s="114"/>
      <c r="H842" s="300"/>
    </row>
    <row r="843" spans="1:8" x14ac:dyDescent="0.25">
      <c r="A843" s="345" t="s">
        <v>6328</v>
      </c>
      <c r="B843" s="334">
        <v>710</v>
      </c>
      <c r="C843" s="349">
        <v>8000</v>
      </c>
      <c r="F843" s="307"/>
      <c r="G843" s="114"/>
      <c r="H843" s="300"/>
    </row>
    <row r="844" spans="1:8" x14ac:dyDescent="0.25">
      <c r="A844" s="345" t="s">
        <v>6502</v>
      </c>
      <c r="B844" s="334">
        <v>810</v>
      </c>
      <c r="C844" s="349">
        <v>8000</v>
      </c>
      <c r="F844" s="307"/>
      <c r="G844" s="114"/>
      <c r="H844" s="300"/>
    </row>
    <row r="845" spans="1:8" x14ac:dyDescent="0.25">
      <c r="A845" s="345" t="s">
        <v>6420</v>
      </c>
      <c r="B845" s="340">
        <v>1056</v>
      </c>
      <c r="C845" s="349">
        <v>8000</v>
      </c>
      <c r="F845" s="307"/>
      <c r="G845" s="114"/>
      <c r="H845" s="300"/>
    </row>
    <row r="846" spans="1:8" x14ac:dyDescent="0.25">
      <c r="A846" s="345" t="s">
        <v>5086</v>
      </c>
      <c r="B846" s="340">
        <v>1073</v>
      </c>
      <c r="C846" s="349">
        <v>9000</v>
      </c>
      <c r="F846" s="307"/>
      <c r="G846" s="114"/>
      <c r="H846" s="300"/>
    </row>
    <row r="847" spans="1:8" x14ac:dyDescent="0.25">
      <c r="A847" s="345" t="s">
        <v>7368</v>
      </c>
      <c r="B847" s="336">
        <v>249</v>
      </c>
      <c r="C847" s="349">
        <v>7500</v>
      </c>
      <c r="F847" s="307"/>
      <c r="G847" s="114"/>
      <c r="H847" s="300"/>
    </row>
    <row r="848" spans="1:8" x14ac:dyDescent="0.25">
      <c r="A848" s="345" t="s">
        <v>5798</v>
      </c>
      <c r="B848" s="341">
        <v>1440</v>
      </c>
      <c r="C848" s="349">
        <v>65000</v>
      </c>
      <c r="F848" s="307"/>
      <c r="G848" s="114"/>
      <c r="H848" s="300"/>
    </row>
    <row r="849" spans="1:8" x14ac:dyDescent="0.25">
      <c r="A849" s="304" t="s">
        <v>4877</v>
      </c>
      <c r="B849" s="339">
        <v>867.19200000000001</v>
      </c>
      <c r="C849" s="350">
        <v>850</v>
      </c>
      <c r="F849" s="307"/>
      <c r="G849" s="114"/>
      <c r="H849" s="300"/>
    </row>
    <row r="850" spans="1:8" x14ac:dyDescent="0.25">
      <c r="A850" s="345" t="s">
        <v>5338</v>
      </c>
      <c r="B850" s="340">
        <v>962</v>
      </c>
      <c r="C850" s="349">
        <v>16500</v>
      </c>
      <c r="F850" s="307"/>
      <c r="G850" s="114"/>
      <c r="H850" s="300"/>
    </row>
    <row r="851" spans="1:8" x14ac:dyDescent="0.25">
      <c r="A851" s="304" t="s">
        <v>4749</v>
      </c>
      <c r="B851" s="335">
        <v>824</v>
      </c>
      <c r="C851" s="350">
        <v>750</v>
      </c>
      <c r="F851" s="307"/>
      <c r="G851" s="114"/>
      <c r="H851" s="300"/>
    </row>
    <row r="852" spans="1:8" x14ac:dyDescent="0.25">
      <c r="A852" s="304" t="s">
        <v>4544</v>
      </c>
      <c r="B852" s="335">
        <v>446</v>
      </c>
      <c r="C852" s="350">
        <v>750</v>
      </c>
      <c r="F852" s="307"/>
      <c r="G852" s="114"/>
      <c r="H852" s="300"/>
    </row>
    <row r="853" spans="1:8" x14ac:dyDescent="0.25">
      <c r="A853" s="345" t="s">
        <v>6342</v>
      </c>
      <c r="B853" s="334">
        <v>712</v>
      </c>
      <c r="C853" s="349">
        <v>2000</v>
      </c>
      <c r="F853" s="307"/>
      <c r="G853" s="114"/>
      <c r="H853" s="300"/>
    </row>
    <row r="854" spans="1:8" x14ac:dyDescent="0.25">
      <c r="A854" s="304" t="s">
        <v>4701</v>
      </c>
      <c r="B854" s="335">
        <v>768</v>
      </c>
      <c r="C854" s="350">
        <v>500</v>
      </c>
      <c r="F854" s="307"/>
      <c r="G854" s="114"/>
      <c r="H854" s="300"/>
    </row>
    <row r="855" spans="1:8" x14ac:dyDescent="0.25">
      <c r="A855" s="347" t="s">
        <v>7580</v>
      </c>
      <c r="B855" s="334">
        <v>447</v>
      </c>
      <c r="C855" s="349">
        <v>1500</v>
      </c>
      <c r="F855" s="307"/>
      <c r="G855" s="114"/>
      <c r="H855" s="300"/>
    </row>
    <row r="856" spans="1:8" x14ac:dyDescent="0.25">
      <c r="A856" s="345" t="s">
        <v>5461</v>
      </c>
      <c r="B856" s="341">
        <v>1280</v>
      </c>
      <c r="C856" s="349">
        <v>15000</v>
      </c>
      <c r="F856" s="307"/>
      <c r="G856" s="114"/>
      <c r="H856" s="300"/>
    </row>
    <row r="857" spans="1:8" x14ac:dyDescent="0.25">
      <c r="A857" s="304" t="s">
        <v>4776</v>
      </c>
      <c r="B857" s="339">
        <v>867</v>
      </c>
      <c r="C857" s="350">
        <v>500</v>
      </c>
      <c r="F857" s="307"/>
      <c r="G857" s="114"/>
      <c r="H857" s="300"/>
    </row>
    <row r="858" spans="1:8" x14ac:dyDescent="0.25">
      <c r="A858" s="345" t="s">
        <v>6668</v>
      </c>
      <c r="B858" s="337">
        <v>301</v>
      </c>
      <c r="C858" s="349">
        <v>15500</v>
      </c>
      <c r="F858" s="307"/>
      <c r="G858" s="114"/>
      <c r="H858" s="300"/>
    </row>
    <row r="859" spans="1:8" x14ac:dyDescent="0.25">
      <c r="A859" s="304" t="s">
        <v>4618</v>
      </c>
      <c r="B859" s="335">
        <v>768.19299999999998</v>
      </c>
      <c r="C859" s="350">
        <v>1200</v>
      </c>
      <c r="F859" s="307"/>
      <c r="G859" s="114"/>
      <c r="H859" s="300"/>
    </row>
    <row r="860" spans="1:8" x14ac:dyDescent="0.25">
      <c r="A860" s="304" t="s">
        <v>4619</v>
      </c>
      <c r="B860" s="335">
        <v>769</v>
      </c>
      <c r="C860" s="350">
        <v>600</v>
      </c>
      <c r="F860" s="307"/>
      <c r="G860" s="114"/>
      <c r="H860" s="300"/>
    </row>
    <row r="861" spans="1:8" x14ac:dyDescent="0.25">
      <c r="A861" s="345" t="s">
        <v>7729</v>
      </c>
      <c r="B861" s="340">
        <v>903</v>
      </c>
      <c r="C861" s="350">
        <v>600</v>
      </c>
      <c r="F861" s="307"/>
      <c r="G861" s="114"/>
      <c r="H861" s="300"/>
    </row>
    <row r="862" spans="1:8" x14ac:dyDescent="0.25">
      <c r="A862" s="345" t="s">
        <v>7377</v>
      </c>
      <c r="B862" s="336">
        <v>275</v>
      </c>
      <c r="C862" s="349">
        <v>25000</v>
      </c>
      <c r="F862" s="307"/>
      <c r="G862" s="114"/>
      <c r="H862" s="300"/>
    </row>
    <row r="863" spans="1:8" x14ac:dyDescent="0.25">
      <c r="A863" s="345" t="s">
        <v>5751</v>
      </c>
      <c r="B863" s="334">
        <v>662</v>
      </c>
      <c r="C863" s="349">
        <v>30000</v>
      </c>
      <c r="F863" s="307"/>
      <c r="G863" s="114"/>
      <c r="H863" s="300"/>
    </row>
    <row r="864" spans="1:8" x14ac:dyDescent="0.25">
      <c r="A864" s="345" t="s">
        <v>7286</v>
      </c>
      <c r="B864" s="336">
        <v>199</v>
      </c>
      <c r="C864" s="349">
        <v>1500</v>
      </c>
      <c r="F864" s="309"/>
      <c r="G864" s="114"/>
      <c r="H864" s="300"/>
    </row>
    <row r="865" spans="1:8" x14ac:dyDescent="0.25">
      <c r="A865" s="345" t="s">
        <v>6841</v>
      </c>
      <c r="B865" s="335">
        <v>542</v>
      </c>
      <c r="C865" s="349">
        <v>10000</v>
      </c>
      <c r="F865" s="309"/>
      <c r="G865" s="114"/>
      <c r="H865" s="300"/>
    </row>
    <row r="866" spans="1:8" x14ac:dyDescent="0.25">
      <c r="A866" s="304" t="s">
        <v>4620</v>
      </c>
      <c r="B866" s="335">
        <v>769</v>
      </c>
      <c r="C866" s="350">
        <v>900</v>
      </c>
      <c r="F866" s="309"/>
      <c r="G866" s="114"/>
      <c r="H866" s="300"/>
    </row>
    <row r="867" spans="1:8" x14ac:dyDescent="0.25">
      <c r="A867" s="345" t="s">
        <v>7730</v>
      </c>
      <c r="B867" s="340">
        <v>903</v>
      </c>
      <c r="C867" s="350">
        <v>900</v>
      </c>
      <c r="F867" s="309"/>
      <c r="G867" s="114"/>
      <c r="H867" s="300"/>
    </row>
    <row r="868" spans="1:8" x14ac:dyDescent="0.25">
      <c r="A868" s="345" t="s">
        <v>6313</v>
      </c>
      <c r="B868" s="334">
        <v>654</v>
      </c>
      <c r="C868" s="349">
        <v>4000</v>
      </c>
      <c r="F868" s="295"/>
      <c r="G868" s="295"/>
      <c r="H868" s="303"/>
    </row>
    <row r="869" spans="1:8" x14ac:dyDescent="0.25">
      <c r="A869" s="345" t="s">
        <v>7373</v>
      </c>
      <c r="B869" s="334">
        <v>627</v>
      </c>
      <c r="C869" s="349">
        <v>5000</v>
      </c>
      <c r="F869" s="307"/>
      <c r="G869" s="114"/>
      <c r="H869" s="300"/>
    </row>
    <row r="870" spans="1:8" x14ac:dyDescent="0.25">
      <c r="A870" s="345" t="s">
        <v>7600</v>
      </c>
      <c r="B870" s="336">
        <v>241</v>
      </c>
      <c r="C870" s="349">
        <v>1500</v>
      </c>
      <c r="F870" s="307"/>
      <c r="G870" s="114"/>
      <c r="H870" s="300"/>
    </row>
    <row r="871" spans="1:8" x14ac:dyDescent="0.25">
      <c r="A871" s="345" t="s">
        <v>7630</v>
      </c>
      <c r="B871" s="341">
        <v>1310</v>
      </c>
      <c r="C871" s="349">
        <v>2500</v>
      </c>
      <c r="F871" s="307"/>
      <c r="G871" s="114"/>
      <c r="H871" s="300"/>
    </row>
    <row r="872" spans="1:8" x14ac:dyDescent="0.25">
      <c r="A872" s="345" t="s">
        <v>7375</v>
      </c>
      <c r="B872" s="336">
        <v>262</v>
      </c>
      <c r="C872" s="349">
        <v>3600</v>
      </c>
      <c r="F872" s="307"/>
      <c r="G872" s="114"/>
      <c r="H872" s="300"/>
    </row>
    <row r="873" spans="1:8" x14ac:dyDescent="0.25">
      <c r="A873" s="345" t="s">
        <v>7203</v>
      </c>
      <c r="B873" s="336">
        <v>134</v>
      </c>
      <c r="C873" s="349">
        <v>2500</v>
      </c>
      <c r="F873" s="307"/>
      <c r="G873" s="114"/>
      <c r="H873" s="300"/>
    </row>
    <row r="874" spans="1:8" x14ac:dyDescent="0.25">
      <c r="A874" s="345" t="s">
        <v>7287</v>
      </c>
      <c r="B874" s="336">
        <v>199</v>
      </c>
      <c r="C874" s="349">
        <v>2500</v>
      </c>
      <c r="F874" s="307"/>
      <c r="G874" s="114"/>
      <c r="H874" s="300"/>
    </row>
    <row r="875" spans="1:8" x14ac:dyDescent="0.25">
      <c r="A875" s="345" t="s">
        <v>7071</v>
      </c>
      <c r="B875" s="337">
        <v>250</v>
      </c>
      <c r="C875" s="349">
        <v>1000</v>
      </c>
      <c r="F875" s="307"/>
      <c r="G875" s="114"/>
      <c r="H875" s="300"/>
    </row>
    <row r="876" spans="1:8" x14ac:dyDescent="0.25">
      <c r="A876" s="304" t="s">
        <v>4621</v>
      </c>
      <c r="B876" s="335">
        <v>769</v>
      </c>
      <c r="C876" s="350">
        <v>600</v>
      </c>
      <c r="F876" s="307"/>
      <c r="G876" s="114"/>
      <c r="H876" s="300"/>
    </row>
    <row r="877" spans="1:8" x14ac:dyDescent="0.25">
      <c r="A877" s="345" t="s">
        <v>7731</v>
      </c>
      <c r="B877" s="340">
        <v>903</v>
      </c>
      <c r="C877" s="350">
        <v>600</v>
      </c>
      <c r="F877" s="307"/>
      <c r="G877" s="114"/>
      <c r="H877" s="300"/>
    </row>
    <row r="878" spans="1:8" x14ac:dyDescent="0.25">
      <c r="A878" s="345" t="s">
        <v>6703</v>
      </c>
      <c r="B878" s="339">
        <v>1009</v>
      </c>
      <c r="C878" s="349">
        <v>65000</v>
      </c>
      <c r="F878" s="307"/>
      <c r="G878" s="114"/>
      <c r="H878" s="300"/>
    </row>
    <row r="879" spans="1:8" x14ac:dyDescent="0.25">
      <c r="A879" s="345" t="s">
        <v>7601</v>
      </c>
      <c r="B879" s="336">
        <v>242</v>
      </c>
      <c r="C879" s="349">
        <v>5000</v>
      </c>
      <c r="F879" s="307"/>
      <c r="G879" s="114"/>
      <c r="H879" s="300"/>
    </row>
    <row r="880" spans="1:8" x14ac:dyDescent="0.25">
      <c r="A880" s="345" t="s">
        <v>5954</v>
      </c>
      <c r="B880" s="340">
        <v>1165</v>
      </c>
      <c r="C880" s="349">
        <v>16000</v>
      </c>
      <c r="F880" s="307"/>
      <c r="G880" s="114"/>
      <c r="H880" s="300"/>
    </row>
    <row r="881" spans="1:8" x14ac:dyDescent="0.25">
      <c r="A881" s="345" t="s">
        <v>5919</v>
      </c>
      <c r="B881" s="340">
        <v>1165</v>
      </c>
      <c r="C881" s="349">
        <v>1250</v>
      </c>
      <c r="F881" s="307"/>
      <c r="G881" s="114"/>
      <c r="H881" s="300"/>
    </row>
    <row r="882" spans="1:8" x14ac:dyDescent="0.25">
      <c r="A882" s="345" t="s">
        <v>7360</v>
      </c>
      <c r="B882" s="336">
        <v>261</v>
      </c>
      <c r="C882" s="349">
        <v>5000</v>
      </c>
      <c r="F882" s="307"/>
      <c r="G882" s="114"/>
      <c r="H882" s="300"/>
    </row>
    <row r="883" spans="1:8" x14ac:dyDescent="0.25">
      <c r="A883" s="345" t="s">
        <v>5793</v>
      </c>
      <c r="B883" s="336">
        <v>188</v>
      </c>
      <c r="C883" s="349">
        <v>40000</v>
      </c>
      <c r="F883" s="307"/>
      <c r="G883" s="114"/>
      <c r="H883" s="300"/>
    </row>
    <row r="884" spans="1:8" x14ac:dyDescent="0.25">
      <c r="A884" s="345" t="s">
        <v>5588</v>
      </c>
      <c r="B884" s="340">
        <v>1027</v>
      </c>
      <c r="C884" s="349">
        <v>20000</v>
      </c>
      <c r="F884" s="307"/>
      <c r="G884" s="114"/>
      <c r="H884" s="300"/>
    </row>
    <row r="885" spans="1:8" x14ac:dyDescent="0.25">
      <c r="A885" s="304" t="s">
        <v>4622</v>
      </c>
      <c r="B885" s="335">
        <v>769</v>
      </c>
      <c r="C885" s="350">
        <v>750</v>
      </c>
      <c r="F885" s="307"/>
      <c r="G885" s="114"/>
      <c r="H885" s="300"/>
    </row>
    <row r="886" spans="1:8" x14ac:dyDescent="0.25">
      <c r="A886" s="345" t="s">
        <v>7732</v>
      </c>
      <c r="B886" s="340">
        <v>903</v>
      </c>
      <c r="C886" s="350">
        <v>750</v>
      </c>
      <c r="F886" s="307"/>
      <c r="G886" s="114"/>
      <c r="H886" s="300"/>
    </row>
    <row r="887" spans="1:8" x14ac:dyDescent="0.25">
      <c r="A887" s="304" t="s">
        <v>4623</v>
      </c>
      <c r="B887" s="335">
        <v>769</v>
      </c>
      <c r="C887" s="350">
        <v>600</v>
      </c>
      <c r="F887" s="307"/>
      <c r="G887" s="114"/>
      <c r="H887" s="300"/>
    </row>
    <row r="888" spans="1:8" x14ac:dyDescent="0.25">
      <c r="A888" s="345" t="s">
        <v>7733</v>
      </c>
      <c r="B888" s="340">
        <v>903</v>
      </c>
      <c r="C888" s="350">
        <v>600</v>
      </c>
      <c r="F888" s="307"/>
      <c r="G888" s="114"/>
      <c r="H888" s="300"/>
    </row>
    <row r="889" spans="1:8" x14ac:dyDescent="0.25">
      <c r="A889" s="345" t="s">
        <v>5576</v>
      </c>
      <c r="B889" s="340">
        <v>1028</v>
      </c>
      <c r="C889" s="349">
        <v>1500</v>
      </c>
      <c r="F889" s="307"/>
      <c r="G889" s="114"/>
      <c r="H889" s="300"/>
    </row>
    <row r="890" spans="1:8" x14ac:dyDescent="0.25">
      <c r="A890" s="345" t="s">
        <v>6104</v>
      </c>
      <c r="B890" s="336">
        <v>31</v>
      </c>
      <c r="C890" s="349">
        <v>6000</v>
      </c>
      <c r="F890" s="307"/>
      <c r="G890" s="114"/>
      <c r="H890" s="300"/>
    </row>
    <row r="891" spans="1:8" x14ac:dyDescent="0.25">
      <c r="A891" s="347" t="s">
        <v>7318</v>
      </c>
      <c r="B891" s="334">
        <v>449</v>
      </c>
      <c r="C891" s="349">
        <v>44500</v>
      </c>
      <c r="F891" s="307"/>
      <c r="G891" s="114"/>
      <c r="H891" s="300"/>
    </row>
    <row r="892" spans="1:8" x14ac:dyDescent="0.25">
      <c r="A892" s="304" t="s">
        <v>4878</v>
      </c>
      <c r="B892" s="339">
        <v>868.19200000000001</v>
      </c>
      <c r="C892" s="350">
        <v>1000</v>
      </c>
      <c r="F892" s="307"/>
      <c r="G892" s="114"/>
      <c r="H892" s="300"/>
    </row>
    <row r="893" spans="1:8" x14ac:dyDescent="0.25">
      <c r="A893" s="345" t="s">
        <v>5955</v>
      </c>
      <c r="B893" s="340">
        <v>1166</v>
      </c>
      <c r="C893" s="349">
        <v>24000</v>
      </c>
      <c r="F893" s="307"/>
      <c r="G893" s="114"/>
      <c r="H893" s="300"/>
    </row>
    <row r="894" spans="1:8" x14ac:dyDescent="0.25">
      <c r="A894" s="345" t="s">
        <v>7526</v>
      </c>
      <c r="B894" s="336">
        <v>163</v>
      </c>
      <c r="C894" s="350">
        <v>1500</v>
      </c>
      <c r="F894" s="309"/>
      <c r="G894" s="114"/>
      <c r="H894" s="300"/>
    </row>
    <row r="895" spans="1:8" x14ac:dyDescent="0.25">
      <c r="A895" s="345" t="s">
        <v>6497</v>
      </c>
      <c r="B895" s="334">
        <v>463</v>
      </c>
      <c r="C895" s="349">
        <v>15000</v>
      </c>
      <c r="F895" s="307"/>
      <c r="G895" s="114"/>
      <c r="H895" s="300"/>
    </row>
    <row r="896" spans="1:8" x14ac:dyDescent="0.25">
      <c r="A896" s="345" t="s">
        <v>7228</v>
      </c>
      <c r="B896" s="336">
        <v>134</v>
      </c>
      <c r="C896" s="349">
        <v>20000</v>
      </c>
      <c r="F896" s="295"/>
      <c r="G896" s="295"/>
      <c r="H896" s="303"/>
    </row>
    <row r="897" spans="1:9" x14ac:dyDescent="0.25">
      <c r="A897" s="345" t="s">
        <v>6707</v>
      </c>
      <c r="B897" s="339">
        <v>1010</v>
      </c>
      <c r="C897" s="349">
        <v>50000</v>
      </c>
      <c r="F897" s="307"/>
      <c r="G897" s="114"/>
      <c r="H897" s="300"/>
    </row>
    <row r="898" spans="1:9" x14ac:dyDescent="0.25">
      <c r="A898" s="345" t="s">
        <v>5956</v>
      </c>
      <c r="B898" s="340">
        <v>1166</v>
      </c>
      <c r="C898" s="349">
        <v>28000</v>
      </c>
      <c r="F898" s="307"/>
      <c r="G898" s="114"/>
      <c r="H898" s="300"/>
    </row>
    <row r="899" spans="1:9" x14ac:dyDescent="0.25">
      <c r="A899" s="345" t="s">
        <v>5675</v>
      </c>
      <c r="B899" s="341">
        <v>1480</v>
      </c>
      <c r="C899" s="349">
        <v>20000</v>
      </c>
      <c r="F899" s="307"/>
      <c r="G899" s="114"/>
      <c r="H899" s="300"/>
    </row>
    <row r="900" spans="1:9" x14ac:dyDescent="0.25">
      <c r="A900" s="345" t="s">
        <v>7829</v>
      </c>
      <c r="B900" s="341">
        <v>1505</v>
      </c>
      <c r="C900" s="349">
        <v>500</v>
      </c>
      <c r="F900" s="307"/>
      <c r="G900" s="114"/>
      <c r="H900" s="300"/>
    </row>
    <row r="901" spans="1:9" x14ac:dyDescent="0.25">
      <c r="A901" s="345" t="s">
        <v>7050</v>
      </c>
      <c r="B901" s="335">
        <v>699</v>
      </c>
      <c r="C901" s="349">
        <v>2500</v>
      </c>
      <c r="F901" s="307"/>
      <c r="G901" s="114"/>
      <c r="H901" s="300"/>
    </row>
    <row r="902" spans="1:9" x14ac:dyDescent="0.25">
      <c r="A902" s="345" t="s">
        <v>5283</v>
      </c>
      <c r="B902" s="340">
        <v>962</v>
      </c>
      <c r="C902" s="349">
        <v>7500</v>
      </c>
      <c r="F902" s="309"/>
      <c r="G902" s="114"/>
      <c r="H902" s="300"/>
    </row>
    <row r="903" spans="1:9" x14ac:dyDescent="0.25">
      <c r="A903" s="345" t="s">
        <v>6445</v>
      </c>
      <c r="B903" s="341">
        <v>1422</v>
      </c>
      <c r="C903" s="349">
        <v>5000</v>
      </c>
      <c r="F903" s="191"/>
      <c r="G903" s="191"/>
      <c r="H903" s="213"/>
      <c r="I903" s="191"/>
    </row>
    <row r="904" spans="1:9" x14ac:dyDescent="0.25">
      <c r="A904" s="345" t="s">
        <v>6329</v>
      </c>
      <c r="B904" s="334">
        <v>712</v>
      </c>
      <c r="C904" s="349">
        <v>10000</v>
      </c>
      <c r="F904" s="192"/>
      <c r="G904" s="191"/>
      <c r="H904" s="191"/>
      <c r="I904" s="191"/>
    </row>
    <row r="905" spans="1:9" x14ac:dyDescent="0.25">
      <c r="A905" s="345" t="s">
        <v>6400</v>
      </c>
      <c r="B905" s="334">
        <v>830</v>
      </c>
      <c r="C905" s="349">
        <v>7500</v>
      </c>
      <c r="F905" s="191"/>
      <c r="G905" s="191"/>
      <c r="H905" s="213"/>
      <c r="I905" s="310"/>
    </row>
    <row r="906" spans="1:9" x14ac:dyDescent="0.25">
      <c r="A906" s="345" t="s">
        <v>6149</v>
      </c>
      <c r="B906" s="336">
        <v>226</v>
      </c>
      <c r="C906" s="349">
        <v>4000</v>
      </c>
      <c r="F906" s="192"/>
      <c r="G906" s="191"/>
      <c r="H906" s="191"/>
      <c r="I906" s="192"/>
    </row>
    <row r="907" spans="1:9" x14ac:dyDescent="0.25">
      <c r="A907" s="345" t="s">
        <v>6308</v>
      </c>
      <c r="B907" s="334">
        <v>653</v>
      </c>
      <c r="C907" s="349">
        <v>1500</v>
      </c>
      <c r="F907" s="192"/>
      <c r="G907" s="191"/>
      <c r="H907" s="191"/>
      <c r="I907" s="192"/>
    </row>
    <row r="908" spans="1:9" x14ac:dyDescent="0.25">
      <c r="A908" s="345" t="s">
        <v>6863</v>
      </c>
      <c r="B908" s="337">
        <v>153</v>
      </c>
      <c r="C908" s="349">
        <v>12000</v>
      </c>
      <c r="F908" s="192"/>
      <c r="G908" s="191"/>
      <c r="H908" s="191"/>
      <c r="I908" s="192"/>
    </row>
    <row r="909" spans="1:9" x14ac:dyDescent="0.25">
      <c r="A909" s="345" t="s">
        <v>5396</v>
      </c>
      <c r="B909" s="340">
        <v>962</v>
      </c>
      <c r="C909" s="349">
        <v>28000</v>
      </c>
      <c r="F909" s="192"/>
      <c r="G909" s="191"/>
      <c r="H909" s="191"/>
      <c r="I909" s="192"/>
    </row>
    <row r="910" spans="1:9" x14ac:dyDescent="0.25">
      <c r="A910" s="345" t="s">
        <v>7051</v>
      </c>
      <c r="B910" s="335">
        <v>699</v>
      </c>
      <c r="C910" s="349">
        <v>3000</v>
      </c>
      <c r="F910" s="192"/>
      <c r="G910" s="191"/>
      <c r="H910" s="191"/>
      <c r="I910" s="192"/>
    </row>
    <row r="911" spans="1:9" x14ac:dyDescent="0.25">
      <c r="A911" s="345" t="s">
        <v>6638</v>
      </c>
      <c r="B911" s="337">
        <v>301</v>
      </c>
      <c r="C911" s="349">
        <v>10000</v>
      </c>
      <c r="F911" s="191"/>
      <c r="G911" s="191"/>
      <c r="H911" s="213"/>
      <c r="I911" s="191"/>
    </row>
    <row r="912" spans="1:9" x14ac:dyDescent="0.25">
      <c r="A912" s="345" t="s">
        <v>6075</v>
      </c>
      <c r="B912" s="336">
        <v>31</v>
      </c>
      <c r="C912" s="349">
        <v>5000</v>
      </c>
      <c r="F912" s="192"/>
      <c r="G912" s="191"/>
      <c r="H912" s="191"/>
      <c r="I912" s="191"/>
    </row>
    <row r="913" spans="1:9" x14ac:dyDescent="0.25">
      <c r="A913" s="345" t="s">
        <v>6323</v>
      </c>
      <c r="B913" s="334">
        <v>654</v>
      </c>
      <c r="C913" s="349">
        <v>10000</v>
      </c>
      <c r="F913" s="191"/>
      <c r="G913" s="191"/>
      <c r="H913" s="213"/>
      <c r="I913" s="310"/>
    </row>
    <row r="914" spans="1:9" x14ac:dyDescent="0.25">
      <c r="A914" s="304" t="s">
        <v>4732</v>
      </c>
      <c r="B914" s="335">
        <v>780</v>
      </c>
      <c r="C914" s="350">
        <v>5000</v>
      </c>
      <c r="F914" s="192"/>
      <c r="G914" s="191"/>
      <c r="H914" s="191"/>
      <c r="I914" s="191"/>
    </row>
    <row r="915" spans="1:9" x14ac:dyDescent="0.25">
      <c r="A915" s="304" t="s">
        <v>4523</v>
      </c>
      <c r="B915" s="339">
        <v>1052</v>
      </c>
      <c r="C915" s="350">
        <v>5000</v>
      </c>
      <c r="F915" s="192"/>
      <c r="G915" s="191"/>
      <c r="H915" s="191"/>
      <c r="I915" s="191"/>
    </row>
    <row r="916" spans="1:9" x14ac:dyDescent="0.25">
      <c r="A916" s="345" t="s">
        <v>6692</v>
      </c>
      <c r="B916" s="337">
        <v>314</v>
      </c>
      <c r="C916" s="349">
        <v>15000</v>
      </c>
      <c r="F916" s="192"/>
      <c r="G916" s="191"/>
      <c r="H916" s="191"/>
      <c r="I916" s="191"/>
    </row>
    <row r="917" spans="1:9" x14ac:dyDescent="0.25">
      <c r="A917" s="345" t="s">
        <v>7422</v>
      </c>
      <c r="B917" s="341">
        <v>1462</v>
      </c>
      <c r="C917" s="349">
        <v>1500</v>
      </c>
      <c r="F917" s="192"/>
      <c r="G917" s="191"/>
      <c r="H917" s="191"/>
      <c r="I917" s="191"/>
    </row>
    <row r="918" spans="1:9" x14ac:dyDescent="0.25">
      <c r="A918" s="345" t="s">
        <v>5545</v>
      </c>
      <c r="B918" s="341">
        <v>1280</v>
      </c>
      <c r="C918" s="349">
        <v>90000</v>
      </c>
      <c r="F918" s="191"/>
      <c r="G918" s="191"/>
      <c r="H918" s="213"/>
      <c r="I918" s="310"/>
    </row>
    <row r="919" spans="1:9" x14ac:dyDescent="0.25">
      <c r="A919" s="345" t="s">
        <v>6163</v>
      </c>
      <c r="B919" s="336">
        <v>281</v>
      </c>
      <c r="C919" s="349">
        <v>5000</v>
      </c>
      <c r="F919" s="192"/>
      <c r="G919" s="191"/>
      <c r="H919" s="191"/>
      <c r="I919" s="191"/>
    </row>
    <row r="920" spans="1:9" x14ac:dyDescent="0.25">
      <c r="A920" s="345" t="s">
        <v>5676</v>
      </c>
      <c r="B920" s="341">
        <v>1480</v>
      </c>
      <c r="C920" s="349">
        <v>15000</v>
      </c>
      <c r="F920" s="192"/>
      <c r="G920" s="191"/>
      <c r="H920" s="191"/>
      <c r="I920" s="191"/>
    </row>
    <row r="921" spans="1:9" x14ac:dyDescent="0.25">
      <c r="A921" s="345" t="s">
        <v>5339</v>
      </c>
      <c r="B921" s="340">
        <v>963</v>
      </c>
      <c r="C921" s="349">
        <v>12000</v>
      </c>
      <c r="F921" s="191"/>
      <c r="G921" s="191"/>
      <c r="H921" s="213"/>
      <c r="I921" s="310"/>
    </row>
    <row r="922" spans="1:9" x14ac:dyDescent="0.25">
      <c r="A922" s="304" t="s">
        <v>4702</v>
      </c>
      <c r="B922" s="335">
        <v>769</v>
      </c>
      <c r="C922" s="350">
        <v>500</v>
      </c>
      <c r="F922" s="192"/>
      <c r="G922" s="191"/>
      <c r="H922" s="191"/>
      <c r="I922" s="191"/>
    </row>
    <row r="923" spans="1:9" x14ac:dyDescent="0.25">
      <c r="A923" s="345" t="s">
        <v>7665</v>
      </c>
      <c r="B923" s="334">
        <v>420</v>
      </c>
      <c r="C923" s="350">
        <v>500</v>
      </c>
      <c r="F923" s="192"/>
      <c r="G923" s="191"/>
      <c r="H923" s="191"/>
      <c r="I923" s="191"/>
    </row>
    <row r="924" spans="1:9" x14ac:dyDescent="0.25">
      <c r="A924" s="345" t="s">
        <v>6895</v>
      </c>
      <c r="B924" s="337">
        <v>195</v>
      </c>
      <c r="C924" s="349">
        <v>7000</v>
      </c>
      <c r="F924" s="192"/>
      <c r="G924" s="191"/>
      <c r="H924" s="191"/>
      <c r="I924" s="191"/>
    </row>
    <row r="925" spans="1:9" x14ac:dyDescent="0.25">
      <c r="A925" s="304" t="s">
        <v>4578</v>
      </c>
      <c r="B925" s="335">
        <v>769</v>
      </c>
      <c r="C925" s="350">
        <v>2100</v>
      </c>
      <c r="F925" s="192"/>
      <c r="G925" s="191"/>
      <c r="H925" s="191"/>
      <c r="I925" s="191"/>
    </row>
    <row r="926" spans="1:9" x14ac:dyDescent="0.25">
      <c r="A926" s="345" t="s">
        <v>5226</v>
      </c>
      <c r="B926" s="340">
        <v>963</v>
      </c>
      <c r="C926" s="349">
        <v>5000</v>
      </c>
      <c r="F926" s="192"/>
      <c r="G926" s="191"/>
      <c r="H926" s="191"/>
      <c r="I926" s="191"/>
    </row>
    <row r="927" spans="1:9" x14ac:dyDescent="0.25">
      <c r="A927" s="345" t="s">
        <v>7161</v>
      </c>
      <c r="B927" s="344">
        <v>1463</v>
      </c>
      <c r="C927" s="349">
        <v>4500</v>
      </c>
      <c r="F927" s="192"/>
      <c r="G927" s="191"/>
      <c r="H927" s="191"/>
      <c r="I927" s="191"/>
    </row>
    <row r="928" spans="1:9" x14ac:dyDescent="0.25">
      <c r="A928" s="345" t="s">
        <v>5677</v>
      </c>
      <c r="B928" s="341">
        <v>1480</v>
      </c>
      <c r="C928" s="349">
        <v>15000</v>
      </c>
      <c r="F928" s="192"/>
      <c r="G928" s="191"/>
      <c r="H928" s="191"/>
      <c r="I928" s="191"/>
    </row>
    <row r="929" spans="1:9" x14ac:dyDescent="0.25">
      <c r="A929" s="345" t="s">
        <v>7846</v>
      </c>
      <c r="B929" s="334">
        <v>466</v>
      </c>
      <c r="C929" s="350">
        <v>1500</v>
      </c>
      <c r="F929" s="192"/>
      <c r="G929" s="191"/>
      <c r="H929" s="191"/>
      <c r="I929" s="191"/>
    </row>
    <row r="930" spans="1:9" x14ac:dyDescent="0.25">
      <c r="A930" s="345" t="s">
        <v>6896</v>
      </c>
      <c r="B930" s="337">
        <v>195</v>
      </c>
      <c r="C930" s="349">
        <v>7000</v>
      </c>
      <c r="F930" s="192"/>
      <c r="G930" s="191"/>
      <c r="H930" s="191"/>
      <c r="I930" s="191"/>
    </row>
    <row r="931" spans="1:9" x14ac:dyDescent="0.25">
      <c r="A931" s="345" t="s">
        <v>7204</v>
      </c>
      <c r="B931" s="336">
        <v>134</v>
      </c>
      <c r="C931" s="349">
        <v>2500</v>
      </c>
      <c r="F931" s="192"/>
      <c r="G931" s="191"/>
      <c r="H931" s="191"/>
      <c r="I931" s="191"/>
    </row>
    <row r="932" spans="1:9" x14ac:dyDescent="0.25">
      <c r="A932" s="345" t="s">
        <v>6848</v>
      </c>
      <c r="B932" s="335">
        <v>542</v>
      </c>
      <c r="C932" s="349">
        <v>10000</v>
      </c>
      <c r="F932" s="192"/>
      <c r="G932" s="191"/>
      <c r="H932" s="191"/>
      <c r="I932" s="191"/>
    </row>
    <row r="933" spans="1:9" x14ac:dyDescent="0.25">
      <c r="A933" s="345" t="s">
        <v>6850</v>
      </c>
      <c r="B933" s="335">
        <v>542</v>
      </c>
      <c r="C933" s="349">
        <v>10000</v>
      </c>
      <c r="F933" s="192"/>
      <c r="G933" s="191"/>
      <c r="H933" s="191"/>
      <c r="I933" s="191"/>
    </row>
    <row r="934" spans="1:9" x14ac:dyDescent="0.25">
      <c r="A934" s="345" t="s">
        <v>6849</v>
      </c>
      <c r="B934" s="335">
        <v>542</v>
      </c>
      <c r="C934" s="349">
        <v>10000</v>
      </c>
      <c r="F934" s="192"/>
      <c r="G934" s="191"/>
      <c r="H934" s="191"/>
      <c r="I934" s="191"/>
    </row>
    <row r="935" spans="1:9" x14ac:dyDescent="0.25">
      <c r="A935" s="345" t="s">
        <v>6842</v>
      </c>
      <c r="B935" s="335">
        <v>542</v>
      </c>
      <c r="C935" s="349">
        <v>10000</v>
      </c>
      <c r="F935" s="192"/>
      <c r="G935" s="191"/>
      <c r="H935" s="191"/>
      <c r="I935" s="191"/>
    </row>
    <row r="936" spans="1:9" x14ac:dyDescent="0.25">
      <c r="A936" s="345" t="s">
        <v>6844</v>
      </c>
      <c r="B936" s="335">
        <v>542</v>
      </c>
      <c r="C936" s="349">
        <v>10000</v>
      </c>
      <c r="F936" s="192"/>
      <c r="G936" s="191"/>
      <c r="H936" s="191"/>
      <c r="I936" s="191"/>
    </row>
    <row r="937" spans="1:9" x14ac:dyDescent="0.25">
      <c r="A937" s="345" t="s">
        <v>6843</v>
      </c>
      <c r="B937" s="335">
        <v>542</v>
      </c>
      <c r="C937" s="349">
        <v>10000</v>
      </c>
      <c r="F937" s="192"/>
      <c r="G937" s="191"/>
      <c r="H937" s="191"/>
      <c r="I937" s="191"/>
    </row>
    <row r="938" spans="1:9" x14ac:dyDescent="0.25">
      <c r="A938" s="345" t="s">
        <v>6846</v>
      </c>
      <c r="B938" s="335">
        <v>542</v>
      </c>
      <c r="C938" s="349">
        <v>10000</v>
      </c>
      <c r="F938" s="192"/>
      <c r="G938" s="191"/>
      <c r="H938" s="191"/>
      <c r="I938" s="191"/>
    </row>
    <row r="939" spans="1:9" x14ac:dyDescent="0.25">
      <c r="A939" s="345" t="s">
        <v>6845</v>
      </c>
      <c r="B939" s="335">
        <v>542</v>
      </c>
      <c r="C939" s="349">
        <v>10000</v>
      </c>
      <c r="F939" s="192"/>
      <c r="G939" s="191"/>
      <c r="H939" s="191"/>
      <c r="I939" s="191"/>
    </row>
    <row r="940" spans="1:9" x14ac:dyDescent="0.25">
      <c r="A940" s="345" t="s">
        <v>6847</v>
      </c>
      <c r="B940" s="335">
        <v>542</v>
      </c>
      <c r="C940" s="349">
        <v>10000</v>
      </c>
      <c r="F940" s="192"/>
      <c r="G940" s="191"/>
      <c r="H940" s="191"/>
      <c r="I940" s="191"/>
    </row>
    <row r="941" spans="1:9" x14ac:dyDescent="0.25">
      <c r="A941" s="345" t="s">
        <v>5115</v>
      </c>
      <c r="B941" s="340">
        <v>1078</v>
      </c>
      <c r="C941" s="349">
        <v>2500</v>
      </c>
      <c r="F941" s="192"/>
      <c r="G941" s="191"/>
      <c r="H941" s="191"/>
      <c r="I941" s="191"/>
    </row>
    <row r="942" spans="1:9" x14ac:dyDescent="0.25">
      <c r="A942" s="345" t="s">
        <v>7666</v>
      </c>
      <c r="B942" s="334">
        <v>420</v>
      </c>
      <c r="C942" s="350">
        <v>900</v>
      </c>
      <c r="F942" s="191"/>
      <c r="G942" s="191"/>
      <c r="H942" s="191"/>
      <c r="I942" s="310"/>
    </row>
    <row r="943" spans="1:9" x14ac:dyDescent="0.25">
      <c r="A943" s="345" t="s">
        <v>7150</v>
      </c>
      <c r="B943" s="335">
        <v>570</v>
      </c>
      <c r="C943" s="349">
        <v>7500</v>
      </c>
      <c r="F943" s="192"/>
      <c r="G943" s="191"/>
      <c r="H943" s="191"/>
      <c r="I943" s="191"/>
    </row>
    <row r="944" spans="1:9" x14ac:dyDescent="0.25">
      <c r="A944" s="345" t="s">
        <v>6941</v>
      </c>
      <c r="B944" s="339">
        <v>1111</v>
      </c>
      <c r="C944" s="349">
        <v>20000</v>
      </c>
      <c r="F944" s="192"/>
      <c r="G944" s="191"/>
      <c r="H944" s="191"/>
      <c r="I944" s="191"/>
    </row>
    <row r="945" spans="1:9" x14ac:dyDescent="0.25">
      <c r="A945" s="345" t="s">
        <v>6291</v>
      </c>
      <c r="B945" s="334">
        <v>597</v>
      </c>
      <c r="C945" s="349">
        <v>5000</v>
      </c>
      <c r="F945" s="192"/>
      <c r="G945" s="191"/>
      <c r="H945" s="191"/>
      <c r="I945" s="191"/>
    </row>
    <row r="946" spans="1:9" x14ac:dyDescent="0.25">
      <c r="A946" s="345" t="s">
        <v>6462</v>
      </c>
      <c r="B946" s="341">
        <v>1422</v>
      </c>
      <c r="C946" s="349">
        <v>15000</v>
      </c>
      <c r="F946" s="192"/>
      <c r="G946" s="191"/>
      <c r="H946" s="191"/>
      <c r="I946" s="191"/>
    </row>
    <row r="947" spans="1:9" x14ac:dyDescent="0.25">
      <c r="A947" s="345" t="s">
        <v>5527</v>
      </c>
      <c r="B947" s="341">
        <v>1280</v>
      </c>
      <c r="C947" s="349">
        <v>40000</v>
      </c>
      <c r="F947" s="192"/>
      <c r="G947" s="191"/>
      <c r="H947" s="191"/>
      <c r="I947" s="191"/>
    </row>
    <row r="948" spans="1:9" x14ac:dyDescent="0.25">
      <c r="A948" s="345" t="s">
        <v>6461</v>
      </c>
      <c r="B948" s="341">
        <v>1422</v>
      </c>
      <c r="C948" s="349">
        <v>10000</v>
      </c>
      <c r="F948" s="192"/>
      <c r="G948" s="191"/>
      <c r="H948" s="191"/>
      <c r="I948" s="191"/>
    </row>
    <row r="949" spans="1:9" x14ac:dyDescent="0.25">
      <c r="A949" s="345" t="s">
        <v>5896</v>
      </c>
      <c r="B949" s="340">
        <v>1166</v>
      </c>
      <c r="C949" s="349">
        <v>36000</v>
      </c>
      <c r="F949" s="192"/>
      <c r="G949" s="191"/>
      <c r="H949" s="191"/>
      <c r="I949" s="191"/>
    </row>
    <row r="950" spans="1:9" x14ac:dyDescent="0.25">
      <c r="A950" s="304" t="s">
        <v>4624</v>
      </c>
      <c r="B950" s="335">
        <v>769.19299999999998</v>
      </c>
      <c r="C950" s="350">
        <v>1000</v>
      </c>
      <c r="F950" s="192"/>
      <c r="G950" s="191"/>
      <c r="H950" s="191"/>
      <c r="I950" s="191"/>
    </row>
    <row r="951" spans="1:9" x14ac:dyDescent="0.25">
      <c r="A951" s="345" t="s">
        <v>7618</v>
      </c>
      <c r="B951" s="341">
        <v>1310</v>
      </c>
      <c r="C951" s="349">
        <v>17500</v>
      </c>
      <c r="F951" s="192"/>
      <c r="G951" s="191"/>
      <c r="H951" s="191"/>
      <c r="I951" s="191"/>
    </row>
    <row r="952" spans="1:9" x14ac:dyDescent="0.25">
      <c r="A952" s="345" t="s">
        <v>6076</v>
      </c>
      <c r="B952" s="336">
        <v>32</v>
      </c>
      <c r="C952" s="349">
        <v>2500</v>
      </c>
      <c r="F952" s="192"/>
      <c r="G952" s="191"/>
      <c r="H952" s="191"/>
      <c r="I952" s="191"/>
    </row>
    <row r="953" spans="1:9" x14ac:dyDescent="0.25">
      <c r="A953" s="347" t="s">
        <v>7696</v>
      </c>
      <c r="B953" s="334">
        <v>481</v>
      </c>
      <c r="C953" s="350">
        <v>8000</v>
      </c>
      <c r="F953" s="192"/>
      <c r="G953" s="191"/>
      <c r="H953" s="191"/>
      <c r="I953" s="191"/>
    </row>
    <row r="954" spans="1:9" x14ac:dyDescent="0.25">
      <c r="A954" s="304" t="s">
        <v>4879</v>
      </c>
      <c r="B954" s="339">
        <v>868.19399999999996</v>
      </c>
      <c r="C954" s="350">
        <v>1000</v>
      </c>
      <c r="F954" s="192"/>
      <c r="G954" s="191"/>
      <c r="H954" s="191"/>
      <c r="I954" s="191"/>
    </row>
    <row r="955" spans="1:9" x14ac:dyDescent="0.25">
      <c r="A955" s="345" t="s">
        <v>6822</v>
      </c>
      <c r="B955" s="335">
        <v>504</v>
      </c>
      <c r="C955" s="349">
        <v>50000</v>
      </c>
      <c r="F955" s="192"/>
      <c r="G955" s="191"/>
      <c r="H955" s="191"/>
      <c r="I955" s="191"/>
    </row>
    <row r="956" spans="1:9" x14ac:dyDescent="0.25">
      <c r="A956" s="345" t="s">
        <v>5394</v>
      </c>
      <c r="B956" s="340">
        <v>961</v>
      </c>
      <c r="C956" s="349">
        <v>25000</v>
      </c>
      <c r="F956" s="192"/>
      <c r="G956" s="191"/>
      <c r="H956" s="191"/>
      <c r="I956" s="191"/>
    </row>
    <row r="957" spans="1:9" x14ac:dyDescent="0.25">
      <c r="A957" s="345" t="s">
        <v>6268</v>
      </c>
      <c r="B957" s="334">
        <v>521</v>
      </c>
      <c r="C957" s="349">
        <v>25000</v>
      </c>
      <c r="F957" s="192"/>
      <c r="G957" s="191"/>
      <c r="H957" s="191"/>
      <c r="I957" s="191"/>
    </row>
    <row r="958" spans="1:9" x14ac:dyDescent="0.25">
      <c r="A958" s="345" t="s">
        <v>5345</v>
      </c>
      <c r="B958" s="340">
        <v>969</v>
      </c>
      <c r="C958" s="349">
        <v>20000</v>
      </c>
      <c r="F958" s="191"/>
      <c r="G958" s="191"/>
      <c r="H958" s="191"/>
      <c r="I958" s="310"/>
    </row>
    <row r="959" spans="1:9" x14ac:dyDescent="0.25">
      <c r="A959" s="345" t="s">
        <v>5726</v>
      </c>
      <c r="B959" s="341">
        <v>1480</v>
      </c>
      <c r="C959" s="349">
        <v>35000</v>
      </c>
      <c r="F959" s="192"/>
      <c r="G959" s="191"/>
      <c r="H959" s="191"/>
      <c r="I959" s="191"/>
    </row>
    <row r="960" spans="1:9" x14ac:dyDescent="0.25">
      <c r="A960" s="345" t="s">
        <v>6446</v>
      </c>
      <c r="B960" s="341">
        <v>1422</v>
      </c>
      <c r="C960" s="349">
        <v>2500</v>
      </c>
      <c r="F960" s="192"/>
      <c r="G960" s="191"/>
      <c r="H960" s="191"/>
      <c r="I960" s="191"/>
    </row>
    <row r="961" spans="1:9" x14ac:dyDescent="0.25">
      <c r="A961" s="345" t="s">
        <v>5133</v>
      </c>
      <c r="B961" s="341" t="s">
        <v>760</v>
      </c>
      <c r="C961" s="349">
        <v>6000</v>
      </c>
      <c r="F961" s="192"/>
      <c r="G961" s="191"/>
      <c r="H961" s="191"/>
      <c r="I961" s="191"/>
    </row>
    <row r="962" spans="1:9" x14ac:dyDescent="0.25">
      <c r="A962" s="345" t="s">
        <v>7826</v>
      </c>
      <c r="B962" s="340">
        <v>1122</v>
      </c>
      <c r="C962" s="349">
        <v>750</v>
      </c>
      <c r="F962" s="192"/>
      <c r="G962" s="191"/>
      <c r="H962" s="191"/>
      <c r="I962" s="191"/>
    </row>
    <row r="963" spans="1:9" x14ac:dyDescent="0.25">
      <c r="A963" s="304" t="s">
        <v>4777</v>
      </c>
      <c r="B963" s="339">
        <v>868.19399999999996</v>
      </c>
      <c r="C963" s="350">
        <v>400</v>
      </c>
      <c r="F963" s="192"/>
      <c r="G963" s="191"/>
      <c r="H963" s="191"/>
      <c r="I963" s="191"/>
    </row>
    <row r="964" spans="1:9" x14ac:dyDescent="0.25">
      <c r="A964" s="345" t="s">
        <v>5227</v>
      </c>
      <c r="B964" s="340">
        <v>963</v>
      </c>
      <c r="C964" s="349">
        <v>5000</v>
      </c>
      <c r="F964" s="191"/>
      <c r="G964" s="191"/>
      <c r="H964" s="191"/>
      <c r="I964" s="310"/>
    </row>
    <row r="965" spans="1:9" x14ac:dyDescent="0.25">
      <c r="A965" s="345" t="s">
        <v>7156</v>
      </c>
      <c r="B965" s="339">
        <v>1053</v>
      </c>
      <c r="C965" s="349">
        <v>2500</v>
      </c>
      <c r="F965" s="192"/>
      <c r="G965" s="191"/>
      <c r="H965" s="191"/>
      <c r="I965" s="191"/>
    </row>
    <row r="966" spans="1:9" x14ac:dyDescent="0.25">
      <c r="A966" s="345" t="s">
        <v>5228</v>
      </c>
      <c r="B966" s="340">
        <v>964</v>
      </c>
      <c r="C966" s="349">
        <v>3500</v>
      </c>
      <c r="F966" s="192"/>
      <c r="G966" s="191"/>
      <c r="H966" s="191"/>
      <c r="I966" s="191"/>
    </row>
    <row r="967" spans="1:9" x14ac:dyDescent="0.25">
      <c r="A967" s="304" t="s">
        <v>4625</v>
      </c>
      <c r="B967" s="335">
        <v>769</v>
      </c>
      <c r="C967" s="350">
        <v>540</v>
      </c>
      <c r="F967" s="192"/>
      <c r="G967" s="191"/>
      <c r="H967" s="191"/>
      <c r="I967" s="191"/>
    </row>
    <row r="968" spans="1:9" x14ac:dyDescent="0.25">
      <c r="A968" s="304" t="s">
        <v>4778</v>
      </c>
      <c r="B968" s="339">
        <v>868</v>
      </c>
      <c r="C968" s="350">
        <v>250</v>
      </c>
      <c r="F968" s="192"/>
      <c r="G968" s="191"/>
      <c r="H968" s="191"/>
      <c r="I968" s="191"/>
    </row>
    <row r="969" spans="1:9" x14ac:dyDescent="0.25">
      <c r="A969" s="345" t="s">
        <v>5704</v>
      </c>
      <c r="B969" s="341">
        <v>1481</v>
      </c>
      <c r="C969" s="349">
        <v>25000</v>
      </c>
      <c r="F969" s="192"/>
      <c r="G969" s="191"/>
      <c r="H969" s="191"/>
      <c r="I969" s="191"/>
    </row>
    <row r="970" spans="1:9" x14ac:dyDescent="0.25">
      <c r="A970" s="345" t="s">
        <v>5679</v>
      </c>
      <c r="B970" s="341">
        <v>1481</v>
      </c>
      <c r="C970" s="349">
        <v>16000</v>
      </c>
      <c r="F970" s="192"/>
      <c r="G970" s="191"/>
      <c r="H970" s="191"/>
      <c r="I970" s="191"/>
    </row>
    <row r="971" spans="1:9" x14ac:dyDescent="0.25">
      <c r="A971" s="345" t="s">
        <v>5678</v>
      </c>
      <c r="B971" s="341">
        <v>1481</v>
      </c>
      <c r="C971" s="349">
        <v>16000</v>
      </c>
      <c r="F971" s="192"/>
      <c r="G971" s="191"/>
      <c r="H971" s="191"/>
      <c r="I971" s="191"/>
    </row>
    <row r="972" spans="1:9" x14ac:dyDescent="0.25">
      <c r="A972" s="345" t="s">
        <v>6639</v>
      </c>
      <c r="B972" s="337">
        <v>301</v>
      </c>
      <c r="C972" s="349">
        <v>10000</v>
      </c>
      <c r="E972" s="192"/>
      <c r="F972" s="192"/>
      <c r="G972" s="191"/>
      <c r="H972" s="213"/>
      <c r="I972" s="310"/>
    </row>
    <row r="973" spans="1:9" x14ac:dyDescent="0.25">
      <c r="A973" s="345" t="s">
        <v>3114</v>
      </c>
      <c r="B973" s="336">
        <v>171</v>
      </c>
      <c r="C973" s="350">
        <v>1200</v>
      </c>
      <c r="F973" s="192"/>
      <c r="G973" s="191"/>
      <c r="H973" s="191"/>
      <c r="I973" s="191"/>
    </row>
    <row r="974" spans="1:9" x14ac:dyDescent="0.25">
      <c r="A974" s="345" t="s">
        <v>6506</v>
      </c>
      <c r="B974" s="334">
        <v>740</v>
      </c>
      <c r="C974" s="349">
        <v>75000</v>
      </c>
      <c r="F974" s="192"/>
      <c r="G974" s="191"/>
      <c r="H974" s="191"/>
      <c r="I974" s="191"/>
    </row>
    <row r="975" spans="1:9" x14ac:dyDescent="0.25">
      <c r="A975" s="345" t="s">
        <v>7288</v>
      </c>
      <c r="B975" s="336">
        <v>199</v>
      </c>
      <c r="C975" s="349">
        <v>3000</v>
      </c>
      <c r="F975" s="192"/>
      <c r="G975" s="191"/>
      <c r="H975" s="191"/>
      <c r="I975" s="191"/>
    </row>
    <row r="976" spans="1:9" x14ac:dyDescent="0.25">
      <c r="A976" s="345" t="s">
        <v>7397</v>
      </c>
      <c r="B976" s="336">
        <v>328</v>
      </c>
      <c r="C976" s="349">
        <v>1000</v>
      </c>
      <c r="F976" s="192"/>
      <c r="G976" s="191"/>
      <c r="H976" s="191"/>
      <c r="I976" s="191"/>
    </row>
    <row r="977" spans="1:9" x14ac:dyDescent="0.25">
      <c r="A977" s="345" t="s">
        <v>3252</v>
      </c>
      <c r="B977" s="340">
        <v>1089</v>
      </c>
      <c r="C977" s="349">
        <v>10000</v>
      </c>
      <c r="F977" s="192"/>
      <c r="G977" s="191"/>
      <c r="H977" s="213"/>
      <c r="I977" s="310"/>
    </row>
    <row r="978" spans="1:9" x14ac:dyDescent="0.25">
      <c r="A978" s="304" t="s">
        <v>4779</v>
      </c>
      <c r="B978" s="339">
        <v>855</v>
      </c>
      <c r="C978" s="350">
        <v>400</v>
      </c>
      <c r="F978" s="192"/>
      <c r="G978" s="191"/>
      <c r="H978" s="191"/>
      <c r="I978" s="191"/>
    </row>
    <row r="979" spans="1:9" x14ac:dyDescent="0.25">
      <c r="A979" s="345" t="s">
        <v>7374</v>
      </c>
      <c r="B979" s="334">
        <v>627</v>
      </c>
      <c r="C979" s="349">
        <v>3000</v>
      </c>
      <c r="F979" s="192"/>
      <c r="G979" s="191"/>
      <c r="H979" s="191"/>
      <c r="I979" s="191"/>
    </row>
    <row r="980" spans="1:9" x14ac:dyDescent="0.25">
      <c r="A980" s="345" t="s">
        <v>6851</v>
      </c>
      <c r="B980" s="335">
        <v>542</v>
      </c>
      <c r="C980" s="349">
        <v>9000</v>
      </c>
      <c r="F980" s="192"/>
      <c r="G980" s="191"/>
      <c r="H980" s="213"/>
      <c r="I980" s="310"/>
    </row>
    <row r="981" spans="1:9" x14ac:dyDescent="0.25">
      <c r="A981" s="304" t="s">
        <v>4626</v>
      </c>
      <c r="B981" s="335">
        <v>770</v>
      </c>
      <c r="C981" s="350">
        <v>750</v>
      </c>
      <c r="F981" s="192"/>
      <c r="G981" s="191"/>
      <c r="H981" s="191"/>
      <c r="I981" s="191"/>
    </row>
    <row r="982" spans="1:9" x14ac:dyDescent="0.25">
      <c r="A982" s="345" t="s">
        <v>7734</v>
      </c>
      <c r="B982" s="340">
        <v>903</v>
      </c>
      <c r="C982" s="350">
        <v>750</v>
      </c>
      <c r="F982" s="192"/>
      <c r="G982" s="191"/>
      <c r="H982" s="191"/>
      <c r="I982" s="191"/>
    </row>
    <row r="983" spans="1:9" x14ac:dyDescent="0.25">
      <c r="A983" s="345" t="s">
        <v>5110</v>
      </c>
      <c r="B983" s="340">
        <v>1074</v>
      </c>
      <c r="C983" s="349">
        <v>5000</v>
      </c>
      <c r="F983" s="192"/>
      <c r="G983" s="191"/>
      <c r="H983" s="191"/>
      <c r="I983" s="191"/>
    </row>
    <row r="984" spans="1:9" x14ac:dyDescent="0.25">
      <c r="A984" s="345" t="s">
        <v>5114</v>
      </c>
      <c r="B984" s="340">
        <v>1073</v>
      </c>
      <c r="C984" s="349">
        <v>2100</v>
      </c>
      <c r="F984" s="192"/>
      <c r="G984" s="191"/>
      <c r="H984" s="191"/>
      <c r="I984" s="191"/>
    </row>
    <row r="985" spans="1:9" x14ac:dyDescent="0.25">
      <c r="A985" s="345" t="s">
        <v>5103</v>
      </c>
      <c r="B985" s="340">
        <v>1074</v>
      </c>
      <c r="C985" s="349">
        <v>4500</v>
      </c>
      <c r="F985" s="192"/>
      <c r="G985" s="191"/>
      <c r="H985" s="191"/>
      <c r="I985" s="191"/>
    </row>
    <row r="986" spans="1:9" x14ac:dyDescent="0.25">
      <c r="A986" s="345" t="s">
        <v>6830</v>
      </c>
      <c r="B986" s="335">
        <v>504</v>
      </c>
      <c r="C986" s="349">
        <v>10000</v>
      </c>
      <c r="F986" s="192"/>
      <c r="G986" s="191"/>
      <c r="H986" s="191"/>
      <c r="I986" s="191"/>
    </row>
    <row r="987" spans="1:9" x14ac:dyDescent="0.25">
      <c r="A987" s="345" t="s">
        <v>5589</v>
      </c>
      <c r="B987" s="340">
        <v>1028</v>
      </c>
      <c r="C987" s="349">
        <v>20000</v>
      </c>
      <c r="F987" s="192"/>
      <c r="G987" s="191"/>
      <c r="H987" s="191"/>
      <c r="I987" s="191"/>
    </row>
    <row r="988" spans="1:9" x14ac:dyDescent="0.25">
      <c r="A988" s="345" t="s">
        <v>6618</v>
      </c>
      <c r="B988" s="337">
        <v>302</v>
      </c>
      <c r="C988" s="349">
        <v>1500</v>
      </c>
      <c r="F988" s="192"/>
      <c r="G988" s="191"/>
      <c r="H988" s="191"/>
      <c r="I988" s="191"/>
    </row>
    <row r="989" spans="1:9" x14ac:dyDescent="0.25">
      <c r="A989" s="345" t="s">
        <v>7557</v>
      </c>
      <c r="B989" s="334">
        <v>433</v>
      </c>
      <c r="C989" s="350">
        <v>5000</v>
      </c>
      <c r="F989" s="192"/>
      <c r="G989" s="191"/>
      <c r="H989" s="191"/>
      <c r="I989" s="191"/>
    </row>
    <row r="990" spans="1:9" x14ac:dyDescent="0.25">
      <c r="A990" s="345" t="s">
        <v>5647</v>
      </c>
      <c r="B990" s="341">
        <v>1481</v>
      </c>
      <c r="C990" s="349">
        <v>10000</v>
      </c>
      <c r="F990" s="192"/>
      <c r="G990" s="191"/>
      <c r="H990" s="191"/>
      <c r="I990" s="191"/>
    </row>
    <row r="991" spans="1:9" x14ac:dyDescent="0.25">
      <c r="A991" s="345" t="s">
        <v>5068</v>
      </c>
      <c r="B991" s="340">
        <v>1074</v>
      </c>
      <c r="C991" s="349">
        <v>4500</v>
      </c>
      <c r="F991" s="192"/>
      <c r="G991" s="191"/>
      <c r="H991" s="191"/>
      <c r="I991" s="191"/>
    </row>
    <row r="992" spans="1:9" x14ac:dyDescent="0.25">
      <c r="A992" s="345" t="s">
        <v>5528</v>
      </c>
      <c r="B992" s="341">
        <v>1280</v>
      </c>
      <c r="C992" s="349">
        <v>40000</v>
      </c>
      <c r="F992" s="192"/>
      <c r="G992" s="191"/>
      <c r="H992" s="191"/>
      <c r="I992" s="191"/>
    </row>
    <row r="993" spans="1:9" x14ac:dyDescent="0.25">
      <c r="A993" s="345" t="s">
        <v>7270</v>
      </c>
      <c r="B993" s="336">
        <v>213</v>
      </c>
      <c r="C993" s="349">
        <v>25000</v>
      </c>
      <c r="F993" s="192"/>
      <c r="G993" s="191"/>
      <c r="H993" s="191"/>
      <c r="I993" s="191"/>
    </row>
    <row r="994" spans="1:9" x14ac:dyDescent="0.25">
      <c r="A994" s="304" t="s">
        <v>4880</v>
      </c>
      <c r="B994" s="339">
        <v>868</v>
      </c>
      <c r="C994" s="350">
        <v>1500</v>
      </c>
      <c r="F994" s="192"/>
      <c r="G994" s="191"/>
      <c r="H994" s="191"/>
      <c r="I994" s="191"/>
    </row>
    <row r="995" spans="1:9" x14ac:dyDescent="0.25">
      <c r="A995" s="304" t="s">
        <v>4724</v>
      </c>
      <c r="B995" s="335">
        <v>780</v>
      </c>
      <c r="C995" s="350">
        <v>750</v>
      </c>
      <c r="F995" s="192"/>
      <c r="G995" s="191"/>
      <c r="H995" s="191"/>
      <c r="I995" s="191"/>
    </row>
    <row r="996" spans="1:9" x14ac:dyDescent="0.25">
      <c r="A996" s="345" t="s">
        <v>6384</v>
      </c>
      <c r="B996" s="334">
        <v>805</v>
      </c>
      <c r="C996" s="349">
        <v>1500</v>
      </c>
      <c r="F996" s="192"/>
      <c r="G996" s="191"/>
      <c r="H996" s="191"/>
      <c r="I996" s="191"/>
    </row>
    <row r="997" spans="1:9" x14ac:dyDescent="0.25">
      <c r="A997" s="304" t="s">
        <v>4881</v>
      </c>
      <c r="B997" s="339">
        <v>868.19500000000005</v>
      </c>
      <c r="C997" s="350">
        <v>750</v>
      </c>
      <c r="F997" s="192"/>
      <c r="G997" s="191"/>
      <c r="H997" s="213"/>
      <c r="I997" s="191"/>
    </row>
    <row r="998" spans="1:9" x14ac:dyDescent="0.25">
      <c r="A998" s="345" t="s">
        <v>5284</v>
      </c>
      <c r="B998" s="340">
        <v>964</v>
      </c>
      <c r="C998" s="349">
        <v>7500</v>
      </c>
      <c r="F998" s="192"/>
      <c r="G998" s="191"/>
      <c r="H998" s="191"/>
      <c r="I998" s="191"/>
    </row>
    <row r="999" spans="1:9" x14ac:dyDescent="0.25">
      <c r="A999" s="345" t="s">
        <v>5229</v>
      </c>
      <c r="B999" s="340">
        <v>964</v>
      </c>
      <c r="C999" s="349">
        <v>5000</v>
      </c>
      <c r="F999" s="192"/>
      <c r="G999" s="191"/>
      <c r="H999" s="213"/>
      <c r="I999" s="310"/>
    </row>
    <row r="1000" spans="1:9" x14ac:dyDescent="0.25">
      <c r="A1000" s="345" t="s">
        <v>7667</v>
      </c>
      <c r="B1000" s="334">
        <v>420</v>
      </c>
      <c r="C1000" s="350" t="s">
        <v>3033</v>
      </c>
      <c r="F1000" s="192"/>
      <c r="G1000" s="191"/>
      <c r="H1000" s="191"/>
      <c r="I1000" s="191"/>
    </row>
    <row r="1001" spans="1:9" x14ac:dyDescent="0.25">
      <c r="A1001" s="345" t="s">
        <v>7558</v>
      </c>
      <c r="B1001" s="334">
        <v>433</v>
      </c>
      <c r="C1001" s="350">
        <v>4000</v>
      </c>
      <c r="F1001" s="192"/>
      <c r="G1001" s="191"/>
      <c r="H1001" s="191"/>
      <c r="I1001" s="191"/>
    </row>
    <row r="1002" spans="1:9" x14ac:dyDescent="0.25">
      <c r="A1002" s="345" t="s">
        <v>5680</v>
      </c>
      <c r="B1002" s="341">
        <v>1482</v>
      </c>
      <c r="C1002" s="349">
        <v>20000</v>
      </c>
      <c r="F1002" s="192"/>
      <c r="G1002" s="191"/>
      <c r="H1002" s="191"/>
      <c r="I1002" s="191"/>
    </row>
    <row r="1003" spans="1:9" x14ac:dyDescent="0.25">
      <c r="A1003" s="345" t="s">
        <v>5648</v>
      </c>
      <c r="B1003" s="341">
        <v>1482</v>
      </c>
      <c r="C1003" s="349">
        <v>8000</v>
      </c>
      <c r="F1003" s="192"/>
      <c r="G1003" s="191"/>
      <c r="H1003" s="191"/>
      <c r="I1003" s="191"/>
    </row>
    <row r="1004" spans="1:9" x14ac:dyDescent="0.25">
      <c r="A1004" s="304" t="s">
        <v>5182</v>
      </c>
      <c r="B1004" s="339">
        <v>964</v>
      </c>
      <c r="C1004" s="349">
        <v>500</v>
      </c>
      <c r="F1004" s="192"/>
      <c r="G1004" s="191"/>
      <c r="H1004" s="191"/>
      <c r="I1004" s="191"/>
    </row>
    <row r="1005" spans="1:9" x14ac:dyDescent="0.25">
      <c r="A1005" s="345" t="s">
        <v>7205</v>
      </c>
      <c r="B1005" s="336">
        <v>134</v>
      </c>
      <c r="C1005" s="349">
        <v>3500</v>
      </c>
      <c r="F1005" s="192"/>
      <c r="G1005" s="191"/>
      <c r="H1005" s="191"/>
      <c r="I1005" s="191"/>
    </row>
    <row r="1006" spans="1:9" x14ac:dyDescent="0.25">
      <c r="A1006" s="345" t="s">
        <v>5801</v>
      </c>
      <c r="B1006" s="341">
        <v>1441</v>
      </c>
      <c r="C1006" s="349">
        <v>40000</v>
      </c>
      <c r="F1006" s="192"/>
      <c r="G1006" s="191"/>
      <c r="H1006" s="191"/>
      <c r="I1006" s="191"/>
    </row>
    <row r="1007" spans="1:9" x14ac:dyDescent="0.25">
      <c r="A1007" s="345" t="s">
        <v>7141</v>
      </c>
      <c r="B1007" s="335">
        <v>570</v>
      </c>
      <c r="C1007" s="349">
        <v>1000</v>
      </c>
      <c r="F1007" s="192"/>
      <c r="G1007" s="191"/>
      <c r="H1007" s="191"/>
      <c r="I1007" s="191"/>
    </row>
    <row r="1008" spans="1:9" x14ac:dyDescent="0.25">
      <c r="A1008" s="345" t="s">
        <v>7516</v>
      </c>
      <c r="B1008" s="336">
        <v>164</v>
      </c>
      <c r="C1008" s="350">
        <v>1000</v>
      </c>
      <c r="F1008" s="192"/>
      <c r="G1008" s="191"/>
      <c r="H1008" s="191"/>
      <c r="I1008" s="191"/>
    </row>
    <row r="1009" spans="1:9" x14ac:dyDescent="0.25">
      <c r="A1009" s="345" t="s">
        <v>5705</v>
      </c>
      <c r="B1009" s="341">
        <v>1482</v>
      </c>
      <c r="C1009" s="349">
        <v>30000</v>
      </c>
      <c r="F1009" s="192"/>
      <c r="G1009" s="191"/>
      <c r="H1009" s="191"/>
      <c r="I1009" s="191"/>
    </row>
    <row r="1010" spans="1:9" x14ac:dyDescent="0.25">
      <c r="A1010" s="345" t="s">
        <v>6273</v>
      </c>
      <c r="B1010" s="334">
        <v>521</v>
      </c>
      <c r="C1010" s="349">
        <v>30000</v>
      </c>
      <c r="F1010" s="192"/>
      <c r="G1010" s="191"/>
      <c r="H1010" s="191"/>
      <c r="I1010" s="191"/>
    </row>
    <row r="1011" spans="1:9" x14ac:dyDescent="0.25">
      <c r="A1011" s="345" t="s">
        <v>7337</v>
      </c>
      <c r="B1011" s="336">
        <v>268</v>
      </c>
      <c r="C1011" s="349">
        <v>9000</v>
      </c>
      <c r="F1011" s="192"/>
      <c r="G1011" s="191"/>
      <c r="H1011" s="191"/>
      <c r="I1011" s="191"/>
    </row>
    <row r="1012" spans="1:9" x14ac:dyDescent="0.25">
      <c r="A1012" s="304" t="s">
        <v>4882</v>
      </c>
      <c r="B1012" s="339">
        <v>869</v>
      </c>
      <c r="C1012" s="350">
        <v>1200</v>
      </c>
      <c r="F1012" s="192"/>
      <c r="G1012" s="191"/>
      <c r="H1012" s="191"/>
      <c r="I1012" s="191"/>
    </row>
    <row r="1013" spans="1:9" x14ac:dyDescent="0.25">
      <c r="A1013" s="345" t="s">
        <v>7680</v>
      </c>
      <c r="B1013" s="334">
        <v>420</v>
      </c>
      <c r="C1013" s="350">
        <v>4000</v>
      </c>
      <c r="F1013" s="192"/>
      <c r="G1013" s="191"/>
      <c r="H1013" s="191"/>
      <c r="I1013" s="191"/>
    </row>
    <row r="1014" spans="1:9" x14ac:dyDescent="0.25">
      <c r="A1014" s="304" t="s">
        <v>4883</v>
      </c>
      <c r="B1014" s="339">
        <v>869</v>
      </c>
      <c r="C1014" s="350">
        <v>800</v>
      </c>
      <c r="F1014" s="192"/>
      <c r="G1014" s="191"/>
      <c r="H1014" s="191"/>
      <c r="I1014" s="191"/>
    </row>
    <row r="1015" spans="1:9" x14ac:dyDescent="0.25">
      <c r="A1015" s="345" t="s">
        <v>7824</v>
      </c>
      <c r="B1015" s="340">
        <v>1046</v>
      </c>
      <c r="C1015" s="349">
        <v>5000</v>
      </c>
      <c r="F1015" s="192"/>
      <c r="G1015" s="191"/>
      <c r="H1015" s="191"/>
      <c r="I1015" s="191"/>
    </row>
    <row r="1016" spans="1:9" x14ac:dyDescent="0.25">
      <c r="A1016" s="345" t="s">
        <v>5957</v>
      </c>
      <c r="B1016" s="340">
        <v>1171</v>
      </c>
      <c r="C1016" s="349">
        <v>20000</v>
      </c>
      <c r="F1016" s="192"/>
      <c r="G1016" s="191"/>
      <c r="H1016" s="191"/>
      <c r="I1016" s="191"/>
    </row>
    <row r="1017" spans="1:9" x14ac:dyDescent="0.25">
      <c r="A1017" s="345" t="s">
        <v>6428</v>
      </c>
      <c r="B1017" s="340">
        <v>1062</v>
      </c>
      <c r="C1017" s="349">
        <v>5500</v>
      </c>
      <c r="F1017" s="192"/>
      <c r="G1017" s="191"/>
      <c r="H1017" s="191"/>
      <c r="I1017" s="191"/>
    </row>
    <row r="1018" spans="1:9" x14ac:dyDescent="0.25">
      <c r="A1018" s="304" t="s">
        <v>5055</v>
      </c>
      <c r="B1018" s="335">
        <v>803</v>
      </c>
      <c r="C1018" s="349">
        <v>1000</v>
      </c>
      <c r="F1018" s="192"/>
      <c r="G1018" s="191"/>
      <c r="H1018" s="191"/>
      <c r="I1018" s="191"/>
    </row>
    <row r="1019" spans="1:9" x14ac:dyDescent="0.25">
      <c r="A1019" s="304" t="s">
        <v>4884</v>
      </c>
      <c r="B1019" s="339">
        <v>869</v>
      </c>
      <c r="C1019" s="350">
        <v>1500</v>
      </c>
      <c r="F1019" s="192"/>
      <c r="G1019" s="191"/>
      <c r="H1019" s="191"/>
      <c r="I1019" s="191"/>
    </row>
    <row r="1020" spans="1:9" x14ac:dyDescent="0.25">
      <c r="A1020" s="345" t="s">
        <v>5230</v>
      </c>
      <c r="B1020" s="340">
        <v>964</v>
      </c>
      <c r="C1020" s="349">
        <v>5000</v>
      </c>
      <c r="F1020" s="192"/>
      <c r="G1020" s="191"/>
      <c r="H1020" s="191"/>
      <c r="I1020" s="191"/>
    </row>
    <row r="1021" spans="1:9" x14ac:dyDescent="0.25">
      <c r="A1021" s="345" t="s">
        <v>6061</v>
      </c>
      <c r="B1021" s="334">
        <v>825</v>
      </c>
      <c r="C1021" s="349">
        <v>1000</v>
      </c>
      <c r="F1021" s="192"/>
      <c r="G1021" s="191"/>
      <c r="H1021" s="191"/>
      <c r="I1021" s="191"/>
    </row>
    <row r="1022" spans="1:9" x14ac:dyDescent="0.25">
      <c r="A1022" s="304" t="s">
        <v>4780</v>
      </c>
      <c r="B1022" s="339">
        <v>869</v>
      </c>
      <c r="C1022" s="350">
        <v>200</v>
      </c>
      <c r="F1022" s="192"/>
      <c r="G1022" s="191"/>
      <c r="H1022" s="191"/>
      <c r="I1022" s="191"/>
    </row>
    <row r="1023" spans="1:9" x14ac:dyDescent="0.25">
      <c r="A1023" s="345" t="s">
        <v>5958</v>
      </c>
      <c r="B1023" s="340">
        <v>1171</v>
      </c>
      <c r="C1023" s="349">
        <v>16000</v>
      </c>
      <c r="F1023" s="192"/>
      <c r="G1023" s="191"/>
      <c r="H1023" s="191"/>
      <c r="I1023" s="310"/>
    </row>
    <row r="1024" spans="1:9" x14ac:dyDescent="0.25">
      <c r="A1024" s="345" t="s">
        <v>5104</v>
      </c>
      <c r="B1024" s="340">
        <v>1074</v>
      </c>
      <c r="C1024" s="349">
        <v>4000</v>
      </c>
      <c r="F1024" s="192"/>
      <c r="G1024" s="191"/>
      <c r="H1024" s="191"/>
      <c r="I1024" s="191"/>
    </row>
    <row r="1025" spans="1:9" x14ac:dyDescent="0.25">
      <c r="A1025" s="345" t="s">
        <v>7701</v>
      </c>
      <c r="B1025" s="340">
        <v>835</v>
      </c>
      <c r="C1025" s="350">
        <v>800</v>
      </c>
      <c r="F1025" s="192"/>
      <c r="G1025" s="191"/>
      <c r="H1025" s="191"/>
      <c r="I1025" s="191"/>
    </row>
    <row r="1026" spans="1:9" x14ac:dyDescent="0.25">
      <c r="A1026" s="347" t="s">
        <v>7697</v>
      </c>
      <c r="B1026" s="334">
        <v>499</v>
      </c>
      <c r="C1026" s="350">
        <v>1000</v>
      </c>
      <c r="F1026" s="192"/>
      <c r="G1026" s="191"/>
      <c r="H1026" s="191"/>
      <c r="I1026" s="191"/>
    </row>
    <row r="1027" spans="1:9" x14ac:dyDescent="0.25">
      <c r="A1027" s="304" t="s">
        <v>4627</v>
      </c>
      <c r="B1027" s="335">
        <v>770</v>
      </c>
      <c r="C1027" s="350">
        <v>600</v>
      </c>
      <c r="F1027" s="192"/>
      <c r="G1027" s="191"/>
      <c r="H1027" s="191"/>
      <c r="I1027" s="191"/>
    </row>
    <row r="1028" spans="1:9" x14ac:dyDescent="0.25">
      <c r="A1028" s="345" t="s">
        <v>7735</v>
      </c>
      <c r="B1028" s="340">
        <v>903</v>
      </c>
      <c r="C1028" s="350">
        <v>600</v>
      </c>
      <c r="F1028" s="192"/>
      <c r="G1028" s="191"/>
      <c r="H1028" s="191"/>
      <c r="I1028" s="191"/>
    </row>
    <row r="1029" spans="1:9" x14ac:dyDescent="0.25">
      <c r="A1029" s="345" t="s">
        <v>5546</v>
      </c>
      <c r="B1029" s="341">
        <v>1281</v>
      </c>
      <c r="C1029" s="349">
        <v>90000</v>
      </c>
      <c r="F1029" s="192"/>
      <c r="G1029" s="191"/>
      <c r="H1029" s="191"/>
      <c r="I1029" s="191"/>
    </row>
    <row r="1030" spans="1:9" x14ac:dyDescent="0.25">
      <c r="A1030" s="345" t="s">
        <v>5231</v>
      </c>
      <c r="B1030" s="340">
        <v>964</v>
      </c>
      <c r="C1030" s="349">
        <v>5000</v>
      </c>
      <c r="F1030" s="192"/>
      <c r="G1030" s="191"/>
      <c r="H1030" s="191"/>
      <c r="I1030" s="191"/>
    </row>
    <row r="1031" spans="1:9" x14ac:dyDescent="0.25">
      <c r="A1031" s="304" t="s">
        <v>4885</v>
      </c>
      <c r="B1031" s="339">
        <v>869</v>
      </c>
      <c r="C1031" s="350">
        <v>900</v>
      </c>
      <c r="F1031" s="192"/>
      <c r="G1031" s="191"/>
      <c r="H1031" s="191"/>
      <c r="I1031" s="191"/>
    </row>
    <row r="1032" spans="1:9" x14ac:dyDescent="0.25">
      <c r="A1032" s="345" t="s">
        <v>5397</v>
      </c>
      <c r="B1032" s="340">
        <v>965</v>
      </c>
      <c r="C1032" s="349">
        <v>25000</v>
      </c>
      <c r="F1032" s="192"/>
      <c r="G1032" s="191"/>
      <c r="H1032" s="191"/>
      <c r="I1032" s="191"/>
    </row>
    <row r="1033" spans="1:9" x14ac:dyDescent="0.25">
      <c r="A1033" s="304" t="s">
        <v>4886</v>
      </c>
      <c r="B1033" s="339">
        <v>869</v>
      </c>
      <c r="C1033" s="350">
        <v>700</v>
      </c>
      <c r="F1033" s="192"/>
      <c r="G1033" s="191"/>
      <c r="H1033" s="191"/>
      <c r="I1033" s="191"/>
    </row>
    <row r="1034" spans="1:9" x14ac:dyDescent="0.25">
      <c r="A1034" s="345" t="s">
        <v>7344</v>
      </c>
      <c r="B1034" s="336">
        <v>268</v>
      </c>
      <c r="C1034" s="349">
        <v>1500</v>
      </c>
      <c r="F1034" s="192"/>
      <c r="G1034" s="191"/>
      <c r="H1034" s="191"/>
      <c r="I1034" s="191"/>
    </row>
    <row r="1035" spans="1:9" x14ac:dyDescent="0.25">
      <c r="A1035" s="345" t="s">
        <v>7133</v>
      </c>
      <c r="B1035" s="335">
        <v>533</v>
      </c>
      <c r="C1035" s="349">
        <v>5000</v>
      </c>
      <c r="F1035" s="192"/>
      <c r="G1035" s="191"/>
      <c r="H1035" s="191"/>
      <c r="I1035" s="191"/>
    </row>
    <row r="1036" spans="1:9" x14ac:dyDescent="0.25">
      <c r="A1036" s="345" t="s">
        <v>5649</v>
      </c>
      <c r="B1036" s="341">
        <v>1482</v>
      </c>
      <c r="C1036" s="349">
        <v>7500</v>
      </c>
      <c r="F1036" s="192"/>
      <c r="G1036" s="191"/>
      <c r="H1036" s="191"/>
      <c r="I1036" s="191"/>
    </row>
    <row r="1037" spans="1:9" x14ac:dyDescent="0.25">
      <c r="A1037" s="345" t="s">
        <v>6371</v>
      </c>
      <c r="B1037" s="334">
        <v>749</v>
      </c>
      <c r="C1037" s="349">
        <v>10000</v>
      </c>
      <c r="F1037" s="192"/>
      <c r="G1037" s="191"/>
      <c r="H1037" s="191"/>
      <c r="I1037" s="191"/>
    </row>
    <row r="1038" spans="1:9" x14ac:dyDescent="0.25">
      <c r="A1038" s="304" t="s">
        <v>4781</v>
      </c>
      <c r="B1038" s="339">
        <v>869</v>
      </c>
      <c r="C1038" s="350">
        <v>250</v>
      </c>
      <c r="F1038" s="192"/>
      <c r="G1038" s="191"/>
      <c r="H1038" s="191"/>
      <c r="I1038" s="191"/>
    </row>
    <row r="1039" spans="1:9" x14ac:dyDescent="0.25">
      <c r="A1039" s="345" t="s">
        <v>7394</v>
      </c>
      <c r="B1039" s="340">
        <v>1092</v>
      </c>
      <c r="C1039" s="349">
        <v>1000</v>
      </c>
      <c r="F1039" s="192"/>
      <c r="G1039" s="191"/>
      <c r="H1039" s="191"/>
      <c r="I1039" s="191"/>
    </row>
    <row r="1040" spans="1:9" x14ac:dyDescent="0.25">
      <c r="A1040" s="304" t="s">
        <v>4782</v>
      </c>
      <c r="B1040" s="339">
        <v>869</v>
      </c>
      <c r="C1040" s="350">
        <v>400</v>
      </c>
      <c r="F1040" s="192"/>
      <c r="G1040" s="191"/>
      <c r="H1040" s="191"/>
      <c r="I1040" s="191"/>
    </row>
    <row r="1041" spans="1:9" x14ac:dyDescent="0.25">
      <c r="A1041" s="345" t="s">
        <v>5738</v>
      </c>
      <c r="B1041" s="341">
        <v>1482</v>
      </c>
      <c r="C1041" s="349">
        <v>50000</v>
      </c>
      <c r="F1041" s="192"/>
      <c r="G1041" s="191"/>
      <c r="H1041" s="191"/>
      <c r="I1041" s="191"/>
    </row>
    <row r="1042" spans="1:9" x14ac:dyDescent="0.25">
      <c r="A1042" s="345" t="s">
        <v>6041</v>
      </c>
      <c r="B1042" s="336">
        <v>123</v>
      </c>
      <c r="C1042" s="349">
        <v>1000</v>
      </c>
      <c r="F1042" s="192"/>
      <c r="G1042" s="191"/>
      <c r="H1042" s="191"/>
      <c r="I1042" s="191"/>
    </row>
    <row r="1043" spans="1:9" x14ac:dyDescent="0.25">
      <c r="A1043" s="345" t="s">
        <v>6856</v>
      </c>
      <c r="B1043" s="335">
        <v>504</v>
      </c>
      <c r="C1043" s="349">
        <v>1000</v>
      </c>
      <c r="F1043" s="192"/>
      <c r="G1043" s="191"/>
      <c r="H1043" s="191"/>
      <c r="I1043" s="191"/>
    </row>
    <row r="1044" spans="1:9" x14ac:dyDescent="0.25">
      <c r="A1044" s="304" t="s">
        <v>4628</v>
      </c>
      <c r="B1044" s="335">
        <v>770.19299999999998</v>
      </c>
      <c r="C1044" s="350">
        <v>650</v>
      </c>
      <c r="F1044" s="192"/>
      <c r="G1044" s="191"/>
      <c r="H1044" s="191"/>
      <c r="I1044" s="191"/>
    </row>
    <row r="1045" spans="1:9" x14ac:dyDescent="0.25">
      <c r="A1045" s="304" t="s">
        <v>4783</v>
      </c>
      <c r="B1045" s="339">
        <v>870</v>
      </c>
      <c r="C1045" s="350">
        <v>250</v>
      </c>
      <c r="F1045" s="192"/>
      <c r="G1045" s="191"/>
      <c r="H1045" s="191"/>
      <c r="I1045" s="191"/>
    </row>
    <row r="1046" spans="1:9" x14ac:dyDescent="0.25">
      <c r="A1046" s="345" t="s">
        <v>5529</v>
      </c>
      <c r="B1046" s="341">
        <v>1281</v>
      </c>
      <c r="C1046" s="349">
        <v>40000</v>
      </c>
      <c r="F1046" s="192"/>
      <c r="G1046" s="191"/>
      <c r="H1046" s="191"/>
      <c r="I1046" s="191"/>
    </row>
    <row r="1047" spans="1:9" x14ac:dyDescent="0.25">
      <c r="A1047" s="345" t="s">
        <v>6105</v>
      </c>
      <c r="B1047" s="336">
        <v>32</v>
      </c>
      <c r="C1047" s="349">
        <v>7000</v>
      </c>
      <c r="F1047" s="192"/>
      <c r="G1047" s="191"/>
      <c r="H1047" s="191"/>
      <c r="I1047" s="191"/>
    </row>
    <row r="1048" spans="1:9" x14ac:dyDescent="0.25">
      <c r="A1048" s="345" t="s">
        <v>5485</v>
      </c>
      <c r="B1048" s="334">
        <v>501</v>
      </c>
      <c r="C1048" s="349">
        <v>2000</v>
      </c>
      <c r="F1048" s="192"/>
      <c r="G1048" s="191"/>
      <c r="H1048" s="191"/>
      <c r="I1048" s="191"/>
    </row>
    <row r="1049" spans="1:9" x14ac:dyDescent="0.25">
      <c r="A1049" s="345" t="s">
        <v>5777</v>
      </c>
      <c r="B1049" s="334">
        <v>662</v>
      </c>
      <c r="C1049" s="349">
        <v>40000</v>
      </c>
      <c r="F1049" s="192"/>
      <c r="G1049" s="191"/>
      <c r="H1049" s="191"/>
      <c r="I1049" s="191"/>
    </row>
    <row r="1050" spans="1:9" x14ac:dyDescent="0.25">
      <c r="A1050" s="345" t="s">
        <v>5813</v>
      </c>
      <c r="B1050" s="341">
        <v>1441</v>
      </c>
      <c r="C1050" s="349">
        <v>5000</v>
      </c>
      <c r="F1050" s="192"/>
      <c r="G1050" s="191"/>
      <c r="H1050" s="191"/>
      <c r="I1050" s="191"/>
    </row>
    <row r="1051" spans="1:9" x14ac:dyDescent="0.25">
      <c r="A1051" s="304" t="s">
        <v>4887</v>
      </c>
      <c r="B1051" s="339">
        <v>872</v>
      </c>
      <c r="C1051" s="350">
        <v>900</v>
      </c>
      <c r="F1051" s="192"/>
      <c r="G1051" s="191"/>
      <c r="H1051" s="191"/>
      <c r="I1051" s="191"/>
    </row>
    <row r="1052" spans="1:9" x14ac:dyDescent="0.25">
      <c r="A1052" s="345" t="s">
        <v>5959</v>
      </c>
      <c r="B1052" s="340">
        <v>1172</v>
      </c>
      <c r="C1052" s="349">
        <v>24000</v>
      </c>
      <c r="F1052" s="192"/>
      <c r="G1052" s="191"/>
      <c r="H1052" s="191"/>
      <c r="I1052" s="191"/>
    </row>
    <row r="1053" spans="1:9" x14ac:dyDescent="0.25">
      <c r="A1053" s="304" t="s">
        <v>4703</v>
      </c>
      <c r="B1053" s="335">
        <v>770</v>
      </c>
      <c r="C1053" s="350">
        <v>400</v>
      </c>
      <c r="F1053" s="192"/>
      <c r="G1053" s="191"/>
      <c r="H1053" s="191"/>
      <c r="I1053" s="191"/>
    </row>
    <row r="1054" spans="1:9" x14ac:dyDescent="0.25">
      <c r="A1054" s="345" t="s">
        <v>7736</v>
      </c>
      <c r="B1054" s="340">
        <v>903</v>
      </c>
      <c r="C1054" s="350">
        <v>400</v>
      </c>
      <c r="F1054" s="192"/>
      <c r="G1054" s="191"/>
      <c r="H1054" s="191"/>
      <c r="I1054" s="191"/>
    </row>
    <row r="1055" spans="1:9" x14ac:dyDescent="0.25">
      <c r="A1055" s="345" t="s">
        <v>6252</v>
      </c>
      <c r="B1055" s="334">
        <v>521</v>
      </c>
      <c r="C1055" s="349">
        <v>12500</v>
      </c>
      <c r="F1055" s="192"/>
      <c r="G1055" s="191"/>
      <c r="H1055" s="191"/>
      <c r="I1055" s="191"/>
    </row>
    <row r="1056" spans="1:9" x14ac:dyDescent="0.25">
      <c r="A1056" s="345" t="s">
        <v>5814</v>
      </c>
      <c r="B1056" s="341">
        <v>1441</v>
      </c>
      <c r="C1056" s="349">
        <v>8500</v>
      </c>
      <c r="F1056" s="192"/>
      <c r="G1056" s="191"/>
      <c r="H1056" s="191"/>
      <c r="I1056" s="191"/>
    </row>
    <row r="1057" spans="1:9" x14ac:dyDescent="0.25">
      <c r="A1057" s="304" t="s">
        <v>4629</v>
      </c>
      <c r="B1057" s="335">
        <v>770</v>
      </c>
      <c r="C1057" s="350">
        <v>600</v>
      </c>
      <c r="F1057" s="192"/>
      <c r="G1057" s="191"/>
      <c r="H1057" s="213"/>
      <c r="I1057" s="191"/>
    </row>
    <row r="1058" spans="1:9" x14ac:dyDescent="0.25">
      <c r="A1058" s="345" t="s">
        <v>7737</v>
      </c>
      <c r="B1058" s="340">
        <v>903</v>
      </c>
      <c r="C1058" s="350">
        <v>600</v>
      </c>
      <c r="F1058" s="192"/>
      <c r="G1058" s="191"/>
      <c r="H1058" s="191"/>
      <c r="I1058" s="191"/>
    </row>
    <row r="1059" spans="1:9" x14ac:dyDescent="0.25">
      <c r="A1059" s="345" t="s">
        <v>6640</v>
      </c>
      <c r="B1059" s="337">
        <v>302</v>
      </c>
      <c r="C1059" s="349">
        <v>6000</v>
      </c>
      <c r="F1059" s="192"/>
      <c r="G1059" s="191"/>
      <c r="H1059" s="213"/>
      <c r="I1059" s="310"/>
    </row>
    <row r="1060" spans="1:9" x14ac:dyDescent="0.25">
      <c r="A1060" s="347" t="s">
        <v>7698</v>
      </c>
      <c r="B1060" s="334">
        <v>501</v>
      </c>
      <c r="C1060" s="350">
        <v>800</v>
      </c>
      <c r="F1060" s="192"/>
      <c r="G1060" s="191"/>
      <c r="H1060" s="191"/>
      <c r="I1060" s="191"/>
    </row>
    <row r="1061" spans="1:9" x14ac:dyDescent="0.25">
      <c r="A1061" s="345" t="s">
        <v>5134</v>
      </c>
      <c r="B1061" s="341" t="s">
        <v>760</v>
      </c>
      <c r="C1061" s="349">
        <v>6000</v>
      </c>
      <c r="F1061" s="192"/>
      <c r="G1061" s="191"/>
      <c r="H1061" s="191"/>
      <c r="I1061" s="191"/>
    </row>
    <row r="1062" spans="1:9" x14ac:dyDescent="0.25">
      <c r="A1062" s="304" t="s">
        <v>4784</v>
      </c>
      <c r="B1062" s="339">
        <v>870.19200000000001</v>
      </c>
      <c r="C1062" s="350">
        <v>400</v>
      </c>
      <c r="F1062" s="192"/>
      <c r="G1062" s="191"/>
      <c r="H1062" s="191"/>
      <c r="I1062" s="191"/>
    </row>
    <row r="1063" spans="1:9" x14ac:dyDescent="0.25">
      <c r="A1063" s="304" t="s">
        <v>4630</v>
      </c>
      <c r="B1063" s="335">
        <v>770</v>
      </c>
      <c r="C1063" s="350">
        <v>900</v>
      </c>
      <c r="F1063" s="192"/>
      <c r="G1063" s="191"/>
      <c r="H1063" s="191"/>
      <c r="I1063" s="191"/>
    </row>
    <row r="1064" spans="1:9" x14ac:dyDescent="0.25">
      <c r="A1064" s="345" t="s">
        <v>5340</v>
      </c>
      <c r="B1064" s="340">
        <v>965</v>
      </c>
      <c r="C1064" s="349">
        <v>17500</v>
      </c>
      <c r="F1064" s="192"/>
      <c r="G1064" s="191"/>
      <c r="H1064" s="191"/>
      <c r="I1064" s="191"/>
    </row>
    <row r="1065" spans="1:9" x14ac:dyDescent="0.25">
      <c r="A1065" s="345" t="s">
        <v>5960</v>
      </c>
      <c r="B1065" s="340">
        <v>1174</v>
      </c>
      <c r="C1065" s="349">
        <v>24000</v>
      </c>
      <c r="F1065" s="192"/>
      <c r="G1065" s="191"/>
      <c r="H1065" s="191"/>
      <c r="I1065" s="191"/>
    </row>
    <row r="1066" spans="1:9" x14ac:dyDescent="0.25">
      <c r="A1066" s="345" t="s">
        <v>5530</v>
      </c>
      <c r="B1066" s="341">
        <v>1281</v>
      </c>
      <c r="C1066" s="349">
        <v>45000</v>
      </c>
      <c r="F1066" s="192"/>
      <c r="G1066" s="191"/>
      <c r="H1066" s="191"/>
      <c r="I1066" s="191"/>
    </row>
    <row r="1067" spans="1:9" x14ac:dyDescent="0.25">
      <c r="A1067" s="345" t="s">
        <v>7134</v>
      </c>
      <c r="B1067" s="335">
        <v>534</v>
      </c>
      <c r="C1067" s="349">
        <v>1000</v>
      </c>
      <c r="F1067" s="192"/>
      <c r="G1067" s="191"/>
      <c r="H1067" s="191"/>
      <c r="I1067" s="191"/>
    </row>
    <row r="1068" spans="1:9" x14ac:dyDescent="0.25">
      <c r="A1068" s="345" t="s">
        <v>5608</v>
      </c>
      <c r="B1068" s="340">
        <v>1028</v>
      </c>
      <c r="C1068" s="349">
        <v>25000</v>
      </c>
      <c r="F1068" s="192"/>
      <c r="G1068" s="191"/>
      <c r="H1068" s="191"/>
      <c r="I1068" s="191"/>
    </row>
    <row r="1069" spans="1:9" x14ac:dyDescent="0.25">
      <c r="A1069" s="345" t="s">
        <v>5143</v>
      </c>
      <c r="B1069" s="340">
        <v>1078</v>
      </c>
      <c r="C1069" s="349">
        <v>10000</v>
      </c>
      <c r="F1069" s="192"/>
      <c r="G1069" s="191"/>
      <c r="H1069" s="191"/>
      <c r="I1069" s="191"/>
    </row>
    <row r="1070" spans="1:9" x14ac:dyDescent="0.25">
      <c r="A1070" s="304" t="s">
        <v>4888</v>
      </c>
      <c r="B1070" s="339">
        <v>870</v>
      </c>
      <c r="C1070" s="350">
        <v>800</v>
      </c>
      <c r="F1070" s="192"/>
      <c r="G1070" s="191"/>
      <c r="H1070" s="191"/>
      <c r="I1070" s="191"/>
    </row>
    <row r="1071" spans="1:9" x14ac:dyDescent="0.25">
      <c r="A1071" s="345" t="s">
        <v>6897</v>
      </c>
      <c r="B1071" s="337">
        <v>195</v>
      </c>
      <c r="C1071" s="349">
        <v>6000</v>
      </c>
      <c r="F1071" s="192"/>
      <c r="G1071" s="191"/>
      <c r="H1071" s="191"/>
      <c r="I1071" s="191"/>
    </row>
    <row r="1072" spans="1:9" x14ac:dyDescent="0.25">
      <c r="A1072" s="345" t="s">
        <v>6898</v>
      </c>
      <c r="B1072" s="337">
        <v>195</v>
      </c>
      <c r="C1072" s="349">
        <v>6000</v>
      </c>
      <c r="F1072" s="192"/>
      <c r="G1072" s="191"/>
      <c r="H1072" s="213"/>
      <c r="I1072" s="191"/>
    </row>
    <row r="1073" spans="1:9" x14ac:dyDescent="0.25">
      <c r="A1073" s="345" t="s">
        <v>7738</v>
      </c>
      <c r="B1073" s="340">
        <v>903</v>
      </c>
      <c r="C1073" s="350">
        <v>200</v>
      </c>
      <c r="F1073" s="192"/>
      <c r="G1073" s="191"/>
      <c r="H1073" s="191"/>
      <c r="I1073" s="191"/>
    </row>
    <row r="1074" spans="1:9" x14ac:dyDescent="0.25">
      <c r="A1074" s="304" t="s">
        <v>4989</v>
      </c>
      <c r="B1074" s="339">
        <v>895</v>
      </c>
      <c r="C1074" s="350">
        <v>2500</v>
      </c>
      <c r="F1074" s="192"/>
      <c r="G1074" s="191"/>
      <c r="H1074" s="213"/>
      <c r="I1074" s="310"/>
    </row>
    <row r="1075" spans="1:9" x14ac:dyDescent="0.25">
      <c r="A1075" s="345" t="s">
        <v>6711</v>
      </c>
      <c r="B1075" s="339">
        <v>1011</v>
      </c>
      <c r="C1075" s="349">
        <v>24000</v>
      </c>
      <c r="F1075" s="192"/>
      <c r="G1075" s="191"/>
      <c r="H1075" s="191"/>
      <c r="I1075" s="191"/>
    </row>
    <row r="1076" spans="1:9" x14ac:dyDescent="0.25">
      <c r="A1076" s="304" t="s">
        <v>4990</v>
      </c>
      <c r="B1076" s="339">
        <v>895</v>
      </c>
      <c r="C1076" s="350">
        <v>2500</v>
      </c>
      <c r="F1076" s="192"/>
      <c r="G1076" s="191"/>
      <c r="H1076" s="191"/>
      <c r="I1076" s="191"/>
    </row>
    <row r="1077" spans="1:9" x14ac:dyDescent="0.25">
      <c r="A1077" s="304" t="s">
        <v>4991</v>
      </c>
      <c r="B1077" s="339">
        <v>870</v>
      </c>
      <c r="C1077" s="350">
        <v>1800</v>
      </c>
      <c r="F1077" s="192"/>
      <c r="G1077" s="191"/>
      <c r="H1077" s="191"/>
      <c r="I1077" s="191"/>
    </row>
    <row r="1078" spans="1:9" x14ac:dyDescent="0.25">
      <c r="A1078" s="304" t="s">
        <v>4992</v>
      </c>
      <c r="B1078" s="339">
        <v>895</v>
      </c>
      <c r="C1078" s="350">
        <v>2500</v>
      </c>
      <c r="F1078" s="192"/>
      <c r="G1078" s="191"/>
      <c r="H1078" s="191"/>
      <c r="I1078" s="191"/>
    </row>
    <row r="1079" spans="1:9" x14ac:dyDescent="0.25">
      <c r="A1079" s="345" t="s">
        <v>6396</v>
      </c>
      <c r="B1079" s="334">
        <v>805</v>
      </c>
      <c r="C1079" s="349">
        <v>12000</v>
      </c>
      <c r="F1079" s="192"/>
      <c r="G1079" s="191"/>
      <c r="H1079" s="191"/>
      <c r="I1079" s="191"/>
    </row>
    <row r="1080" spans="1:9" x14ac:dyDescent="0.25">
      <c r="A1080" s="304" t="s">
        <v>4889</v>
      </c>
      <c r="B1080" s="339">
        <v>870</v>
      </c>
      <c r="C1080" s="350">
        <v>1000</v>
      </c>
      <c r="F1080" s="192"/>
      <c r="G1080" s="191"/>
      <c r="H1080" s="191"/>
      <c r="I1080" s="191"/>
    </row>
    <row r="1081" spans="1:9" x14ac:dyDescent="0.25">
      <c r="A1081" s="345" t="s">
        <v>5961</v>
      </c>
      <c r="B1081" s="340">
        <v>1174</v>
      </c>
      <c r="C1081" s="349">
        <v>16000</v>
      </c>
      <c r="F1081" s="192"/>
      <c r="G1081" s="191"/>
      <c r="H1081" s="191"/>
      <c r="I1081" s="191"/>
    </row>
    <row r="1082" spans="1:9" x14ac:dyDescent="0.25">
      <c r="A1082" s="345" t="s">
        <v>5897</v>
      </c>
      <c r="B1082" s="340">
        <v>1176</v>
      </c>
      <c r="C1082" s="349">
        <v>40000</v>
      </c>
      <c r="F1082" s="192"/>
      <c r="G1082" s="191"/>
      <c r="H1082" s="191"/>
      <c r="I1082" s="191"/>
    </row>
    <row r="1083" spans="1:9" x14ac:dyDescent="0.25">
      <c r="A1083" s="345" t="s">
        <v>6933</v>
      </c>
      <c r="B1083" s="339">
        <v>1121</v>
      </c>
      <c r="C1083" s="349">
        <v>2000</v>
      </c>
      <c r="F1083" s="192"/>
      <c r="G1083" s="191"/>
      <c r="H1083" s="191"/>
      <c r="I1083" s="191"/>
    </row>
    <row r="1084" spans="1:9" x14ac:dyDescent="0.25">
      <c r="A1084" s="304" t="s">
        <v>4744</v>
      </c>
      <c r="B1084" s="335">
        <v>828.19399999999996</v>
      </c>
      <c r="C1084" s="350">
        <v>2500</v>
      </c>
      <c r="F1084" s="192"/>
      <c r="G1084" s="191"/>
      <c r="H1084" s="191"/>
      <c r="I1084" s="191"/>
    </row>
    <row r="1085" spans="1:9" x14ac:dyDescent="0.25">
      <c r="A1085" s="345" t="s">
        <v>6857</v>
      </c>
      <c r="B1085" s="335">
        <v>505</v>
      </c>
      <c r="C1085" s="349">
        <v>4000</v>
      </c>
      <c r="F1085" s="192"/>
      <c r="G1085" s="191"/>
      <c r="H1085" s="191"/>
      <c r="I1085" s="191"/>
    </row>
    <row r="1086" spans="1:9" x14ac:dyDescent="0.25">
      <c r="A1086" s="345" t="s">
        <v>6358</v>
      </c>
      <c r="B1086" s="334">
        <v>749</v>
      </c>
      <c r="C1086" s="349">
        <v>2500</v>
      </c>
      <c r="F1086" s="192"/>
      <c r="G1086" s="191"/>
      <c r="H1086" s="191"/>
      <c r="I1086" s="191"/>
    </row>
    <row r="1087" spans="1:9" x14ac:dyDescent="0.25">
      <c r="A1087" s="345" t="s">
        <v>7412</v>
      </c>
      <c r="B1087" s="334">
        <v>546</v>
      </c>
      <c r="C1087" s="349">
        <v>12000</v>
      </c>
      <c r="F1087" s="192"/>
      <c r="G1087" s="191"/>
      <c r="H1087" s="191"/>
      <c r="I1087" s="191"/>
    </row>
    <row r="1088" spans="1:9" x14ac:dyDescent="0.25">
      <c r="A1088" s="345" t="s">
        <v>6759</v>
      </c>
      <c r="B1088" s="344">
        <v>1463</v>
      </c>
      <c r="C1088" s="349">
        <v>40000</v>
      </c>
      <c r="F1088" s="192"/>
      <c r="G1088" s="191"/>
      <c r="H1088" s="191"/>
      <c r="I1088" s="191"/>
    </row>
    <row r="1089" spans="1:9" x14ac:dyDescent="0.25">
      <c r="A1089" s="345" t="s">
        <v>5815</v>
      </c>
      <c r="B1089" s="341">
        <v>1441</v>
      </c>
      <c r="C1089" s="349" t="s">
        <v>1639</v>
      </c>
      <c r="F1089" s="192"/>
      <c r="G1089" s="191"/>
      <c r="H1089" s="191"/>
      <c r="I1089" s="191"/>
    </row>
    <row r="1090" spans="1:9" x14ac:dyDescent="0.25">
      <c r="A1090" s="345" t="s">
        <v>7622</v>
      </c>
      <c r="B1090" s="341">
        <v>1310</v>
      </c>
      <c r="C1090" s="349">
        <v>7000</v>
      </c>
      <c r="F1090" s="192"/>
      <c r="G1090" s="191"/>
      <c r="H1090" s="191"/>
      <c r="I1090" s="191"/>
    </row>
    <row r="1091" spans="1:9" x14ac:dyDescent="0.25">
      <c r="A1091" s="304" t="s">
        <v>4785</v>
      </c>
      <c r="B1091" s="339">
        <v>871</v>
      </c>
      <c r="C1091" s="350">
        <v>100</v>
      </c>
      <c r="F1091" s="192"/>
      <c r="G1091" s="191"/>
      <c r="H1091" s="191"/>
      <c r="I1091" s="191"/>
    </row>
    <row r="1092" spans="1:9" x14ac:dyDescent="0.25">
      <c r="A1092" s="345" t="s">
        <v>5590</v>
      </c>
      <c r="B1092" s="340">
        <v>1028</v>
      </c>
      <c r="C1092" s="349">
        <v>15000</v>
      </c>
      <c r="F1092" s="192"/>
      <c r="G1092" s="191"/>
      <c r="H1092" s="191"/>
      <c r="I1092" s="191"/>
    </row>
    <row r="1093" spans="1:9" x14ac:dyDescent="0.25">
      <c r="A1093" s="345" t="s">
        <v>5285</v>
      </c>
      <c r="B1093" s="340">
        <v>967</v>
      </c>
      <c r="C1093" s="349">
        <v>10000</v>
      </c>
      <c r="F1093" s="192"/>
      <c r="G1093" s="191"/>
      <c r="H1093" s="191"/>
      <c r="I1093" s="191"/>
    </row>
    <row r="1094" spans="1:9" x14ac:dyDescent="0.25">
      <c r="A1094" s="345" t="s">
        <v>5460</v>
      </c>
      <c r="B1094" s="341">
        <v>1281</v>
      </c>
      <c r="C1094" s="349">
        <v>8000</v>
      </c>
      <c r="F1094" s="192"/>
      <c r="G1094" s="191"/>
      <c r="H1094" s="213"/>
      <c r="I1094" s="191"/>
    </row>
    <row r="1095" spans="1:9" x14ac:dyDescent="0.25">
      <c r="A1095" s="345" t="s">
        <v>7142</v>
      </c>
      <c r="B1095" s="335">
        <v>570</v>
      </c>
      <c r="C1095" s="349">
        <v>1000</v>
      </c>
      <c r="F1095" s="192"/>
      <c r="G1095" s="191"/>
      <c r="H1095" s="191"/>
      <c r="I1095" s="191"/>
    </row>
    <row r="1096" spans="1:9" x14ac:dyDescent="0.25">
      <c r="A1096" s="345" t="s">
        <v>5432</v>
      </c>
      <c r="B1096" s="341">
        <v>1281</v>
      </c>
      <c r="C1096" s="349">
        <v>20000</v>
      </c>
      <c r="F1096" s="192"/>
      <c r="G1096" s="191"/>
      <c r="H1096" s="213"/>
      <c r="I1096" s="310"/>
    </row>
    <row r="1097" spans="1:9" x14ac:dyDescent="0.25">
      <c r="A1097" s="304" t="s">
        <v>4890</v>
      </c>
      <c r="B1097" s="339">
        <v>872</v>
      </c>
      <c r="C1097" s="350">
        <v>900</v>
      </c>
      <c r="F1097" s="192"/>
      <c r="G1097" s="191"/>
      <c r="H1097" s="191"/>
      <c r="I1097" s="191"/>
    </row>
    <row r="1098" spans="1:9" x14ac:dyDescent="0.25">
      <c r="A1098" s="304" t="s">
        <v>4891</v>
      </c>
      <c r="B1098" s="339">
        <v>872</v>
      </c>
      <c r="C1098" s="350">
        <v>900</v>
      </c>
      <c r="F1098" s="192"/>
      <c r="G1098" s="191"/>
      <c r="H1098" s="191"/>
      <c r="I1098" s="191"/>
    </row>
    <row r="1099" spans="1:9" x14ac:dyDescent="0.25">
      <c r="A1099" s="345" t="s">
        <v>5542</v>
      </c>
      <c r="B1099" s="334">
        <v>546</v>
      </c>
      <c r="C1099" s="349">
        <v>200000</v>
      </c>
      <c r="F1099" s="192"/>
      <c r="G1099" s="191"/>
      <c r="H1099" s="191"/>
      <c r="I1099" s="191"/>
    </row>
    <row r="1100" spans="1:9" x14ac:dyDescent="0.25">
      <c r="A1100" s="304" t="s">
        <v>4892</v>
      </c>
      <c r="B1100" s="339">
        <v>872</v>
      </c>
      <c r="C1100" s="350">
        <v>900</v>
      </c>
      <c r="F1100" s="192"/>
      <c r="G1100" s="191"/>
      <c r="H1100" s="191"/>
      <c r="I1100" s="191"/>
    </row>
    <row r="1101" spans="1:9" x14ac:dyDescent="0.25">
      <c r="A1101" s="345" t="s">
        <v>7016</v>
      </c>
      <c r="B1101" s="337">
        <v>168</v>
      </c>
      <c r="C1101" s="349">
        <v>12500</v>
      </c>
      <c r="F1101" s="192"/>
      <c r="G1101" s="191"/>
      <c r="H1101" s="191"/>
      <c r="I1101" s="191"/>
    </row>
    <row r="1102" spans="1:9" x14ac:dyDescent="0.25">
      <c r="A1102" s="345" t="s">
        <v>6484</v>
      </c>
      <c r="B1102" s="341">
        <v>1451</v>
      </c>
      <c r="C1102" s="349">
        <v>15000</v>
      </c>
      <c r="F1102" s="192"/>
      <c r="G1102" s="191"/>
      <c r="H1102" s="191"/>
      <c r="I1102" s="191"/>
    </row>
    <row r="1103" spans="1:9" x14ac:dyDescent="0.25">
      <c r="A1103" s="345" t="s">
        <v>6488</v>
      </c>
      <c r="B1103" s="341">
        <v>1452</v>
      </c>
      <c r="C1103" s="349">
        <v>25000</v>
      </c>
      <c r="F1103" s="192"/>
      <c r="G1103" s="191"/>
      <c r="H1103" s="191"/>
      <c r="I1103" s="191"/>
    </row>
    <row r="1104" spans="1:9" x14ac:dyDescent="0.25">
      <c r="A1104" s="345" t="s">
        <v>6489</v>
      </c>
      <c r="B1104" s="341">
        <v>1452</v>
      </c>
      <c r="C1104" s="349">
        <v>30000</v>
      </c>
      <c r="F1104" s="192"/>
      <c r="G1104" s="191"/>
      <c r="H1104" s="191"/>
      <c r="I1104" s="191"/>
    </row>
    <row r="1105" spans="1:9" x14ac:dyDescent="0.25">
      <c r="A1105" s="345" t="s">
        <v>6490</v>
      </c>
      <c r="B1105" s="341">
        <v>1452</v>
      </c>
      <c r="C1105" s="349">
        <v>50000</v>
      </c>
      <c r="F1105" s="192"/>
      <c r="G1105" s="191"/>
      <c r="H1105" s="191"/>
      <c r="I1105" s="191"/>
    </row>
    <row r="1106" spans="1:9" x14ac:dyDescent="0.25">
      <c r="A1106" s="345" t="s">
        <v>6487</v>
      </c>
      <c r="B1106" s="341">
        <v>1452</v>
      </c>
      <c r="C1106" s="349">
        <v>25000</v>
      </c>
      <c r="F1106" s="192"/>
      <c r="G1106" s="191"/>
      <c r="H1106" s="191"/>
      <c r="I1106" s="191"/>
    </row>
    <row r="1107" spans="1:9" x14ac:dyDescent="0.25">
      <c r="A1107" s="345" t="s">
        <v>7271</v>
      </c>
      <c r="B1107" s="336">
        <v>214</v>
      </c>
      <c r="C1107" s="349">
        <v>25000</v>
      </c>
      <c r="F1107" s="192"/>
      <c r="G1107" s="191"/>
      <c r="H1107" s="191"/>
      <c r="I1107" s="191"/>
    </row>
    <row r="1108" spans="1:9" x14ac:dyDescent="0.25">
      <c r="A1108" s="345" t="s">
        <v>7592</v>
      </c>
      <c r="B1108" s="336">
        <v>240</v>
      </c>
      <c r="C1108" s="349">
        <v>1000</v>
      </c>
      <c r="F1108" s="192"/>
      <c r="G1108" s="191"/>
      <c r="H1108" s="191"/>
      <c r="I1108" s="191"/>
    </row>
    <row r="1109" spans="1:9" x14ac:dyDescent="0.25">
      <c r="A1109" s="345" t="s">
        <v>6630</v>
      </c>
      <c r="B1109" s="337">
        <v>300</v>
      </c>
      <c r="C1109" s="349">
        <v>10000</v>
      </c>
      <c r="F1109" s="192"/>
      <c r="G1109" s="191"/>
      <c r="H1109" s="191"/>
      <c r="I1109" s="191"/>
    </row>
    <row r="1110" spans="1:9" x14ac:dyDescent="0.25">
      <c r="A1110" s="345" t="s">
        <v>7546</v>
      </c>
      <c r="B1110" s="334">
        <v>433</v>
      </c>
      <c r="C1110" s="350">
        <v>6000</v>
      </c>
      <c r="F1110" s="192"/>
      <c r="G1110" s="191"/>
      <c r="H1110" s="191"/>
      <c r="I1110" s="191"/>
    </row>
    <row r="1111" spans="1:9" x14ac:dyDescent="0.25">
      <c r="A1111" s="345" t="s">
        <v>7546</v>
      </c>
      <c r="B1111" s="334">
        <v>433</v>
      </c>
      <c r="C1111" s="350">
        <v>6500</v>
      </c>
      <c r="F1111" s="192"/>
      <c r="G1111" s="191"/>
      <c r="H1111" s="191"/>
      <c r="I1111" s="191"/>
    </row>
    <row r="1112" spans="1:9" x14ac:dyDescent="0.25">
      <c r="A1112" s="345" t="s">
        <v>6385</v>
      </c>
      <c r="B1112" s="334">
        <v>805</v>
      </c>
      <c r="C1112" s="349">
        <v>2000</v>
      </c>
      <c r="E1112" s="301"/>
      <c r="F1112" s="301"/>
      <c r="G1112" s="301"/>
      <c r="H1112" s="311"/>
    </row>
    <row r="1113" spans="1:9" x14ac:dyDescent="0.25">
      <c r="A1113" s="345" t="s">
        <v>5341</v>
      </c>
      <c r="B1113" s="340">
        <v>967</v>
      </c>
      <c r="C1113" s="349">
        <v>20000</v>
      </c>
      <c r="F1113" s="192"/>
      <c r="G1113" s="191"/>
      <c r="H1113" s="260"/>
    </row>
    <row r="1114" spans="1:9" x14ac:dyDescent="0.25">
      <c r="A1114" s="345" t="s">
        <v>7122</v>
      </c>
      <c r="B1114" s="337">
        <v>291</v>
      </c>
      <c r="C1114" s="349">
        <v>12000</v>
      </c>
      <c r="F1114" s="192"/>
      <c r="G1114" s="191"/>
      <c r="H1114" s="260"/>
    </row>
    <row r="1115" spans="1:9" x14ac:dyDescent="0.25">
      <c r="A1115" s="345" t="s">
        <v>6106</v>
      </c>
      <c r="B1115" s="336">
        <v>32</v>
      </c>
      <c r="C1115" s="349">
        <v>12000</v>
      </c>
      <c r="F1115" s="192"/>
      <c r="G1115" s="191"/>
      <c r="H1115" s="260"/>
    </row>
    <row r="1116" spans="1:9" x14ac:dyDescent="0.25">
      <c r="A1116" s="345" t="s">
        <v>7559</v>
      </c>
      <c r="B1116" s="334">
        <v>433</v>
      </c>
      <c r="C1116" s="350">
        <v>4000</v>
      </c>
      <c r="F1116" s="192"/>
      <c r="G1116" s="191"/>
      <c r="H1116" s="260"/>
    </row>
    <row r="1117" spans="1:9" x14ac:dyDescent="0.25">
      <c r="A1117" s="345" t="s">
        <v>7008</v>
      </c>
      <c r="B1117" s="337">
        <v>168</v>
      </c>
      <c r="C1117" s="349">
        <v>500</v>
      </c>
      <c r="F1117" s="192"/>
      <c r="G1117" s="191"/>
      <c r="H1117" s="260"/>
    </row>
    <row r="1118" spans="1:9" x14ac:dyDescent="0.25">
      <c r="A1118" s="345" t="s">
        <v>6952</v>
      </c>
      <c r="B1118" s="335">
        <v>543</v>
      </c>
      <c r="C1118" s="349">
        <v>1000</v>
      </c>
      <c r="F1118" s="192"/>
      <c r="G1118" s="191"/>
      <c r="H1118" s="260"/>
    </row>
    <row r="1119" spans="1:9" x14ac:dyDescent="0.25">
      <c r="A1119" s="345" t="s">
        <v>7124</v>
      </c>
      <c r="B1119" s="337">
        <v>291</v>
      </c>
      <c r="C1119" s="349">
        <v>17500</v>
      </c>
      <c r="F1119" s="192"/>
      <c r="G1119" s="191"/>
      <c r="H1119" s="260"/>
    </row>
    <row r="1120" spans="1:9" x14ac:dyDescent="0.25">
      <c r="A1120" s="345" t="s">
        <v>7125</v>
      </c>
      <c r="B1120" s="337">
        <v>292</v>
      </c>
      <c r="C1120" s="349">
        <v>30000</v>
      </c>
      <c r="F1120" s="192"/>
      <c r="G1120" s="191"/>
      <c r="H1120" s="260"/>
    </row>
    <row r="1121" spans="1:8" x14ac:dyDescent="0.25">
      <c r="A1121" s="345" t="s">
        <v>7135</v>
      </c>
      <c r="B1121" s="335">
        <v>535</v>
      </c>
      <c r="C1121" s="349">
        <v>3000</v>
      </c>
      <c r="F1121" s="192"/>
      <c r="G1121" s="191"/>
      <c r="H1121" s="260"/>
    </row>
    <row r="1122" spans="1:8" x14ac:dyDescent="0.25">
      <c r="A1122" s="345" t="s">
        <v>5342</v>
      </c>
      <c r="B1122" s="340">
        <v>967</v>
      </c>
      <c r="C1122" s="349">
        <v>15000</v>
      </c>
      <c r="F1122" s="301"/>
      <c r="G1122" s="301"/>
      <c r="H1122" s="311"/>
    </row>
    <row r="1123" spans="1:8" x14ac:dyDescent="0.25">
      <c r="A1123" s="345" t="s">
        <v>7017</v>
      </c>
      <c r="B1123" s="337">
        <v>169</v>
      </c>
      <c r="C1123" s="349">
        <v>15000</v>
      </c>
      <c r="F1123" s="192"/>
      <c r="G1123" s="191"/>
      <c r="H1123" s="260"/>
    </row>
    <row r="1124" spans="1:8" x14ac:dyDescent="0.25">
      <c r="A1124" s="304" t="s">
        <v>4786</v>
      </c>
      <c r="B1124" s="339">
        <v>871</v>
      </c>
      <c r="C1124" s="350">
        <v>400</v>
      </c>
      <c r="F1124" s="192"/>
      <c r="G1124" s="191"/>
      <c r="H1124" s="260"/>
    </row>
    <row r="1125" spans="1:8" x14ac:dyDescent="0.25">
      <c r="A1125" s="304" t="s">
        <v>4528</v>
      </c>
      <c r="B1125" s="344">
        <v>1505</v>
      </c>
      <c r="C1125" s="350">
        <v>5000</v>
      </c>
      <c r="F1125" s="192"/>
      <c r="G1125" s="191"/>
      <c r="H1125" s="260"/>
    </row>
    <row r="1126" spans="1:8" x14ac:dyDescent="0.25">
      <c r="A1126" s="345" t="s">
        <v>5752</v>
      </c>
      <c r="B1126" s="334">
        <v>662</v>
      </c>
      <c r="C1126" s="349">
        <v>30000</v>
      </c>
      <c r="F1126" s="192"/>
      <c r="G1126" s="191"/>
      <c r="H1126" s="260"/>
    </row>
    <row r="1127" spans="1:8" x14ac:dyDescent="0.25">
      <c r="A1127" s="345" t="s">
        <v>5754</v>
      </c>
      <c r="B1127" s="334">
        <v>663</v>
      </c>
      <c r="C1127" s="349">
        <v>20000</v>
      </c>
      <c r="F1127" s="192"/>
      <c r="G1127" s="191"/>
      <c r="H1127" s="260"/>
    </row>
    <row r="1128" spans="1:8" x14ac:dyDescent="0.25">
      <c r="A1128" s="345" t="s">
        <v>7109</v>
      </c>
      <c r="B1128" s="335">
        <v>589</v>
      </c>
      <c r="C1128" s="349">
        <v>45000</v>
      </c>
      <c r="F1128" s="192"/>
      <c r="G1128" s="191"/>
      <c r="H1128" s="312"/>
    </row>
    <row r="1129" spans="1:8" x14ac:dyDescent="0.25">
      <c r="A1129" s="345" t="s">
        <v>6612</v>
      </c>
      <c r="B1129" s="337">
        <v>253</v>
      </c>
      <c r="C1129" s="349">
        <v>15000</v>
      </c>
      <c r="F1129" s="192"/>
      <c r="G1129" s="191"/>
      <c r="H1129" s="312"/>
    </row>
    <row r="1130" spans="1:8" x14ac:dyDescent="0.25">
      <c r="A1130" s="304" t="s">
        <v>4893</v>
      </c>
      <c r="B1130" s="339">
        <v>871</v>
      </c>
      <c r="C1130" s="350">
        <v>1100</v>
      </c>
      <c r="F1130" s="192"/>
      <c r="G1130" s="191"/>
      <c r="H1130" s="312"/>
    </row>
    <row r="1131" spans="1:8" x14ac:dyDescent="0.25">
      <c r="A1131" s="345" t="s">
        <v>7611</v>
      </c>
      <c r="B1131" s="341">
        <v>1311</v>
      </c>
      <c r="C1131" s="349">
        <v>25000</v>
      </c>
      <c r="F1131" s="192"/>
      <c r="G1131" s="191"/>
      <c r="H1131" s="312"/>
    </row>
    <row r="1132" spans="1:8" x14ac:dyDescent="0.25">
      <c r="A1132" s="345" t="s">
        <v>6704</v>
      </c>
      <c r="B1132" s="339">
        <v>1009</v>
      </c>
      <c r="C1132" s="349">
        <v>65000</v>
      </c>
      <c r="F1132" s="192"/>
      <c r="G1132" s="191"/>
      <c r="H1132" s="312"/>
    </row>
    <row r="1133" spans="1:8" x14ac:dyDescent="0.25">
      <c r="A1133" s="345" t="s">
        <v>7739</v>
      </c>
      <c r="B1133" s="340">
        <v>903</v>
      </c>
      <c r="C1133" s="350">
        <v>200</v>
      </c>
      <c r="F1133" s="192"/>
      <c r="G1133" s="191"/>
      <c r="H1133" s="312"/>
    </row>
    <row r="1134" spans="1:8" x14ac:dyDescent="0.25">
      <c r="A1134" s="304" t="s">
        <v>5183</v>
      </c>
      <c r="B1134" s="339">
        <v>967</v>
      </c>
      <c r="C1134" s="349">
        <v>2000</v>
      </c>
      <c r="F1134" s="192"/>
      <c r="G1134" s="191"/>
      <c r="H1134" s="312"/>
    </row>
    <row r="1135" spans="1:8" x14ac:dyDescent="0.25">
      <c r="A1135" s="345" t="s">
        <v>7289</v>
      </c>
      <c r="B1135" s="336">
        <v>200</v>
      </c>
      <c r="C1135" s="349">
        <v>2500</v>
      </c>
      <c r="F1135" s="192"/>
      <c r="G1135" s="191"/>
      <c r="H1135" s="312"/>
    </row>
    <row r="1136" spans="1:8" x14ac:dyDescent="0.25">
      <c r="A1136" s="347" t="s">
        <v>7848</v>
      </c>
      <c r="B1136" s="334">
        <v>549</v>
      </c>
      <c r="C1136" s="350">
        <v>1800</v>
      </c>
      <c r="F1136" s="192"/>
      <c r="G1136" s="191"/>
      <c r="H1136" s="312"/>
    </row>
    <row r="1137" spans="1:8" x14ac:dyDescent="0.25">
      <c r="A1137" s="345" t="s">
        <v>7853</v>
      </c>
      <c r="B1137" s="334">
        <v>696</v>
      </c>
      <c r="C1137" s="349">
        <v>3000</v>
      </c>
      <c r="F1137" s="192"/>
      <c r="G1137" s="191"/>
      <c r="H1137" s="312"/>
    </row>
    <row r="1138" spans="1:8" x14ac:dyDescent="0.25">
      <c r="A1138" s="304" t="s">
        <v>4704</v>
      </c>
      <c r="B1138" s="335">
        <v>770</v>
      </c>
      <c r="C1138" s="350">
        <v>500</v>
      </c>
      <c r="F1138" s="192"/>
      <c r="G1138" s="191"/>
      <c r="H1138" s="312"/>
    </row>
    <row r="1139" spans="1:8" x14ac:dyDescent="0.25">
      <c r="A1139" s="345" t="s">
        <v>7740</v>
      </c>
      <c r="B1139" s="340">
        <v>903</v>
      </c>
      <c r="C1139" s="350">
        <v>500</v>
      </c>
      <c r="F1139" s="192"/>
      <c r="G1139" s="191"/>
      <c r="H1139" s="312"/>
    </row>
    <row r="1140" spans="1:8" x14ac:dyDescent="0.25">
      <c r="A1140" s="345" t="s">
        <v>5232</v>
      </c>
      <c r="B1140" s="340">
        <v>968</v>
      </c>
      <c r="C1140" s="349">
        <v>5000</v>
      </c>
      <c r="F1140" s="192"/>
      <c r="G1140" s="191"/>
      <c r="H1140" s="312"/>
    </row>
    <row r="1141" spans="1:8" x14ac:dyDescent="0.25">
      <c r="A1141" s="345" t="s">
        <v>7560</v>
      </c>
      <c r="B1141" s="334">
        <v>434</v>
      </c>
      <c r="C1141" s="350">
        <v>2000</v>
      </c>
      <c r="F1141" s="192"/>
      <c r="G1141" s="191"/>
      <c r="H1141" s="260"/>
    </row>
    <row r="1142" spans="1:8" x14ac:dyDescent="0.25">
      <c r="A1142" s="304" t="s">
        <v>4894</v>
      </c>
      <c r="B1142" s="339">
        <v>871</v>
      </c>
      <c r="C1142" s="350">
        <v>600</v>
      </c>
      <c r="F1142" s="192"/>
      <c r="G1142" s="191"/>
      <c r="H1142" s="312"/>
    </row>
    <row r="1143" spans="1:8" x14ac:dyDescent="0.25">
      <c r="A1143" s="304" t="s">
        <v>4579</v>
      </c>
      <c r="B1143" s="335">
        <v>770</v>
      </c>
      <c r="C1143" s="350">
        <v>2250</v>
      </c>
      <c r="F1143" s="192"/>
      <c r="G1143" s="191"/>
      <c r="H1143" s="312"/>
    </row>
    <row r="1144" spans="1:8" x14ac:dyDescent="0.25">
      <c r="A1144" s="345" t="s">
        <v>6339</v>
      </c>
      <c r="B1144" s="334">
        <v>672</v>
      </c>
      <c r="C1144" s="349">
        <v>25000</v>
      </c>
      <c r="F1144" s="192"/>
      <c r="G1144" s="191"/>
      <c r="H1144" s="312"/>
    </row>
    <row r="1145" spans="1:8" x14ac:dyDescent="0.25">
      <c r="A1145" s="345" t="s">
        <v>7413</v>
      </c>
      <c r="B1145" s="334">
        <v>547</v>
      </c>
      <c r="C1145" s="349">
        <v>8000</v>
      </c>
      <c r="F1145" s="192"/>
      <c r="G1145" s="191"/>
      <c r="H1145" s="312"/>
    </row>
    <row r="1146" spans="1:8" x14ac:dyDescent="0.25">
      <c r="A1146" s="345" t="s">
        <v>5962</v>
      </c>
      <c r="B1146" s="340">
        <v>1178</v>
      </c>
      <c r="C1146" s="349">
        <v>20000</v>
      </c>
      <c r="F1146" s="192"/>
      <c r="G1146" s="191"/>
      <c r="H1146" s="312"/>
    </row>
    <row r="1147" spans="1:8" x14ac:dyDescent="0.25">
      <c r="A1147" s="345" t="s">
        <v>7871</v>
      </c>
      <c r="B1147" s="336">
        <v>183</v>
      </c>
      <c r="C1147" s="349">
        <v>7250</v>
      </c>
      <c r="F1147" s="192"/>
      <c r="G1147" s="191"/>
      <c r="H1147" s="312"/>
    </row>
    <row r="1148" spans="1:8" x14ac:dyDescent="0.25">
      <c r="A1148" s="345" t="s">
        <v>7531</v>
      </c>
      <c r="B1148" s="334">
        <v>431</v>
      </c>
      <c r="C1148" s="350">
        <v>2048000</v>
      </c>
      <c r="F1148" s="192"/>
      <c r="G1148" s="191"/>
      <c r="H1148" s="312"/>
    </row>
    <row r="1149" spans="1:8" x14ac:dyDescent="0.25">
      <c r="A1149" s="345" t="s">
        <v>6460</v>
      </c>
      <c r="B1149" s="341">
        <v>1421</v>
      </c>
      <c r="C1149" s="349">
        <v>10000</v>
      </c>
      <c r="F1149" s="192"/>
      <c r="G1149" s="191"/>
      <c r="H1149" s="312"/>
    </row>
    <row r="1150" spans="1:8" x14ac:dyDescent="0.25">
      <c r="A1150" s="345" t="s">
        <v>6760</v>
      </c>
      <c r="B1150" s="344">
        <v>1470</v>
      </c>
      <c r="C1150" s="349">
        <v>30000</v>
      </c>
      <c r="F1150" s="192"/>
      <c r="G1150" s="191"/>
      <c r="H1150" s="260"/>
    </row>
    <row r="1151" spans="1:8" x14ac:dyDescent="0.25">
      <c r="A1151" s="345" t="s">
        <v>5474</v>
      </c>
      <c r="B1151" s="341">
        <v>1293</v>
      </c>
      <c r="C1151" s="349">
        <v>5000</v>
      </c>
      <c r="F1151" s="192"/>
      <c r="G1151" s="191"/>
      <c r="H1151" s="312"/>
    </row>
    <row r="1152" spans="1:8" x14ac:dyDescent="0.25">
      <c r="A1152" s="345" t="s">
        <v>6359</v>
      </c>
      <c r="B1152" s="334">
        <v>749</v>
      </c>
      <c r="C1152" s="349">
        <v>1200</v>
      </c>
      <c r="F1152" s="192"/>
      <c r="G1152" s="191"/>
      <c r="H1152" s="312"/>
    </row>
    <row r="1153" spans="1:8" x14ac:dyDescent="0.25">
      <c r="A1153" s="345" t="s">
        <v>6248</v>
      </c>
      <c r="C1153" s="349">
        <v>6000</v>
      </c>
      <c r="F1153" s="301"/>
      <c r="G1153" s="301"/>
      <c r="H1153" s="311"/>
    </row>
    <row r="1154" spans="1:8" x14ac:dyDescent="0.25">
      <c r="A1154" s="345" t="s">
        <v>6631</v>
      </c>
      <c r="B1154" s="337">
        <v>300</v>
      </c>
      <c r="C1154" s="349">
        <v>10000</v>
      </c>
      <c r="F1154" s="192"/>
      <c r="G1154" s="191"/>
      <c r="H1154" s="312"/>
    </row>
    <row r="1155" spans="1:8" x14ac:dyDescent="0.25">
      <c r="A1155" s="345" t="s">
        <v>7009</v>
      </c>
      <c r="B1155" s="337">
        <v>168</v>
      </c>
      <c r="C1155" s="349">
        <v>500</v>
      </c>
      <c r="F1155" s="192"/>
      <c r="G1155" s="191"/>
      <c r="H1155" s="312"/>
    </row>
    <row r="1156" spans="1:8" x14ac:dyDescent="0.25">
      <c r="A1156" s="345" t="s">
        <v>7681</v>
      </c>
      <c r="B1156" s="334">
        <v>420</v>
      </c>
      <c r="C1156" s="351">
        <v>1600</v>
      </c>
      <c r="F1156" s="192"/>
      <c r="G1156" s="191"/>
      <c r="H1156" s="312"/>
    </row>
    <row r="1157" spans="1:8" x14ac:dyDescent="0.25">
      <c r="A1157" s="345" t="s">
        <v>7025</v>
      </c>
      <c r="B1157" s="335">
        <v>699</v>
      </c>
      <c r="C1157" s="349">
        <v>26500</v>
      </c>
      <c r="F1157" s="192"/>
      <c r="G1157" s="191"/>
      <c r="H1157" s="260"/>
    </row>
    <row r="1158" spans="1:8" x14ac:dyDescent="0.25">
      <c r="A1158" s="345" t="s">
        <v>7032</v>
      </c>
      <c r="B1158" s="335">
        <v>699</v>
      </c>
      <c r="C1158" s="349">
        <v>20500</v>
      </c>
      <c r="F1158" s="192"/>
      <c r="G1158" s="191"/>
      <c r="H1158" s="312"/>
    </row>
    <row r="1159" spans="1:8" x14ac:dyDescent="0.25">
      <c r="A1159" s="345" t="s">
        <v>7026</v>
      </c>
      <c r="B1159" s="335">
        <v>699</v>
      </c>
      <c r="C1159" s="349">
        <v>28500</v>
      </c>
      <c r="F1159" s="192"/>
      <c r="G1159" s="191"/>
      <c r="H1159" s="312"/>
    </row>
    <row r="1160" spans="1:8" x14ac:dyDescent="0.25">
      <c r="A1160" s="345" t="s">
        <v>6128</v>
      </c>
      <c r="B1160" s="336">
        <v>32</v>
      </c>
      <c r="C1160" s="349">
        <v>30000</v>
      </c>
      <c r="F1160" s="192"/>
      <c r="G1160" s="191"/>
      <c r="H1160" s="312"/>
    </row>
    <row r="1161" spans="1:8" x14ac:dyDescent="0.25">
      <c r="A1161" s="345" t="s">
        <v>5650</v>
      </c>
      <c r="B1161" s="341">
        <v>1483</v>
      </c>
      <c r="C1161" s="349">
        <v>10000</v>
      </c>
      <c r="F1161" s="192"/>
      <c r="G1161" s="191"/>
      <c r="H1161" s="312"/>
    </row>
    <row r="1162" spans="1:8" x14ac:dyDescent="0.25">
      <c r="A1162" s="345" t="s">
        <v>6053</v>
      </c>
      <c r="B1162" s="334">
        <v>597</v>
      </c>
      <c r="C1162" s="349">
        <v>3000</v>
      </c>
      <c r="F1162" s="192"/>
      <c r="G1162" s="191"/>
      <c r="H1162" s="312"/>
    </row>
    <row r="1163" spans="1:8" x14ac:dyDescent="0.25">
      <c r="A1163" s="345" t="s">
        <v>6408</v>
      </c>
      <c r="B1163" s="340">
        <v>912</v>
      </c>
      <c r="C1163" s="349">
        <v>4500</v>
      </c>
      <c r="F1163" s="192"/>
      <c r="G1163" s="191"/>
      <c r="H1163" s="312"/>
    </row>
    <row r="1164" spans="1:8" x14ac:dyDescent="0.25">
      <c r="A1164" s="345" t="s">
        <v>7110</v>
      </c>
      <c r="B1164" s="335">
        <v>589</v>
      </c>
      <c r="C1164" s="349">
        <v>45000</v>
      </c>
      <c r="F1164" s="192"/>
      <c r="G1164" s="191"/>
      <c r="H1164" s="312"/>
    </row>
    <row r="1165" spans="1:8" x14ac:dyDescent="0.25">
      <c r="A1165" s="345" t="s">
        <v>6448</v>
      </c>
      <c r="B1165" s="341">
        <v>1423</v>
      </c>
      <c r="C1165" s="349">
        <v>5000</v>
      </c>
      <c r="F1165" s="192"/>
      <c r="G1165" s="191"/>
      <c r="H1165" s="312"/>
    </row>
    <row r="1166" spans="1:8" x14ac:dyDescent="0.25">
      <c r="A1166" s="345" t="s">
        <v>5821</v>
      </c>
      <c r="B1166" s="334">
        <v>688</v>
      </c>
      <c r="C1166" s="349">
        <v>35000</v>
      </c>
      <c r="F1166" s="192"/>
      <c r="G1166" s="191"/>
      <c r="H1166" s="312"/>
    </row>
    <row r="1167" spans="1:8" x14ac:dyDescent="0.25">
      <c r="A1167" s="345" t="s">
        <v>5778</v>
      </c>
      <c r="B1167" s="334">
        <v>663</v>
      </c>
      <c r="C1167" s="349">
        <v>40000</v>
      </c>
      <c r="F1167" s="192"/>
      <c r="G1167" s="191"/>
      <c r="H1167" s="312"/>
    </row>
    <row r="1168" spans="1:8" x14ac:dyDescent="0.25">
      <c r="A1168" s="345" t="s">
        <v>6797</v>
      </c>
      <c r="B1168" s="337">
        <v>49</v>
      </c>
      <c r="C1168" s="349">
        <v>1200</v>
      </c>
      <c r="F1168" s="192"/>
      <c r="G1168" s="191"/>
      <c r="H1168" s="312"/>
    </row>
    <row r="1169" spans="1:8" x14ac:dyDescent="0.25">
      <c r="A1169" s="304" t="s">
        <v>4787</v>
      </c>
      <c r="B1169" s="339">
        <v>871.19100000000003</v>
      </c>
      <c r="C1169" s="350">
        <v>300</v>
      </c>
      <c r="F1169" s="192"/>
      <c r="G1169" s="191"/>
      <c r="H1169" s="312"/>
    </row>
    <row r="1170" spans="1:8" x14ac:dyDescent="0.25">
      <c r="A1170" s="345" t="s">
        <v>7651</v>
      </c>
      <c r="B1170" s="340">
        <v>1090</v>
      </c>
      <c r="C1170" s="349">
        <v>2000</v>
      </c>
      <c r="F1170" s="192"/>
      <c r="G1170" s="191"/>
      <c r="H1170" s="312"/>
    </row>
    <row r="1171" spans="1:8" x14ac:dyDescent="0.25">
      <c r="A1171" s="345" t="s">
        <v>7561</v>
      </c>
      <c r="B1171" s="334">
        <v>434</v>
      </c>
      <c r="C1171" s="350">
        <v>2500</v>
      </c>
      <c r="F1171" s="192"/>
      <c r="G1171" s="191"/>
      <c r="H1171" s="312"/>
    </row>
    <row r="1172" spans="1:8" x14ac:dyDescent="0.25">
      <c r="A1172" s="345" t="s">
        <v>6641</v>
      </c>
      <c r="B1172" s="337">
        <v>303</v>
      </c>
      <c r="C1172" s="349">
        <v>10000</v>
      </c>
      <c r="F1172" s="192"/>
      <c r="G1172" s="191"/>
      <c r="H1172" s="312"/>
    </row>
    <row r="1173" spans="1:8" x14ac:dyDescent="0.25">
      <c r="A1173" s="345" t="s">
        <v>7612</v>
      </c>
      <c r="B1173" s="341">
        <v>1311</v>
      </c>
      <c r="C1173" s="349">
        <v>75000</v>
      </c>
      <c r="F1173" s="192"/>
      <c r="G1173" s="191"/>
      <c r="H1173" s="312"/>
    </row>
    <row r="1174" spans="1:8" x14ac:dyDescent="0.25">
      <c r="A1174" s="345" t="s">
        <v>5087</v>
      </c>
      <c r="B1174" s="340">
        <v>1074</v>
      </c>
      <c r="C1174" s="349">
        <v>7000</v>
      </c>
      <c r="F1174" s="192"/>
      <c r="G1174" s="191"/>
      <c r="H1174" s="312"/>
    </row>
    <row r="1175" spans="1:8" x14ac:dyDescent="0.25">
      <c r="A1175" s="304" t="s">
        <v>4705</v>
      </c>
      <c r="B1175" s="335">
        <v>770</v>
      </c>
      <c r="C1175" s="350">
        <v>450</v>
      </c>
      <c r="F1175" s="192"/>
      <c r="G1175" s="191"/>
      <c r="H1175" s="260"/>
    </row>
    <row r="1176" spans="1:8" x14ac:dyDescent="0.25">
      <c r="A1176" s="345" t="s">
        <v>7143</v>
      </c>
      <c r="B1176" s="335">
        <v>571</v>
      </c>
      <c r="C1176" s="349">
        <v>3500</v>
      </c>
      <c r="F1176" s="192"/>
      <c r="G1176" s="191"/>
      <c r="H1176" s="312"/>
    </row>
    <row r="1177" spans="1:8" x14ac:dyDescent="0.25">
      <c r="A1177" s="345" t="s">
        <v>7144</v>
      </c>
      <c r="B1177" s="335">
        <v>571</v>
      </c>
      <c r="C1177" s="349">
        <v>2500</v>
      </c>
      <c r="F1177" s="192"/>
      <c r="G1177" s="191"/>
      <c r="H1177" s="312"/>
    </row>
    <row r="1178" spans="1:8" x14ac:dyDescent="0.25">
      <c r="A1178" s="304" t="s">
        <v>5184</v>
      </c>
      <c r="B1178" s="339">
        <v>968</v>
      </c>
      <c r="C1178" s="349">
        <v>1000</v>
      </c>
      <c r="F1178" s="192"/>
      <c r="G1178" s="191"/>
      <c r="H1178" s="312"/>
    </row>
    <row r="1179" spans="1:8" x14ac:dyDescent="0.25">
      <c r="A1179" s="304" t="s">
        <v>4895</v>
      </c>
      <c r="B1179" s="339">
        <v>872</v>
      </c>
      <c r="C1179" s="350">
        <v>900</v>
      </c>
      <c r="F1179" s="192"/>
      <c r="G1179" s="191"/>
      <c r="H1179" s="312"/>
    </row>
    <row r="1180" spans="1:8" x14ac:dyDescent="0.25">
      <c r="A1180" s="304" t="s">
        <v>4896</v>
      </c>
      <c r="B1180" s="339">
        <v>872</v>
      </c>
      <c r="C1180" s="350">
        <v>900</v>
      </c>
      <c r="F1180" s="192"/>
      <c r="G1180" s="191"/>
      <c r="H1180" s="312"/>
    </row>
    <row r="1181" spans="1:8" x14ac:dyDescent="0.25">
      <c r="A1181" s="304" t="s">
        <v>4897</v>
      </c>
      <c r="B1181" s="339">
        <v>872</v>
      </c>
      <c r="C1181" s="350">
        <v>900</v>
      </c>
      <c r="F1181" s="192"/>
      <c r="G1181" s="191"/>
      <c r="H1181" s="312"/>
    </row>
    <row r="1182" spans="1:8" x14ac:dyDescent="0.25">
      <c r="A1182" s="345" t="s">
        <v>5651</v>
      </c>
      <c r="B1182" s="341">
        <v>1483</v>
      </c>
      <c r="C1182" s="349">
        <v>8000</v>
      </c>
      <c r="F1182" s="192"/>
      <c r="G1182" s="191"/>
      <c r="H1182" s="260"/>
    </row>
    <row r="1183" spans="1:8" x14ac:dyDescent="0.25">
      <c r="A1183" s="345" t="s">
        <v>5858</v>
      </c>
      <c r="B1183" s="340">
        <v>1179</v>
      </c>
      <c r="C1183" s="349">
        <v>108000</v>
      </c>
      <c r="F1183" s="192"/>
      <c r="G1183" s="191"/>
      <c r="H1183" s="312"/>
    </row>
    <row r="1184" spans="1:8" x14ac:dyDescent="0.25">
      <c r="A1184" s="345" t="s">
        <v>6825</v>
      </c>
      <c r="B1184" s="335">
        <v>505</v>
      </c>
      <c r="C1184" s="349">
        <v>16500</v>
      </c>
      <c r="F1184" s="301"/>
      <c r="G1184" s="301"/>
      <c r="H1184" s="311"/>
    </row>
    <row r="1185" spans="1:8" x14ac:dyDescent="0.25">
      <c r="A1185" s="345" t="s">
        <v>6107</v>
      </c>
      <c r="B1185" s="336">
        <v>33</v>
      </c>
      <c r="C1185" s="349">
        <v>10000</v>
      </c>
      <c r="F1185" s="192"/>
      <c r="G1185" s="191"/>
      <c r="H1185" s="312"/>
    </row>
    <row r="1186" spans="1:8" x14ac:dyDescent="0.25">
      <c r="A1186" s="345" t="s">
        <v>7562</v>
      </c>
      <c r="B1186" s="334">
        <v>434</v>
      </c>
      <c r="C1186" s="350">
        <v>1500</v>
      </c>
      <c r="F1186" s="192"/>
      <c r="G1186" s="191"/>
      <c r="H1186" s="312"/>
    </row>
    <row r="1187" spans="1:8" x14ac:dyDescent="0.25">
      <c r="A1187" s="345" t="s">
        <v>6077</v>
      </c>
      <c r="B1187" s="336">
        <v>34</v>
      </c>
      <c r="C1187" s="349">
        <v>1500</v>
      </c>
      <c r="F1187" s="192"/>
      <c r="G1187" s="191"/>
      <c r="H1187" s="312"/>
    </row>
    <row r="1188" spans="1:8" x14ac:dyDescent="0.25">
      <c r="A1188" s="345" t="s">
        <v>5514</v>
      </c>
      <c r="B1188" s="341">
        <v>1282</v>
      </c>
      <c r="C1188" s="349">
        <v>35000</v>
      </c>
      <c r="F1188" s="192"/>
      <c r="G1188" s="191"/>
      <c r="H1188" s="312"/>
    </row>
    <row r="1189" spans="1:8" x14ac:dyDescent="0.25">
      <c r="A1189" s="345" t="s">
        <v>5233</v>
      </c>
      <c r="B1189" s="340">
        <v>968</v>
      </c>
      <c r="C1189" s="349">
        <v>5000</v>
      </c>
      <c r="F1189" s="192"/>
      <c r="G1189" s="191"/>
      <c r="H1189" s="312"/>
    </row>
    <row r="1190" spans="1:8" x14ac:dyDescent="0.25">
      <c r="A1190" s="345" t="s">
        <v>6372</v>
      </c>
      <c r="B1190" s="334">
        <v>749</v>
      </c>
      <c r="C1190" s="349">
        <v>5500</v>
      </c>
      <c r="F1190" s="192"/>
      <c r="G1190" s="191"/>
      <c r="H1190" s="312"/>
    </row>
    <row r="1191" spans="1:8" x14ac:dyDescent="0.25">
      <c r="A1191" s="345" t="s">
        <v>6401</v>
      </c>
      <c r="B1191" s="334">
        <v>830</v>
      </c>
      <c r="C1191" s="349">
        <v>7500</v>
      </c>
      <c r="F1191" s="192"/>
      <c r="G1191" s="191"/>
      <c r="H1191" s="312"/>
    </row>
    <row r="1192" spans="1:8" x14ac:dyDescent="0.25">
      <c r="A1192" s="345" t="s">
        <v>6807</v>
      </c>
      <c r="B1192" s="335">
        <v>561</v>
      </c>
      <c r="C1192" s="349">
        <v>25000</v>
      </c>
      <c r="F1192" s="192"/>
      <c r="G1192" s="191"/>
      <c r="H1192" s="312"/>
    </row>
    <row r="1193" spans="1:8" x14ac:dyDescent="0.25">
      <c r="A1193" s="345" t="s">
        <v>7841</v>
      </c>
      <c r="B1193" s="336">
        <v>183</v>
      </c>
      <c r="C1193" s="349">
        <v>4500</v>
      </c>
      <c r="F1193" s="192"/>
      <c r="G1193" s="191"/>
      <c r="H1193" s="260"/>
    </row>
    <row r="1194" spans="1:8" x14ac:dyDescent="0.25">
      <c r="A1194" s="345" t="s">
        <v>7582</v>
      </c>
      <c r="B1194" s="334">
        <v>431</v>
      </c>
      <c r="C1194" s="350">
        <v>1000</v>
      </c>
      <c r="F1194" s="192"/>
      <c r="G1194" s="191"/>
      <c r="H1194" s="312"/>
    </row>
    <row r="1195" spans="1:8" x14ac:dyDescent="0.25">
      <c r="A1195" s="345" t="s">
        <v>7155</v>
      </c>
      <c r="B1195" s="335">
        <v>572</v>
      </c>
      <c r="C1195" s="349">
        <v>3750</v>
      </c>
      <c r="F1195" s="192"/>
      <c r="G1195" s="191"/>
      <c r="H1195" s="312"/>
    </row>
    <row r="1196" spans="1:8" x14ac:dyDescent="0.25">
      <c r="A1196" s="345" t="s">
        <v>7145</v>
      </c>
      <c r="B1196" s="335">
        <v>571</v>
      </c>
      <c r="C1196" s="349">
        <v>2500</v>
      </c>
      <c r="F1196" s="192"/>
      <c r="G1196" s="191"/>
      <c r="H1196" s="312"/>
    </row>
    <row r="1197" spans="1:8" x14ac:dyDescent="0.25">
      <c r="A1197" s="304" t="s">
        <v>4730</v>
      </c>
      <c r="B1197" s="335">
        <v>780</v>
      </c>
      <c r="C1197" s="349">
        <v>1800</v>
      </c>
      <c r="F1197" s="192"/>
      <c r="G1197" s="191"/>
      <c r="H1197" s="312"/>
    </row>
    <row r="1198" spans="1:8" x14ac:dyDescent="0.25">
      <c r="A1198" s="345" t="s">
        <v>6818</v>
      </c>
      <c r="B1198" s="337">
        <v>65</v>
      </c>
      <c r="C1198" s="349">
        <v>9000</v>
      </c>
      <c r="F1198" s="192"/>
      <c r="G1198" s="191"/>
      <c r="H1198" s="312"/>
    </row>
    <row r="1199" spans="1:8" x14ac:dyDescent="0.25">
      <c r="A1199" s="345" t="s">
        <v>7345</v>
      </c>
      <c r="B1199" s="336">
        <v>268</v>
      </c>
      <c r="C1199" s="349">
        <v>5000</v>
      </c>
      <c r="F1199" s="192"/>
      <c r="G1199" s="191"/>
      <c r="H1199" s="312"/>
    </row>
    <row r="1200" spans="1:8" x14ac:dyDescent="0.25">
      <c r="A1200" s="345" t="s">
        <v>6642</v>
      </c>
      <c r="B1200" s="337">
        <v>303</v>
      </c>
      <c r="C1200" s="349">
        <v>6000</v>
      </c>
      <c r="F1200" s="192"/>
      <c r="G1200" s="191"/>
      <c r="H1200" s="312"/>
    </row>
    <row r="1201" spans="1:8" x14ac:dyDescent="0.25">
      <c r="A1201" s="345" t="s">
        <v>7080</v>
      </c>
      <c r="B1201" s="337">
        <v>250</v>
      </c>
      <c r="C1201" s="349">
        <v>22500</v>
      </c>
      <c r="F1201" s="192"/>
      <c r="G1201" s="191"/>
      <c r="H1201" s="312"/>
    </row>
    <row r="1202" spans="1:8" x14ac:dyDescent="0.25">
      <c r="A1202" s="304" t="s">
        <v>4720</v>
      </c>
      <c r="B1202" s="335">
        <v>780</v>
      </c>
      <c r="C1202" s="350">
        <v>400</v>
      </c>
      <c r="F1202" s="192"/>
      <c r="G1202" s="191"/>
      <c r="H1202" s="312"/>
    </row>
    <row r="1203" spans="1:8" x14ac:dyDescent="0.25">
      <c r="A1203" s="304" t="s">
        <v>4788</v>
      </c>
      <c r="B1203" s="339">
        <v>872.19399999999996</v>
      </c>
      <c r="C1203" s="350">
        <v>400</v>
      </c>
      <c r="F1203" s="192"/>
      <c r="G1203" s="191"/>
      <c r="H1203" s="312"/>
    </row>
    <row r="1204" spans="1:8" x14ac:dyDescent="0.25">
      <c r="A1204" s="304" t="s">
        <v>4521</v>
      </c>
      <c r="B1204" s="339">
        <v>1052</v>
      </c>
      <c r="C1204" s="350">
        <v>400</v>
      </c>
      <c r="F1204" s="192"/>
      <c r="G1204" s="191"/>
      <c r="H1204" s="312"/>
    </row>
    <row r="1205" spans="1:8" x14ac:dyDescent="0.25">
      <c r="A1205" s="345" t="s">
        <v>5531</v>
      </c>
      <c r="B1205" s="341">
        <v>1282</v>
      </c>
      <c r="C1205" s="349">
        <v>40000</v>
      </c>
      <c r="F1205" s="192"/>
      <c r="G1205" s="191"/>
      <c r="H1205" s="312"/>
    </row>
    <row r="1206" spans="1:8" x14ac:dyDescent="0.25">
      <c r="A1206" s="345" t="s">
        <v>6108</v>
      </c>
      <c r="B1206" s="336">
        <v>34</v>
      </c>
      <c r="C1206" s="349">
        <v>10000</v>
      </c>
      <c r="F1206" s="192"/>
      <c r="G1206" s="191"/>
      <c r="H1206" s="312"/>
    </row>
    <row r="1207" spans="1:8" x14ac:dyDescent="0.25">
      <c r="A1207" s="345" t="s">
        <v>6403</v>
      </c>
      <c r="B1207" s="334">
        <v>825</v>
      </c>
      <c r="C1207" s="349">
        <v>10000</v>
      </c>
      <c r="F1207" s="192"/>
      <c r="G1207" s="191"/>
      <c r="H1207" s="312"/>
    </row>
    <row r="1208" spans="1:8" x14ac:dyDescent="0.25">
      <c r="A1208" s="345" t="s">
        <v>5609</v>
      </c>
      <c r="B1208" s="340">
        <v>1028</v>
      </c>
      <c r="C1208" s="349">
        <v>25000</v>
      </c>
      <c r="F1208" s="192"/>
      <c r="G1208" s="191"/>
      <c r="H1208" s="312"/>
    </row>
    <row r="1209" spans="1:8" x14ac:dyDescent="0.25">
      <c r="A1209" s="304" t="s">
        <v>4549</v>
      </c>
      <c r="B1209" s="335">
        <v>442.19200000000001</v>
      </c>
      <c r="C1209" s="350">
        <v>2000</v>
      </c>
      <c r="F1209" s="301"/>
      <c r="G1209" s="301"/>
      <c r="H1209" s="311"/>
    </row>
    <row r="1210" spans="1:8" x14ac:dyDescent="0.25">
      <c r="A1210" s="345" t="s">
        <v>6282</v>
      </c>
      <c r="B1210" s="334">
        <v>573</v>
      </c>
      <c r="C1210" s="349">
        <v>3000</v>
      </c>
      <c r="F1210" s="192"/>
      <c r="G1210" s="191"/>
      <c r="H1210" s="312"/>
    </row>
    <row r="1211" spans="1:8" x14ac:dyDescent="0.25">
      <c r="A1211" s="345" t="s">
        <v>7861</v>
      </c>
      <c r="B1211" s="341">
        <v>1506</v>
      </c>
      <c r="C1211" s="349">
        <v>1500</v>
      </c>
      <c r="F1211" s="192"/>
      <c r="G1211" s="191"/>
      <c r="H1211" s="312"/>
    </row>
    <row r="1212" spans="1:8" x14ac:dyDescent="0.25">
      <c r="A1212" s="345" t="s">
        <v>7157</v>
      </c>
      <c r="B1212" s="339">
        <v>1053</v>
      </c>
      <c r="C1212" s="349">
        <v>1500</v>
      </c>
      <c r="F1212" s="192"/>
      <c r="G1212" s="191"/>
      <c r="H1212" s="312"/>
    </row>
    <row r="1213" spans="1:8" x14ac:dyDescent="0.25">
      <c r="A1213" s="345" t="s">
        <v>6831</v>
      </c>
      <c r="B1213" s="335">
        <v>506</v>
      </c>
      <c r="C1213" s="349">
        <v>10000</v>
      </c>
      <c r="F1213" s="192"/>
      <c r="G1213" s="191"/>
      <c r="H1213" s="260"/>
    </row>
    <row r="1214" spans="1:8" x14ac:dyDescent="0.25">
      <c r="A1214" s="345" t="s">
        <v>5135</v>
      </c>
      <c r="B1214" s="340">
        <v>1078</v>
      </c>
      <c r="C1214" s="349">
        <v>5000</v>
      </c>
      <c r="F1214" s="192"/>
      <c r="G1214" s="191"/>
      <c r="H1214" s="312"/>
    </row>
    <row r="1215" spans="1:8" x14ac:dyDescent="0.25">
      <c r="A1215" s="345" t="s">
        <v>7273</v>
      </c>
      <c r="B1215" s="336">
        <v>214</v>
      </c>
      <c r="C1215" s="349">
        <v>6000</v>
      </c>
      <c r="F1215" s="192"/>
      <c r="G1215" s="191"/>
      <c r="H1215" s="312"/>
    </row>
    <row r="1216" spans="1:8" x14ac:dyDescent="0.25">
      <c r="A1216" s="345" t="s">
        <v>7346</v>
      </c>
      <c r="B1216" s="336">
        <v>268</v>
      </c>
      <c r="C1216" s="349">
        <v>1500</v>
      </c>
      <c r="F1216" s="192"/>
      <c r="G1216" s="191"/>
      <c r="H1216" s="312"/>
    </row>
    <row r="1217" spans="1:9" x14ac:dyDescent="0.25">
      <c r="A1217" s="345" t="s">
        <v>6811</v>
      </c>
      <c r="B1217" s="335">
        <v>574</v>
      </c>
      <c r="C1217" s="349">
        <v>5000</v>
      </c>
      <c r="F1217" s="192"/>
      <c r="G1217" s="191"/>
      <c r="H1217" s="312"/>
    </row>
    <row r="1218" spans="1:9" x14ac:dyDescent="0.25">
      <c r="A1218" s="345" t="s">
        <v>6908</v>
      </c>
      <c r="B1218" s="339">
        <v>1111</v>
      </c>
      <c r="C1218" s="349">
        <v>1000</v>
      </c>
      <c r="F1218" s="192"/>
      <c r="G1218" s="191"/>
      <c r="H1218" s="312"/>
    </row>
    <row r="1219" spans="1:9" x14ac:dyDescent="0.25">
      <c r="A1219" s="345" t="s">
        <v>6643</v>
      </c>
      <c r="B1219" s="337">
        <v>303</v>
      </c>
      <c r="C1219" s="349">
        <v>8000</v>
      </c>
      <c r="F1219" s="192"/>
      <c r="G1219" s="191"/>
      <c r="H1219" s="312"/>
    </row>
    <row r="1220" spans="1:9" x14ac:dyDescent="0.25">
      <c r="A1220" s="345" t="s">
        <v>2507</v>
      </c>
      <c r="B1220" s="335">
        <v>562</v>
      </c>
      <c r="C1220" s="349">
        <v>25000</v>
      </c>
      <c r="F1220" s="192"/>
      <c r="G1220" s="191"/>
      <c r="H1220" s="312"/>
    </row>
    <row r="1221" spans="1:9" x14ac:dyDescent="0.25">
      <c r="A1221" s="345" t="s">
        <v>6953</v>
      </c>
      <c r="B1221" s="335">
        <v>543</v>
      </c>
      <c r="C1221" s="349">
        <v>5000</v>
      </c>
      <c r="F1221" s="192"/>
      <c r="G1221" s="191"/>
      <c r="H1221" s="312"/>
    </row>
    <row r="1222" spans="1:9" x14ac:dyDescent="0.25">
      <c r="A1222" s="304" t="s">
        <v>4898</v>
      </c>
      <c r="B1222" s="339">
        <v>872</v>
      </c>
      <c r="C1222" s="350">
        <v>900</v>
      </c>
      <c r="F1222" s="192"/>
      <c r="G1222" s="191"/>
      <c r="H1222" s="312"/>
    </row>
    <row r="1223" spans="1:9" x14ac:dyDescent="0.25">
      <c r="A1223" s="345" t="s">
        <v>7229</v>
      </c>
      <c r="B1223" s="336">
        <v>134</v>
      </c>
      <c r="C1223" s="349">
        <v>25000</v>
      </c>
      <c r="F1223" s="192"/>
      <c r="G1223" s="191"/>
      <c r="H1223" s="312"/>
    </row>
    <row r="1224" spans="1:9" x14ac:dyDescent="0.25">
      <c r="A1224" s="345" t="s">
        <v>6079</v>
      </c>
      <c r="B1224" s="336">
        <v>34</v>
      </c>
      <c r="C1224" s="349">
        <v>1500</v>
      </c>
      <c r="F1224" s="301"/>
      <c r="G1224" s="301"/>
      <c r="H1224" s="311"/>
    </row>
    <row r="1225" spans="1:9" x14ac:dyDescent="0.25">
      <c r="A1225" s="304" t="s">
        <v>4536</v>
      </c>
      <c r="B1225" s="335">
        <v>442</v>
      </c>
      <c r="C1225" s="350">
        <v>800</v>
      </c>
      <c r="F1225" s="192"/>
      <c r="G1225" s="191"/>
      <c r="H1225" s="312"/>
    </row>
    <row r="1226" spans="1:9" x14ac:dyDescent="0.25">
      <c r="A1226" s="304" t="s">
        <v>4789</v>
      </c>
      <c r="B1226" s="339">
        <v>872.19200000000001</v>
      </c>
      <c r="C1226" s="350">
        <v>500</v>
      </c>
      <c r="F1226" s="192"/>
      <c r="G1226" s="191"/>
      <c r="H1226" s="312"/>
    </row>
    <row r="1227" spans="1:9" x14ac:dyDescent="0.25">
      <c r="A1227" s="345" t="s">
        <v>7236</v>
      </c>
      <c r="B1227" s="336">
        <v>135</v>
      </c>
      <c r="C1227" s="349">
        <v>30000</v>
      </c>
      <c r="F1227" s="192"/>
      <c r="G1227" s="191"/>
      <c r="H1227" s="312"/>
    </row>
    <row r="1228" spans="1:9" x14ac:dyDescent="0.25">
      <c r="A1228" s="345" t="s">
        <v>7253</v>
      </c>
      <c r="B1228" s="336">
        <v>161</v>
      </c>
      <c r="C1228" s="349">
        <v>3000</v>
      </c>
      <c r="F1228" s="192"/>
      <c r="G1228" s="191"/>
      <c r="H1228" s="312"/>
    </row>
    <row r="1229" spans="1:9" x14ac:dyDescent="0.25">
      <c r="A1229" s="345" t="s">
        <v>7246</v>
      </c>
      <c r="B1229" s="336">
        <v>159</v>
      </c>
      <c r="C1229" s="349">
        <v>1000</v>
      </c>
      <c r="F1229" s="192"/>
      <c r="G1229" s="191"/>
      <c r="H1229" s="312"/>
    </row>
    <row r="1230" spans="1:9" x14ac:dyDescent="0.25">
      <c r="A1230" s="304" t="s">
        <v>4580</v>
      </c>
      <c r="B1230" s="335">
        <v>770</v>
      </c>
      <c r="C1230" s="350">
        <v>1800</v>
      </c>
      <c r="F1230" s="192"/>
      <c r="G1230" s="191"/>
      <c r="H1230" s="312"/>
    </row>
    <row r="1231" spans="1:9" x14ac:dyDescent="0.25">
      <c r="A1231" s="345" t="s">
        <v>7801</v>
      </c>
      <c r="B1231" s="340">
        <v>904</v>
      </c>
      <c r="C1231" s="350">
        <v>1800</v>
      </c>
      <c r="F1231" s="192"/>
      <c r="G1231" s="191"/>
      <c r="H1231" s="213"/>
      <c r="I1231" s="313"/>
    </row>
    <row r="1232" spans="1:9" x14ac:dyDescent="0.25">
      <c r="A1232" s="304" t="s">
        <v>4631</v>
      </c>
      <c r="B1232" s="335">
        <v>771</v>
      </c>
      <c r="C1232" s="350">
        <v>1500</v>
      </c>
      <c r="F1232" s="192"/>
      <c r="G1232" s="191"/>
      <c r="H1232" s="213"/>
      <c r="I1232" s="314"/>
    </row>
    <row r="1233" spans="1:9" x14ac:dyDescent="0.25">
      <c r="A1233" s="345" t="s">
        <v>7802</v>
      </c>
      <c r="B1233" s="340">
        <v>904</v>
      </c>
      <c r="C1233" s="350">
        <v>2500</v>
      </c>
      <c r="F1233" s="192"/>
      <c r="G1233" s="191"/>
      <c r="H1233" s="213"/>
      <c r="I1233" s="314"/>
    </row>
    <row r="1234" spans="1:9" x14ac:dyDescent="0.25">
      <c r="A1234" s="345" t="s">
        <v>5681</v>
      </c>
      <c r="B1234" s="341">
        <v>1483</v>
      </c>
      <c r="C1234" s="349">
        <v>18000</v>
      </c>
      <c r="F1234" s="192"/>
      <c r="G1234" s="191"/>
      <c r="H1234" s="213"/>
      <c r="I1234" s="314"/>
    </row>
    <row r="1235" spans="1:9" x14ac:dyDescent="0.25">
      <c r="A1235" s="345" t="s">
        <v>7646</v>
      </c>
      <c r="B1235" s="340">
        <v>1090</v>
      </c>
      <c r="C1235" s="349">
        <v>20000</v>
      </c>
      <c r="F1235" s="192"/>
      <c r="G1235" s="191"/>
      <c r="H1235" s="213"/>
      <c r="I1235" s="314"/>
    </row>
    <row r="1236" spans="1:9" x14ac:dyDescent="0.25">
      <c r="A1236" s="345" t="s">
        <v>7520</v>
      </c>
      <c r="B1236" s="336">
        <v>165</v>
      </c>
      <c r="C1236" s="349">
        <v>1000</v>
      </c>
      <c r="F1236" s="192"/>
      <c r="G1236" s="191"/>
      <c r="H1236" s="213"/>
      <c r="I1236" s="314"/>
    </row>
    <row r="1237" spans="1:9" x14ac:dyDescent="0.25">
      <c r="A1237" s="345" t="s">
        <v>7239</v>
      </c>
      <c r="B1237" s="341">
        <v>1465</v>
      </c>
      <c r="C1237" s="349">
        <v>20000</v>
      </c>
      <c r="F1237" s="192"/>
      <c r="G1237" s="191"/>
      <c r="H1237" s="213"/>
      <c r="I1237" s="313"/>
    </row>
    <row r="1238" spans="1:9" x14ac:dyDescent="0.25">
      <c r="A1238" s="304" t="s">
        <v>4632</v>
      </c>
      <c r="B1238" s="335">
        <v>771</v>
      </c>
      <c r="C1238" s="350">
        <v>750</v>
      </c>
      <c r="F1238" s="192"/>
      <c r="G1238" s="191"/>
      <c r="H1238" s="213"/>
      <c r="I1238" s="314"/>
    </row>
    <row r="1239" spans="1:9" x14ac:dyDescent="0.25">
      <c r="A1239" s="345" t="s">
        <v>7741</v>
      </c>
      <c r="B1239" s="340">
        <v>904</v>
      </c>
      <c r="C1239" s="350">
        <v>750</v>
      </c>
      <c r="F1239" s="192"/>
      <c r="G1239" s="191"/>
      <c r="H1239" s="213"/>
      <c r="I1239" s="314"/>
    </row>
    <row r="1240" spans="1:9" x14ac:dyDescent="0.25">
      <c r="A1240" s="348" t="s">
        <v>6310</v>
      </c>
      <c r="B1240" s="334">
        <v>652</v>
      </c>
      <c r="C1240" s="349">
        <v>8000</v>
      </c>
      <c r="F1240" s="192"/>
      <c r="G1240" s="191"/>
      <c r="H1240" s="213"/>
      <c r="I1240" s="313"/>
    </row>
    <row r="1241" spans="1:9" x14ac:dyDescent="0.25">
      <c r="A1241" s="345" t="s">
        <v>5920</v>
      </c>
      <c r="B1241" s="340">
        <v>1180</v>
      </c>
      <c r="C1241" s="349">
        <v>10000</v>
      </c>
      <c r="F1241" s="192"/>
      <c r="G1241" s="191"/>
      <c r="H1241" s="213"/>
      <c r="I1241" s="314"/>
    </row>
    <row r="1242" spans="1:9" x14ac:dyDescent="0.25">
      <c r="A1242" s="345" t="s">
        <v>5921</v>
      </c>
      <c r="B1242" s="340">
        <v>1181</v>
      </c>
      <c r="C1242" s="349">
        <v>10000</v>
      </c>
      <c r="F1242" s="192"/>
      <c r="G1242" s="191"/>
      <c r="H1242" s="213"/>
      <c r="I1242" s="314"/>
    </row>
    <row r="1243" spans="1:9" x14ac:dyDescent="0.25">
      <c r="A1243" s="345" t="s">
        <v>6798</v>
      </c>
      <c r="B1243" s="337">
        <v>49</v>
      </c>
      <c r="C1243" s="349">
        <v>6000</v>
      </c>
      <c r="F1243" s="192"/>
      <c r="G1243" s="191"/>
      <c r="H1243" s="213"/>
      <c r="I1243" s="314"/>
    </row>
    <row r="1244" spans="1:9" x14ac:dyDescent="0.25">
      <c r="A1244" s="345" t="s">
        <v>6141</v>
      </c>
      <c r="B1244" s="336">
        <v>218</v>
      </c>
      <c r="C1244" s="349">
        <v>4000</v>
      </c>
      <c r="F1244" s="192"/>
      <c r="G1244" s="191"/>
      <c r="H1244" s="213"/>
      <c r="I1244" s="314"/>
    </row>
    <row r="1245" spans="1:9" x14ac:dyDescent="0.25">
      <c r="A1245" s="345" t="s">
        <v>5286</v>
      </c>
      <c r="B1245" s="340">
        <v>969</v>
      </c>
      <c r="C1245" s="349">
        <v>10000</v>
      </c>
      <c r="F1245" s="192"/>
      <c r="G1245" s="191"/>
      <c r="H1245" s="213"/>
      <c r="I1245" s="314"/>
    </row>
    <row r="1246" spans="1:9" x14ac:dyDescent="0.25">
      <c r="A1246" s="345" t="s">
        <v>6832</v>
      </c>
      <c r="B1246" s="335">
        <v>506</v>
      </c>
      <c r="C1246" s="349">
        <v>10000</v>
      </c>
      <c r="F1246" s="192"/>
      <c r="G1246" s="191"/>
      <c r="H1246" s="213"/>
      <c r="I1246" s="314"/>
    </row>
    <row r="1247" spans="1:9" x14ac:dyDescent="0.25">
      <c r="A1247" s="345" t="s">
        <v>6731</v>
      </c>
      <c r="B1247" s="339">
        <v>1011</v>
      </c>
      <c r="C1247" s="349">
        <v>5000</v>
      </c>
      <c r="F1247" s="192"/>
      <c r="G1247" s="191"/>
      <c r="H1247" s="213"/>
      <c r="I1247" s="314"/>
    </row>
    <row r="1248" spans="1:9" x14ac:dyDescent="0.25">
      <c r="A1248" s="345" t="s">
        <v>5287</v>
      </c>
      <c r="B1248" s="340">
        <v>969</v>
      </c>
      <c r="C1248" s="349">
        <v>10000</v>
      </c>
      <c r="F1248" s="192"/>
      <c r="G1248" s="191"/>
      <c r="H1248" s="213"/>
      <c r="I1248" s="314"/>
    </row>
    <row r="1249" spans="1:9" x14ac:dyDescent="0.25">
      <c r="A1249" s="345" t="s">
        <v>6330</v>
      </c>
      <c r="B1249" s="334">
        <v>713</v>
      </c>
      <c r="C1249" s="349">
        <v>9000</v>
      </c>
      <c r="F1249" s="192"/>
      <c r="G1249" s="191"/>
      <c r="H1249" s="213"/>
      <c r="I1249" s="314"/>
    </row>
    <row r="1250" spans="1:9" x14ac:dyDescent="0.25">
      <c r="A1250" s="345" t="s">
        <v>6804</v>
      </c>
      <c r="B1250" s="335">
        <v>562</v>
      </c>
      <c r="C1250" s="349">
        <v>80000</v>
      </c>
      <c r="F1250" s="192"/>
      <c r="G1250" s="191"/>
      <c r="H1250" s="213"/>
      <c r="I1250" s="314"/>
    </row>
    <row r="1251" spans="1:9" x14ac:dyDescent="0.25">
      <c r="A1251" s="345" t="s">
        <v>5347</v>
      </c>
      <c r="B1251" s="340">
        <v>970</v>
      </c>
      <c r="C1251" s="349">
        <v>15000</v>
      </c>
      <c r="F1251" s="192"/>
      <c r="G1251" s="191"/>
      <c r="H1251" s="213"/>
      <c r="I1251" s="314"/>
    </row>
    <row r="1252" spans="1:9" x14ac:dyDescent="0.25">
      <c r="A1252" s="304" t="s">
        <v>4527</v>
      </c>
      <c r="B1252" s="344">
        <v>1505</v>
      </c>
      <c r="C1252" s="350">
        <v>25</v>
      </c>
      <c r="F1252" s="192"/>
      <c r="G1252" s="191"/>
      <c r="H1252" s="213"/>
      <c r="I1252" s="314"/>
    </row>
    <row r="1253" spans="1:9" x14ac:dyDescent="0.25">
      <c r="A1253" s="304" t="s">
        <v>4706</v>
      </c>
      <c r="B1253" s="335">
        <v>771</v>
      </c>
      <c r="C1253" s="350">
        <v>300</v>
      </c>
      <c r="F1253" s="192"/>
      <c r="G1253" s="191"/>
      <c r="H1253" s="213"/>
      <c r="I1253" s="314"/>
    </row>
    <row r="1254" spans="1:9" x14ac:dyDescent="0.25">
      <c r="A1254" s="345" t="s">
        <v>7742</v>
      </c>
      <c r="B1254" s="340">
        <v>904</v>
      </c>
      <c r="C1254" s="350">
        <v>300</v>
      </c>
      <c r="F1254" s="192"/>
      <c r="G1254" s="191"/>
      <c r="H1254" s="213"/>
      <c r="I1254" s="314"/>
    </row>
    <row r="1255" spans="1:9" x14ac:dyDescent="0.25">
      <c r="A1255" s="345" t="s">
        <v>7631</v>
      </c>
      <c r="B1255" s="341">
        <v>1313</v>
      </c>
      <c r="C1255" s="349">
        <v>5000</v>
      </c>
      <c r="F1255" s="192"/>
      <c r="G1255" s="191"/>
      <c r="H1255" s="213"/>
      <c r="I1255" s="314"/>
    </row>
    <row r="1256" spans="1:9" x14ac:dyDescent="0.25">
      <c r="A1256" s="345" t="s">
        <v>7098</v>
      </c>
      <c r="B1256" s="335">
        <v>598</v>
      </c>
      <c r="C1256" s="349">
        <v>5000</v>
      </c>
      <c r="F1256" s="192"/>
      <c r="G1256" s="191"/>
      <c r="H1256" s="213"/>
      <c r="I1256" s="314"/>
    </row>
    <row r="1257" spans="1:9" x14ac:dyDescent="0.25">
      <c r="A1257" s="345" t="s">
        <v>6184</v>
      </c>
      <c r="B1257" s="336">
        <v>333</v>
      </c>
      <c r="C1257" s="349">
        <v>30000</v>
      </c>
      <c r="F1257" s="192"/>
      <c r="G1257" s="191"/>
      <c r="H1257" s="213"/>
      <c r="I1257" s="314"/>
    </row>
    <row r="1258" spans="1:9" x14ac:dyDescent="0.25">
      <c r="A1258" s="345" t="s">
        <v>5816</v>
      </c>
      <c r="B1258" s="341">
        <v>1442</v>
      </c>
      <c r="C1258" s="349">
        <v>5000</v>
      </c>
      <c r="F1258" s="192"/>
      <c r="G1258" s="191"/>
      <c r="H1258" s="213"/>
      <c r="I1258" s="314"/>
    </row>
    <row r="1259" spans="1:9" x14ac:dyDescent="0.25">
      <c r="A1259" s="345" t="s">
        <v>5817</v>
      </c>
      <c r="B1259" s="341">
        <v>1442</v>
      </c>
      <c r="C1259" s="349">
        <v>5000</v>
      </c>
      <c r="F1259" s="192"/>
      <c r="G1259" s="191"/>
      <c r="H1259" s="213"/>
      <c r="I1259" s="314"/>
    </row>
    <row r="1260" spans="1:9" x14ac:dyDescent="0.25">
      <c r="A1260" s="304" t="s">
        <v>4790</v>
      </c>
      <c r="B1260" s="339">
        <v>872</v>
      </c>
      <c r="C1260" s="350">
        <v>500</v>
      </c>
      <c r="F1260" s="192"/>
      <c r="G1260" s="191"/>
      <c r="H1260" s="213"/>
      <c r="I1260" s="314"/>
    </row>
    <row r="1261" spans="1:9" x14ac:dyDescent="0.25">
      <c r="A1261" s="345" t="s">
        <v>7043</v>
      </c>
      <c r="B1261" s="335">
        <v>701</v>
      </c>
      <c r="C1261" s="349">
        <v>10000</v>
      </c>
      <c r="F1261" s="192"/>
      <c r="G1261" s="191"/>
      <c r="H1261" s="213"/>
      <c r="I1261" s="313"/>
    </row>
    <row r="1262" spans="1:9" x14ac:dyDescent="0.25">
      <c r="A1262" s="345" t="s">
        <v>5398</v>
      </c>
      <c r="B1262" s="340">
        <v>970</v>
      </c>
      <c r="C1262" s="349">
        <v>35000</v>
      </c>
      <c r="F1262" s="192"/>
      <c r="G1262" s="191"/>
      <c r="H1262" s="213"/>
      <c r="I1262" s="314"/>
    </row>
    <row r="1263" spans="1:9" x14ac:dyDescent="0.25">
      <c r="A1263" s="345" t="s">
        <v>6608</v>
      </c>
      <c r="B1263" s="337">
        <v>253</v>
      </c>
      <c r="C1263" s="349">
        <v>2400</v>
      </c>
      <c r="F1263" s="192"/>
      <c r="G1263" s="191"/>
      <c r="H1263" s="213"/>
      <c r="I1263" s="314"/>
    </row>
    <row r="1264" spans="1:9" x14ac:dyDescent="0.25">
      <c r="A1264" s="345" t="s">
        <v>6609</v>
      </c>
      <c r="B1264" s="337">
        <v>253</v>
      </c>
      <c r="C1264" s="349">
        <v>5000</v>
      </c>
      <c r="F1264" s="192"/>
      <c r="G1264" s="191"/>
      <c r="H1264" s="213"/>
      <c r="I1264" s="314"/>
    </row>
    <row r="1265" spans="1:9" x14ac:dyDescent="0.25">
      <c r="A1265" s="345" t="s">
        <v>5459</v>
      </c>
      <c r="B1265" s="341">
        <v>1282</v>
      </c>
      <c r="C1265" s="349">
        <v>15000</v>
      </c>
      <c r="F1265" s="192"/>
      <c r="G1265" s="191"/>
      <c r="H1265" s="213"/>
      <c r="I1265" s="314"/>
    </row>
    <row r="1266" spans="1:9" x14ac:dyDescent="0.25">
      <c r="A1266" s="304" t="s">
        <v>4633</v>
      </c>
      <c r="B1266" s="335">
        <v>771</v>
      </c>
      <c r="C1266" s="350">
        <v>600</v>
      </c>
      <c r="F1266" s="192"/>
      <c r="G1266" s="191"/>
      <c r="H1266" s="213"/>
      <c r="I1266" s="314"/>
    </row>
    <row r="1267" spans="1:9" x14ac:dyDescent="0.25">
      <c r="A1267" s="304" t="s">
        <v>4899</v>
      </c>
      <c r="B1267" s="339">
        <v>872</v>
      </c>
      <c r="C1267" s="350">
        <v>550</v>
      </c>
      <c r="F1267" s="192"/>
      <c r="G1267" s="191"/>
      <c r="H1267" s="213"/>
      <c r="I1267" s="314"/>
    </row>
    <row r="1268" spans="1:9" x14ac:dyDescent="0.25">
      <c r="A1268" s="345" t="s">
        <v>7314</v>
      </c>
      <c r="B1268" s="336">
        <v>223</v>
      </c>
      <c r="C1268" s="349">
        <v>1200</v>
      </c>
      <c r="F1268" s="192"/>
      <c r="G1268" s="191"/>
      <c r="H1268" s="213"/>
      <c r="I1268" s="314"/>
    </row>
    <row r="1269" spans="1:9" x14ac:dyDescent="0.25">
      <c r="A1269" s="304" t="s">
        <v>4900</v>
      </c>
      <c r="B1269" s="339">
        <v>872.19100000000003</v>
      </c>
      <c r="C1269" s="350">
        <v>900</v>
      </c>
      <c r="F1269" s="192"/>
      <c r="G1269" s="191"/>
      <c r="H1269" s="213"/>
      <c r="I1269" s="314"/>
    </row>
    <row r="1270" spans="1:9" x14ac:dyDescent="0.25">
      <c r="A1270" s="345" t="s">
        <v>5288</v>
      </c>
      <c r="B1270" s="340">
        <v>970</v>
      </c>
      <c r="C1270" s="349">
        <v>10000</v>
      </c>
      <c r="F1270" s="192"/>
      <c r="G1270" s="191"/>
      <c r="H1270" s="213"/>
      <c r="I1270" s="314"/>
    </row>
    <row r="1271" spans="1:9" x14ac:dyDescent="0.25">
      <c r="A1271" s="345" t="s">
        <v>5289</v>
      </c>
      <c r="B1271" s="340">
        <v>970</v>
      </c>
      <c r="C1271" s="349">
        <v>10000</v>
      </c>
      <c r="F1271" s="192"/>
      <c r="G1271" s="191"/>
      <c r="H1271" s="213"/>
      <c r="I1271" s="314"/>
    </row>
    <row r="1272" spans="1:9" x14ac:dyDescent="0.25">
      <c r="A1272" s="345" t="s">
        <v>5445</v>
      </c>
      <c r="B1272" s="341">
        <v>1275</v>
      </c>
      <c r="C1272" s="349">
        <v>25000</v>
      </c>
      <c r="F1272" s="192"/>
      <c r="G1272" s="191"/>
      <c r="H1272" s="213"/>
      <c r="I1272" s="314"/>
    </row>
    <row r="1273" spans="1:9" x14ac:dyDescent="0.25">
      <c r="A1273" s="304" t="s">
        <v>4791</v>
      </c>
      <c r="B1273" s="339">
        <v>873</v>
      </c>
      <c r="C1273" s="350">
        <v>450</v>
      </c>
      <c r="F1273" s="192"/>
      <c r="G1273" s="191"/>
      <c r="H1273" s="213"/>
      <c r="I1273" s="313"/>
    </row>
    <row r="1274" spans="1:9" x14ac:dyDescent="0.25">
      <c r="A1274" s="345" t="s">
        <v>5807</v>
      </c>
      <c r="B1274" s="341">
        <v>1442</v>
      </c>
      <c r="C1274" s="349">
        <v>20000</v>
      </c>
      <c r="F1274" s="192"/>
      <c r="G1274" s="191"/>
      <c r="H1274" s="213"/>
      <c r="I1274" s="314"/>
    </row>
    <row r="1275" spans="1:9" x14ac:dyDescent="0.25">
      <c r="A1275" s="304" t="s">
        <v>5185</v>
      </c>
      <c r="B1275" s="339">
        <v>970</v>
      </c>
      <c r="C1275" s="349">
        <v>600</v>
      </c>
      <c r="F1275" s="192"/>
      <c r="G1275" s="191"/>
      <c r="H1275" s="213"/>
      <c r="I1275" s="314"/>
    </row>
    <row r="1276" spans="1:9" x14ac:dyDescent="0.25">
      <c r="A1276" s="345" t="s">
        <v>6164</v>
      </c>
      <c r="B1276" s="336">
        <v>282</v>
      </c>
      <c r="C1276" s="349">
        <v>500</v>
      </c>
      <c r="F1276" s="192"/>
      <c r="G1276" s="191"/>
      <c r="H1276" s="213"/>
      <c r="I1276" s="314"/>
    </row>
    <row r="1277" spans="1:9" x14ac:dyDescent="0.25">
      <c r="A1277" s="345" t="s">
        <v>7325</v>
      </c>
      <c r="B1277" s="336">
        <v>233</v>
      </c>
      <c r="C1277" s="349">
        <v>30000</v>
      </c>
      <c r="F1277" s="192"/>
      <c r="G1277" s="191"/>
      <c r="H1277" s="213"/>
      <c r="I1277" s="313"/>
    </row>
    <row r="1278" spans="1:9" x14ac:dyDescent="0.25">
      <c r="A1278" s="345" t="s">
        <v>6719</v>
      </c>
      <c r="B1278" s="339">
        <v>1011</v>
      </c>
      <c r="C1278" s="349">
        <v>15000</v>
      </c>
      <c r="F1278" s="192"/>
      <c r="G1278" s="191"/>
      <c r="H1278" s="213"/>
      <c r="I1278" s="314"/>
    </row>
    <row r="1279" spans="1:9" x14ac:dyDescent="0.25">
      <c r="A1279" s="345" t="s">
        <v>6449</v>
      </c>
      <c r="B1279" s="341">
        <v>1423</v>
      </c>
      <c r="C1279" s="349">
        <v>5000</v>
      </c>
      <c r="F1279" s="192"/>
      <c r="G1279" s="191"/>
      <c r="H1279" s="213"/>
      <c r="I1279" s="314"/>
    </row>
    <row r="1280" spans="1:9" x14ac:dyDescent="0.25">
      <c r="A1280" s="304" t="s">
        <v>4634</v>
      </c>
      <c r="B1280" s="335">
        <v>771</v>
      </c>
      <c r="C1280" s="350">
        <v>900</v>
      </c>
      <c r="F1280" s="192"/>
      <c r="G1280" s="191"/>
      <c r="H1280" s="213"/>
      <c r="I1280" s="314"/>
    </row>
    <row r="1281" spans="1:9" x14ac:dyDescent="0.25">
      <c r="A1281" s="345" t="s">
        <v>7743</v>
      </c>
      <c r="B1281" s="340">
        <v>904</v>
      </c>
      <c r="C1281" s="350">
        <v>900</v>
      </c>
      <c r="F1281" s="192"/>
      <c r="G1281" s="191"/>
      <c r="H1281" s="213"/>
      <c r="I1281" s="314"/>
    </row>
    <row r="1282" spans="1:9" x14ac:dyDescent="0.25">
      <c r="A1282" s="304" t="s">
        <v>4635</v>
      </c>
      <c r="B1282" s="335">
        <v>771</v>
      </c>
      <c r="C1282" s="350">
        <v>600</v>
      </c>
      <c r="F1282" s="192"/>
      <c r="G1282" s="191"/>
      <c r="H1282" s="213"/>
      <c r="I1282" s="314"/>
    </row>
    <row r="1283" spans="1:9" x14ac:dyDescent="0.25">
      <c r="A1283" s="345" t="s">
        <v>7744</v>
      </c>
      <c r="B1283" s="340">
        <v>904</v>
      </c>
      <c r="C1283" s="350">
        <v>600</v>
      </c>
      <c r="F1283" s="192"/>
      <c r="G1283" s="191"/>
      <c r="H1283" s="213"/>
      <c r="I1283" s="314"/>
    </row>
    <row r="1284" spans="1:9" x14ac:dyDescent="0.25">
      <c r="A1284" s="345" t="s">
        <v>7280</v>
      </c>
      <c r="B1284" s="336">
        <v>214</v>
      </c>
      <c r="C1284" s="349">
        <v>4000</v>
      </c>
      <c r="F1284" s="192"/>
      <c r="G1284" s="191"/>
      <c r="H1284" s="213"/>
      <c r="I1284" s="314"/>
    </row>
    <row r="1285" spans="1:9" x14ac:dyDescent="0.25">
      <c r="A1285" s="345" t="s">
        <v>5363</v>
      </c>
      <c r="B1285" s="340">
        <v>985</v>
      </c>
      <c r="C1285" s="349">
        <v>20000</v>
      </c>
      <c r="F1285" s="192"/>
      <c r="G1285" s="191"/>
      <c r="H1285" s="213"/>
      <c r="I1285" s="314"/>
    </row>
    <row r="1286" spans="1:9" x14ac:dyDescent="0.25">
      <c r="A1286" s="304" t="s">
        <v>5186</v>
      </c>
      <c r="B1286" s="339">
        <v>970</v>
      </c>
      <c r="C1286" s="349">
        <v>2500</v>
      </c>
      <c r="F1286" s="192"/>
      <c r="G1286" s="191"/>
      <c r="H1286" s="213"/>
      <c r="I1286" s="314"/>
    </row>
    <row r="1287" spans="1:9" x14ac:dyDescent="0.25">
      <c r="A1287" s="345" t="s">
        <v>5682</v>
      </c>
      <c r="B1287" s="341">
        <v>1483</v>
      </c>
      <c r="C1287" s="349">
        <v>20000</v>
      </c>
      <c r="F1287" s="192"/>
      <c r="G1287" s="191"/>
      <c r="H1287" s="213"/>
      <c r="I1287" s="314"/>
    </row>
    <row r="1288" spans="1:9" x14ac:dyDescent="0.25">
      <c r="A1288" s="345" t="s">
        <v>5290</v>
      </c>
      <c r="B1288" s="340">
        <v>971</v>
      </c>
      <c r="C1288" s="349">
        <v>7500</v>
      </c>
      <c r="F1288" s="192"/>
      <c r="G1288" s="191"/>
      <c r="H1288" s="213"/>
      <c r="I1288" s="314"/>
    </row>
    <row r="1289" spans="1:9" x14ac:dyDescent="0.25">
      <c r="A1289" s="304" t="s">
        <v>4545</v>
      </c>
      <c r="B1289" s="335">
        <v>607</v>
      </c>
      <c r="C1289" s="350">
        <v>900</v>
      </c>
      <c r="F1289" s="192"/>
      <c r="G1289" s="191"/>
      <c r="H1289" s="213"/>
      <c r="I1289" s="314"/>
    </row>
    <row r="1290" spans="1:9" x14ac:dyDescent="0.25">
      <c r="A1290" s="345" t="s">
        <v>6243</v>
      </c>
      <c r="B1290" s="334">
        <v>521</v>
      </c>
      <c r="C1290" s="349">
        <v>4500</v>
      </c>
      <c r="F1290" s="192"/>
      <c r="G1290" s="191"/>
      <c r="H1290" s="213"/>
      <c r="I1290" s="314"/>
    </row>
    <row r="1291" spans="1:9" x14ac:dyDescent="0.25">
      <c r="A1291" s="345" t="s">
        <v>7384</v>
      </c>
      <c r="B1291" s="336">
        <v>276</v>
      </c>
      <c r="C1291" s="349">
        <v>5000</v>
      </c>
      <c r="F1291" s="192"/>
      <c r="G1291" s="191"/>
      <c r="H1291" s="213"/>
      <c r="I1291" s="314"/>
    </row>
    <row r="1292" spans="1:9" x14ac:dyDescent="0.25">
      <c r="A1292" s="345" t="s">
        <v>5779</v>
      </c>
      <c r="B1292" s="334">
        <v>663</v>
      </c>
      <c r="C1292" s="349">
        <v>25000</v>
      </c>
      <c r="F1292" s="192"/>
      <c r="G1292" s="191"/>
      <c r="H1292" s="213"/>
      <c r="I1292" s="314"/>
    </row>
    <row r="1293" spans="1:9" x14ac:dyDescent="0.25">
      <c r="A1293" s="345" t="s">
        <v>5963</v>
      </c>
      <c r="B1293" s="340">
        <v>1181</v>
      </c>
      <c r="C1293" s="349">
        <v>24000</v>
      </c>
      <c r="F1293" s="192"/>
      <c r="G1293" s="191"/>
      <c r="H1293" s="213"/>
      <c r="I1293" s="314"/>
    </row>
    <row r="1294" spans="1:9" x14ac:dyDescent="0.25">
      <c r="A1294" s="345" t="s">
        <v>5532</v>
      </c>
      <c r="B1294" s="341">
        <v>1282</v>
      </c>
      <c r="C1294" s="349">
        <v>45000</v>
      </c>
      <c r="F1294" s="192"/>
      <c r="G1294" s="191"/>
      <c r="H1294" s="213"/>
      <c r="I1294" s="314"/>
    </row>
    <row r="1295" spans="1:9" x14ac:dyDescent="0.25">
      <c r="A1295" s="345" t="s">
        <v>5063</v>
      </c>
      <c r="B1295" s="340">
        <v>1075</v>
      </c>
      <c r="C1295" s="349">
        <v>2500</v>
      </c>
      <c r="F1295" s="192"/>
      <c r="G1295" s="191"/>
      <c r="H1295" s="213"/>
      <c r="I1295" s="314"/>
    </row>
    <row r="1296" spans="1:9" x14ac:dyDescent="0.25">
      <c r="A1296" s="345" t="s">
        <v>5652</v>
      </c>
      <c r="B1296" s="341">
        <v>1483</v>
      </c>
      <c r="C1296" s="349">
        <v>10000</v>
      </c>
      <c r="F1296" s="192"/>
      <c r="G1296" s="191"/>
      <c r="H1296" s="213"/>
      <c r="I1296" s="314"/>
    </row>
    <row r="1297" spans="1:9" x14ac:dyDescent="0.25">
      <c r="A1297" s="345" t="s">
        <v>7682</v>
      </c>
      <c r="B1297" s="334">
        <v>420</v>
      </c>
      <c r="C1297" s="350">
        <v>1500</v>
      </c>
      <c r="F1297" s="192"/>
      <c r="G1297" s="191"/>
      <c r="H1297" s="213"/>
      <c r="I1297" s="314"/>
    </row>
    <row r="1298" spans="1:9" x14ac:dyDescent="0.25">
      <c r="A1298" s="345" t="s">
        <v>5683</v>
      </c>
      <c r="B1298" s="341">
        <v>1484</v>
      </c>
      <c r="C1298" s="349">
        <v>20000</v>
      </c>
      <c r="F1298" s="192"/>
      <c r="G1298" s="191"/>
      <c r="H1298" s="213"/>
      <c r="I1298" s="314"/>
    </row>
    <row r="1299" spans="1:9" x14ac:dyDescent="0.25">
      <c r="A1299" s="345" t="s">
        <v>5834</v>
      </c>
      <c r="B1299" s="334">
        <v>692</v>
      </c>
      <c r="C1299" s="349">
        <v>52500</v>
      </c>
      <c r="F1299" s="192"/>
      <c r="G1299" s="191"/>
      <c r="H1299" s="213"/>
      <c r="I1299" s="314"/>
    </row>
    <row r="1300" spans="1:9" x14ac:dyDescent="0.25">
      <c r="A1300" s="345" t="s">
        <v>5835</v>
      </c>
      <c r="B1300" s="334">
        <v>692</v>
      </c>
      <c r="C1300" s="349">
        <v>52500</v>
      </c>
      <c r="F1300" s="192"/>
      <c r="G1300" s="191"/>
      <c r="H1300" s="213"/>
      <c r="I1300" s="314"/>
    </row>
    <row r="1301" spans="1:9" x14ac:dyDescent="0.25">
      <c r="A1301" s="345" t="s">
        <v>5833</v>
      </c>
      <c r="B1301" s="334">
        <v>692</v>
      </c>
      <c r="C1301" s="349">
        <v>36000</v>
      </c>
      <c r="F1301" s="192"/>
      <c r="G1301" s="191"/>
      <c r="H1301" s="213"/>
      <c r="I1301" s="314"/>
    </row>
    <row r="1302" spans="1:9" x14ac:dyDescent="0.25">
      <c r="A1302" s="345" t="s">
        <v>5118</v>
      </c>
      <c r="B1302" s="340">
        <v>1078</v>
      </c>
      <c r="C1302" s="349">
        <v>4500</v>
      </c>
      <c r="F1302" s="192"/>
      <c r="G1302" s="191"/>
      <c r="H1302" s="213"/>
      <c r="I1302" s="314"/>
    </row>
    <row r="1303" spans="1:9" x14ac:dyDescent="0.25">
      <c r="A1303" s="345" t="s">
        <v>7158</v>
      </c>
      <c r="B1303" s="339">
        <v>1053</v>
      </c>
      <c r="C1303" s="349">
        <v>1000</v>
      </c>
      <c r="F1303" s="192"/>
      <c r="G1303" s="191"/>
      <c r="H1303" s="213"/>
      <c r="I1303" s="314"/>
    </row>
    <row r="1304" spans="1:9" x14ac:dyDescent="0.25">
      <c r="A1304" s="345" t="s">
        <v>5818</v>
      </c>
      <c r="B1304" s="341">
        <v>1442</v>
      </c>
      <c r="C1304" s="349">
        <v>600</v>
      </c>
      <c r="F1304" s="192"/>
      <c r="G1304" s="191"/>
      <c r="H1304" s="213"/>
      <c r="I1304" s="314"/>
    </row>
    <row r="1305" spans="1:9" x14ac:dyDescent="0.25">
      <c r="A1305" s="345" t="s">
        <v>6215</v>
      </c>
      <c r="C1305" s="349">
        <v>15000</v>
      </c>
      <c r="F1305" s="192"/>
      <c r="G1305" s="191"/>
      <c r="H1305" s="213"/>
      <c r="I1305" s="314"/>
    </row>
    <row r="1306" spans="1:9" x14ac:dyDescent="0.25">
      <c r="A1306" s="304" t="s">
        <v>4636</v>
      </c>
      <c r="B1306" s="335">
        <v>771</v>
      </c>
      <c r="C1306" s="350">
        <v>1050</v>
      </c>
      <c r="F1306" s="192"/>
      <c r="G1306" s="191"/>
      <c r="H1306" s="213"/>
      <c r="I1306" s="313"/>
    </row>
    <row r="1307" spans="1:9" x14ac:dyDescent="0.25">
      <c r="A1307" s="345" t="s">
        <v>5234</v>
      </c>
      <c r="B1307" s="340">
        <v>971</v>
      </c>
      <c r="C1307" s="349">
        <v>5000</v>
      </c>
      <c r="F1307" s="192"/>
      <c r="G1307" s="191"/>
      <c r="H1307" s="213"/>
      <c r="I1307" s="314"/>
    </row>
    <row r="1308" spans="1:9" x14ac:dyDescent="0.25">
      <c r="A1308" s="345" t="s">
        <v>6120</v>
      </c>
      <c r="B1308" s="336">
        <v>35</v>
      </c>
      <c r="C1308" s="349">
        <v>20000</v>
      </c>
      <c r="F1308" s="192"/>
      <c r="G1308" s="191"/>
      <c r="H1308" s="213"/>
      <c r="I1308" s="314"/>
    </row>
    <row r="1309" spans="1:9" x14ac:dyDescent="0.25">
      <c r="A1309" s="304" t="s">
        <v>4792</v>
      </c>
      <c r="B1309" s="339">
        <v>873</v>
      </c>
      <c r="C1309" s="350">
        <v>500</v>
      </c>
      <c r="F1309" s="192"/>
      <c r="G1309" s="191"/>
      <c r="H1309" s="213"/>
      <c r="I1309" s="314"/>
    </row>
    <row r="1310" spans="1:9" x14ac:dyDescent="0.25">
      <c r="A1310" s="345" t="s">
        <v>6955</v>
      </c>
      <c r="B1310" s="335">
        <v>808</v>
      </c>
      <c r="C1310" s="349">
        <v>10000</v>
      </c>
      <c r="F1310" s="192"/>
      <c r="G1310" s="191"/>
      <c r="H1310" s="213"/>
      <c r="I1310" s="314"/>
    </row>
    <row r="1311" spans="1:9" x14ac:dyDescent="0.25">
      <c r="A1311" s="345" t="s">
        <v>6158</v>
      </c>
      <c r="B1311" s="336">
        <v>226</v>
      </c>
      <c r="C1311" s="349">
        <v>25000</v>
      </c>
      <c r="F1311" s="192"/>
      <c r="G1311" s="191"/>
      <c r="H1311" s="213"/>
      <c r="I1311" s="314"/>
    </row>
    <row r="1312" spans="1:9" x14ac:dyDescent="0.25">
      <c r="A1312" s="345" t="s">
        <v>6153</v>
      </c>
      <c r="B1312" s="336">
        <v>226</v>
      </c>
      <c r="C1312" s="349">
        <v>12000</v>
      </c>
      <c r="F1312" s="192"/>
      <c r="G1312" s="191"/>
      <c r="H1312" s="213"/>
      <c r="I1312" s="313"/>
    </row>
    <row r="1313" spans="1:9" x14ac:dyDescent="0.25">
      <c r="A1313" s="304" t="s">
        <v>4637</v>
      </c>
      <c r="B1313" s="335">
        <v>771.19299999999998</v>
      </c>
      <c r="C1313" s="350">
        <v>1500</v>
      </c>
      <c r="F1313" s="192"/>
      <c r="G1313" s="191"/>
      <c r="H1313" s="213"/>
      <c r="I1313" s="314"/>
    </row>
    <row r="1314" spans="1:9" x14ac:dyDescent="0.25">
      <c r="A1314" s="345" t="s">
        <v>6185</v>
      </c>
      <c r="B1314" s="336">
        <v>334</v>
      </c>
      <c r="C1314" s="349">
        <v>45000</v>
      </c>
      <c r="F1314" s="192"/>
      <c r="G1314" s="191"/>
      <c r="H1314" s="213"/>
      <c r="I1314" s="314"/>
    </row>
    <row r="1315" spans="1:9" x14ac:dyDescent="0.25">
      <c r="A1315" s="304" t="s">
        <v>5187</v>
      </c>
      <c r="B1315" s="339">
        <v>971</v>
      </c>
      <c r="C1315" s="349">
        <v>2000</v>
      </c>
      <c r="F1315" s="192"/>
      <c r="G1315" s="191"/>
      <c r="H1315" s="213"/>
      <c r="I1315" s="314"/>
    </row>
    <row r="1316" spans="1:9" x14ac:dyDescent="0.25">
      <c r="A1316" s="345" t="s">
        <v>7563</v>
      </c>
      <c r="B1316" s="334">
        <v>435</v>
      </c>
      <c r="C1316" s="350">
        <v>5000</v>
      </c>
      <c r="F1316" s="192"/>
      <c r="G1316" s="191"/>
      <c r="H1316" s="213"/>
      <c r="I1316" s="314"/>
    </row>
    <row r="1317" spans="1:9" x14ac:dyDescent="0.25">
      <c r="A1317" s="345" t="s">
        <v>7146</v>
      </c>
      <c r="B1317" s="335">
        <v>571</v>
      </c>
      <c r="C1317" s="349">
        <v>5000</v>
      </c>
      <c r="F1317" s="192"/>
      <c r="G1317" s="191"/>
      <c r="H1317" s="213"/>
      <c r="I1317" s="315"/>
    </row>
    <row r="1318" spans="1:9" x14ac:dyDescent="0.25">
      <c r="A1318" s="345" t="s">
        <v>7881</v>
      </c>
      <c r="B1318" s="334">
        <v>615</v>
      </c>
      <c r="C1318" s="349">
        <v>5000</v>
      </c>
      <c r="F1318" s="192"/>
      <c r="G1318" s="191"/>
      <c r="H1318" s="213"/>
      <c r="I1318" s="314"/>
    </row>
    <row r="1319" spans="1:9" x14ac:dyDescent="0.25">
      <c r="A1319" s="345" t="s">
        <v>6244</v>
      </c>
      <c r="B1319" s="334">
        <v>521</v>
      </c>
      <c r="C1319" s="349">
        <v>5000</v>
      </c>
      <c r="F1319" s="192"/>
      <c r="G1319" s="191"/>
      <c r="H1319" s="213"/>
      <c r="I1319" s="315"/>
    </row>
    <row r="1320" spans="1:9" x14ac:dyDescent="0.25">
      <c r="A1320" s="345" t="s">
        <v>6044</v>
      </c>
      <c r="B1320" s="336">
        <v>236</v>
      </c>
      <c r="C1320" s="349">
        <v>1200</v>
      </c>
      <c r="F1320" s="192"/>
      <c r="G1320" s="191"/>
      <c r="H1320" s="213"/>
      <c r="I1320" s="314"/>
    </row>
    <row r="1321" spans="1:9" x14ac:dyDescent="0.25">
      <c r="A1321" s="345" t="s">
        <v>7564</v>
      </c>
      <c r="B1321" s="334">
        <v>435</v>
      </c>
      <c r="C1321" s="350">
        <v>3000</v>
      </c>
      <c r="F1321" s="192"/>
      <c r="G1321" s="191"/>
      <c r="H1321" s="213"/>
      <c r="I1321" s="315"/>
    </row>
    <row r="1322" spans="1:9" x14ac:dyDescent="0.25">
      <c r="A1322" s="345" t="s">
        <v>5591</v>
      </c>
      <c r="B1322" s="340">
        <v>1029</v>
      </c>
      <c r="C1322" s="349">
        <v>17500</v>
      </c>
      <c r="F1322" s="192"/>
      <c r="G1322" s="191"/>
      <c r="H1322" s="213"/>
      <c r="I1322" s="314"/>
    </row>
    <row r="1323" spans="1:9" x14ac:dyDescent="0.25">
      <c r="A1323" s="345" t="s">
        <v>6249</v>
      </c>
      <c r="C1323" s="349">
        <v>6500</v>
      </c>
      <c r="F1323" s="192"/>
      <c r="G1323" s="191"/>
      <c r="H1323" s="213"/>
      <c r="I1323" s="315"/>
    </row>
    <row r="1324" spans="1:9" x14ac:dyDescent="0.25">
      <c r="A1324" s="345" t="s">
        <v>5780</v>
      </c>
      <c r="B1324" s="334">
        <v>663</v>
      </c>
      <c r="C1324" s="349">
        <v>40000</v>
      </c>
      <c r="F1324" s="192"/>
      <c r="G1324" s="191"/>
      <c r="H1324" s="213"/>
      <c r="I1324" s="315"/>
    </row>
    <row r="1325" spans="1:9" x14ac:dyDescent="0.25">
      <c r="A1325" s="345" t="s">
        <v>5592</v>
      </c>
      <c r="B1325" s="340">
        <v>1029</v>
      </c>
      <c r="C1325" s="349">
        <v>15000</v>
      </c>
      <c r="F1325" s="192"/>
      <c r="G1325" s="191"/>
      <c r="H1325" s="213"/>
      <c r="I1325" s="315"/>
    </row>
    <row r="1326" spans="1:9" x14ac:dyDescent="0.25">
      <c r="A1326" s="345" t="s">
        <v>6080</v>
      </c>
      <c r="B1326" s="336">
        <v>35</v>
      </c>
      <c r="C1326" s="349">
        <v>1000</v>
      </c>
      <c r="F1326" s="192"/>
      <c r="G1326" s="191"/>
      <c r="H1326" s="213"/>
      <c r="I1326" s="315"/>
    </row>
    <row r="1327" spans="1:9" x14ac:dyDescent="0.25">
      <c r="A1327" s="345" t="s">
        <v>5923</v>
      </c>
      <c r="B1327" s="340">
        <v>1181</v>
      </c>
      <c r="C1327" s="349">
        <v>12000</v>
      </c>
      <c r="F1327" s="192"/>
      <c r="G1327" s="191"/>
      <c r="H1327" s="213"/>
      <c r="I1327" s="314"/>
    </row>
    <row r="1328" spans="1:9" x14ac:dyDescent="0.25">
      <c r="A1328" s="345" t="s">
        <v>5802</v>
      </c>
      <c r="B1328" s="341">
        <v>1442</v>
      </c>
      <c r="C1328" s="349">
        <v>45000</v>
      </c>
      <c r="F1328" s="192"/>
      <c r="G1328" s="191"/>
      <c r="H1328" s="213"/>
      <c r="I1328" s="314"/>
    </row>
    <row r="1329" spans="1:9" x14ac:dyDescent="0.25">
      <c r="A1329" s="345" t="s">
        <v>7230</v>
      </c>
      <c r="B1329" s="336">
        <v>135</v>
      </c>
      <c r="C1329" s="349">
        <v>25000</v>
      </c>
      <c r="F1329" s="192"/>
      <c r="G1329" s="191"/>
      <c r="H1329" s="213"/>
      <c r="I1329" s="315"/>
    </row>
    <row r="1330" spans="1:9" x14ac:dyDescent="0.25">
      <c r="A1330" s="345" t="s">
        <v>5964</v>
      </c>
      <c r="B1330" s="340">
        <v>1181</v>
      </c>
      <c r="C1330" s="349">
        <v>24000</v>
      </c>
      <c r="F1330" s="192"/>
      <c r="G1330" s="191"/>
      <c r="H1330" s="213"/>
      <c r="I1330" s="315"/>
    </row>
    <row r="1331" spans="1:9" x14ac:dyDescent="0.25">
      <c r="A1331" s="345" t="s">
        <v>5965</v>
      </c>
      <c r="B1331" s="340">
        <v>1181</v>
      </c>
      <c r="C1331" s="349">
        <v>28000</v>
      </c>
      <c r="F1331" s="192"/>
      <c r="G1331" s="191"/>
      <c r="H1331" s="213"/>
      <c r="I1331" s="315"/>
    </row>
    <row r="1332" spans="1:9" x14ac:dyDescent="0.25">
      <c r="A1332" s="345" t="s">
        <v>6211</v>
      </c>
      <c r="C1332" s="349">
        <v>5000</v>
      </c>
      <c r="F1332" s="192"/>
      <c r="G1332" s="191"/>
      <c r="H1332" s="213"/>
      <c r="I1332" s="314"/>
    </row>
    <row r="1333" spans="1:9" x14ac:dyDescent="0.25">
      <c r="A1333" s="345" t="s">
        <v>5291</v>
      </c>
      <c r="B1333" s="340">
        <v>971</v>
      </c>
      <c r="C1333" s="349">
        <v>7000</v>
      </c>
      <c r="F1333" s="192"/>
      <c r="G1333" s="191"/>
      <c r="H1333" s="213"/>
      <c r="I1333" s="315"/>
    </row>
    <row r="1334" spans="1:9" x14ac:dyDescent="0.25">
      <c r="A1334" s="304" t="s">
        <v>4793</v>
      </c>
      <c r="B1334" s="339">
        <v>873</v>
      </c>
      <c r="C1334" s="350">
        <v>500</v>
      </c>
      <c r="F1334" s="192"/>
      <c r="G1334" s="191"/>
      <c r="H1334" s="213"/>
      <c r="I1334" s="314"/>
    </row>
    <row r="1335" spans="1:9" x14ac:dyDescent="0.25">
      <c r="A1335" s="345" t="s">
        <v>5235</v>
      </c>
      <c r="B1335" s="340">
        <v>971</v>
      </c>
      <c r="C1335" s="349">
        <v>5000</v>
      </c>
      <c r="F1335" s="192"/>
      <c r="G1335" s="191"/>
      <c r="H1335" s="213"/>
      <c r="I1335" s="314"/>
    </row>
    <row r="1336" spans="1:9" x14ac:dyDescent="0.25">
      <c r="A1336" s="304" t="s">
        <v>4901</v>
      </c>
      <c r="B1336" s="339">
        <v>873</v>
      </c>
      <c r="C1336" s="350">
        <v>700</v>
      </c>
      <c r="F1336" s="192"/>
      <c r="G1336" s="191"/>
      <c r="H1336" s="213"/>
      <c r="I1336" s="315"/>
    </row>
    <row r="1337" spans="1:9" x14ac:dyDescent="0.25">
      <c r="A1337" s="345" t="s">
        <v>6421</v>
      </c>
      <c r="B1337" s="340">
        <v>1057</v>
      </c>
      <c r="C1337" s="349">
        <v>11000</v>
      </c>
      <c r="F1337" s="192"/>
      <c r="G1337" s="191"/>
      <c r="H1337" s="213"/>
      <c r="I1337" s="315"/>
    </row>
    <row r="1338" spans="1:9" x14ac:dyDescent="0.25">
      <c r="A1338" s="345" t="s">
        <v>7093</v>
      </c>
      <c r="B1338" s="335">
        <v>590</v>
      </c>
      <c r="C1338" s="349">
        <v>5000</v>
      </c>
      <c r="F1338" s="192"/>
      <c r="G1338" s="191"/>
      <c r="H1338" s="213"/>
      <c r="I1338" s="315"/>
    </row>
    <row r="1339" spans="1:9" x14ac:dyDescent="0.25">
      <c r="A1339" s="345" t="s">
        <v>6081</v>
      </c>
      <c r="B1339" s="336">
        <v>35</v>
      </c>
      <c r="C1339" s="349">
        <v>1500</v>
      </c>
      <c r="F1339" s="192"/>
      <c r="G1339" s="191"/>
      <c r="H1339" s="213"/>
      <c r="I1339" s="314"/>
    </row>
    <row r="1340" spans="1:9" x14ac:dyDescent="0.25">
      <c r="A1340" s="345" t="s">
        <v>6274</v>
      </c>
      <c r="B1340" s="334">
        <v>520</v>
      </c>
      <c r="C1340" s="349">
        <v>30000</v>
      </c>
      <c r="F1340" s="192"/>
      <c r="G1340" s="191"/>
      <c r="H1340" s="213"/>
      <c r="I1340" s="315"/>
    </row>
    <row r="1341" spans="1:9" x14ac:dyDescent="0.25">
      <c r="A1341" s="304" t="s">
        <v>4902</v>
      </c>
      <c r="B1341" s="339">
        <v>873</v>
      </c>
      <c r="C1341" s="350">
        <v>600</v>
      </c>
      <c r="F1341" s="192"/>
      <c r="G1341" s="191"/>
      <c r="H1341" s="213"/>
      <c r="I1341" s="315"/>
    </row>
    <row r="1342" spans="1:9" x14ac:dyDescent="0.25">
      <c r="A1342" s="345" t="s">
        <v>5966</v>
      </c>
      <c r="B1342" s="340">
        <v>1182</v>
      </c>
      <c r="C1342" s="349">
        <v>16000</v>
      </c>
      <c r="F1342" s="192"/>
      <c r="G1342" s="191"/>
      <c r="H1342" s="213"/>
      <c r="I1342" s="314"/>
    </row>
    <row r="1343" spans="1:9" x14ac:dyDescent="0.25">
      <c r="A1343" s="304" t="s">
        <v>4903</v>
      </c>
      <c r="B1343" s="339">
        <v>873</v>
      </c>
      <c r="C1343" s="350">
        <v>750</v>
      </c>
      <c r="F1343" s="192"/>
      <c r="G1343" s="191"/>
      <c r="H1343" s="213"/>
      <c r="I1343" s="315"/>
    </row>
    <row r="1344" spans="1:9" x14ac:dyDescent="0.25">
      <c r="A1344" s="345" t="s">
        <v>6852</v>
      </c>
      <c r="B1344" s="335">
        <v>543</v>
      </c>
      <c r="C1344" s="349">
        <v>10000</v>
      </c>
      <c r="F1344" s="192"/>
      <c r="G1344" s="191"/>
      <c r="H1344" s="213"/>
      <c r="I1344" s="315"/>
    </row>
    <row r="1345" spans="1:9" x14ac:dyDescent="0.25">
      <c r="A1345" s="345" t="s">
        <v>5348</v>
      </c>
      <c r="B1345" s="340">
        <v>971</v>
      </c>
      <c r="C1345" s="349">
        <v>15000</v>
      </c>
      <c r="F1345" s="192"/>
      <c r="G1345" s="191"/>
      <c r="H1345" s="213"/>
      <c r="I1345" s="315"/>
    </row>
    <row r="1346" spans="1:9" x14ac:dyDescent="0.25">
      <c r="A1346" s="304" t="s">
        <v>4638</v>
      </c>
      <c r="B1346" s="335">
        <v>771.19299999999998</v>
      </c>
      <c r="C1346" s="350">
        <v>1200</v>
      </c>
      <c r="F1346" s="192"/>
      <c r="G1346" s="191"/>
      <c r="H1346" s="213"/>
      <c r="I1346" s="315"/>
    </row>
    <row r="1347" spans="1:9" x14ac:dyDescent="0.25">
      <c r="A1347" s="304" t="s">
        <v>4794</v>
      </c>
      <c r="B1347" s="339">
        <v>873</v>
      </c>
      <c r="C1347" s="350">
        <v>500</v>
      </c>
      <c r="F1347" s="192"/>
      <c r="G1347" s="191"/>
      <c r="H1347" s="213"/>
      <c r="I1347" s="314"/>
    </row>
    <row r="1348" spans="1:9" x14ac:dyDescent="0.25">
      <c r="A1348" s="345" t="s">
        <v>5292</v>
      </c>
      <c r="B1348" s="340">
        <v>971</v>
      </c>
      <c r="C1348" s="349">
        <v>7500</v>
      </c>
      <c r="F1348" s="192"/>
      <c r="G1348" s="191"/>
      <c r="H1348" s="213"/>
      <c r="I1348" s="315"/>
    </row>
    <row r="1349" spans="1:9" x14ac:dyDescent="0.25">
      <c r="A1349" s="345" t="s">
        <v>7602</v>
      </c>
      <c r="B1349" s="336">
        <v>243</v>
      </c>
      <c r="C1349" s="349">
        <v>5000</v>
      </c>
      <c r="F1349" s="192"/>
      <c r="G1349" s="191"/>
      <c r="H1349" s="213"/>
      <c r="I1349" s="315"/>
    </row>
    <row r="1350" spans="1:9" x14ac:dyDescent="0.25">
      <c r="A1350" s="304" t="s">
        <v>4639</v>
      </c>
      <c r="B1350" s="335">
        <v>771.19299999999998</v>
      </c>
      <c r="C1350" s="350">
        <v>1200</v>
      </c>
      <c r="F1350" s="192"/>
      <c r="G1350" s="191"/>
      <c r="H1350" s="213"/>
      <c r="I1350" s="315"/>
    </row>
    <row r="1351" spans="1:9" x14ac:dyDescent="0.25">
      <c r="A1351" s="304" t="s">
        <v>4795</v>
      </c>
      <c r="B1351" s="339">
        <v>873</v>
      </c>
      <c r="C1351" s="350">
        <v>500</v>
      </c>
      <c r="F1351" s="192"/>
      <c r="G1351" s="191"/>
      <c r="H1351" s="213"/>
      <c r="I1351" s="315"/>
    </row>
    <row r="1352" spans="1:9" x14ac:dyDescent="0.25">
      <c r="A1352" s="345" t="s">
        <v>6690</v>
      </c>
      <c r="B1352" s="337">
        <v>314</v>
      </c>
      <c r="C1352" s="349">
        <v>87500</v>
      </c>
      <c r="F1352" s="192"/>
      <c r="G1352" s="191"/>
      <c r="H1352" s="213"/>
      <c r="I1352" s="315"/>
    </row>
    <row r="1353" spans="1:9" x14ac:dyDescent="0.25">
      <c r="A1353" s="345" t="s">
        <v>6691</v>
      </c>
      <c r="B1353" s="337">
        <v>315</v>
      </c>
      <c r="C1353" s="349">
        <v>65000</v>
      </c>
      <c r="F1353" s="192"/>
      <c r="G1353" s="191"/>
      <c r="H1353" s="213"/>
      <c r="I1353" s="315"/>
    </row>
    <row r="1354" spans="1:9" x14ac:dyDescent="0.25">
      <c r="A1354" s="345" t="s">
        <v>6253</v>
      </c>
      <c r="B1354" s="334">
        <v>520</v>
      </c>
      <c r="C1354" s="349">
        <v>10000</v>
      </c>
      <c r="F1354" s="192"/>
      <c r="G1354" s="191"/>
      <c r="H1354" s="213"/>
      <c r="I1354" s="314"/>
    </row>
    <row r="1355" spans="1:9" x14ac:dyDescent="0.25">
      <c r="A1355" s="345" t="s">
        <v>6254</v>
      </c>
      <c r="B1355" s="334">
        <v>520</v>
      </c>
      <c r="C1355" s="349">
        <v>13500</v>
      </c>
      <c r="F1355" s="192"/>
      <c r="G1355" s="191"/>
      <c r="H1355" s="213"/>
      <c r="I1355" s="315"/>
    </row>
    <row r="1356" spans="1:9" x14ac:dyDescent="0.25">
      <c r="A1356" s="345" t="s">
        <v>5871</v>
      </c>
      <c r="B1356" s="340">
        <v>1182</v>
      </c>
      <c r="C1356" s="349">
        <v>80000</v>
      </c>
      <c r="F1356" s="192"/>
      <c r="G1356" s="191"/>
      <c r="H1356" s="213"/>
      <c r="I1356" s="315"/>
    </row>
    <row r="1357" spans="1:9" x14ac:dyDescent="0.25">
      <c r="A1357" s="345" t="s">
        <v>7410</v>
      </c>
      <c r="B1357" s="334">
        <v>489</v>
      </c>
      <c r="C1357" s="349">
        <v>2000</v>
      </c>
      <c r="F1357" s="192"/>
      <c r="G1357" s="191"/>
      <c r="H1357" s="213"/>
      <c r="I1357" s="314"/>
    </row>
    <row r="1358" spans="1:9" x14ac:dyDescent="0.25">
      <c r="A1358" s="304" t="s">
        <v>4904</v>
      </c>
      <c r="B1358" s="339">
        <v>874</v>
      </c>
      <c r="C1358" s="350">
        <v>600</v>
      </c>
      <c r="F1358" s="192"/>
      <c r="G1358" s="191"/>
      <c r="H1358" s="213"/>
      <c r="I1358" s="314"/>
    </row>
    <row r="1359" spans="1:9" x14ac:dyDescent="0.25">
      <c r="A1359" s="345" t="s">
        <v>6283</v>
      </c>
      <c r="B1359" s="334">
        <v>573</v>
      </c>
      <c r="C1359" s="349">
        <v>5000</v>
      </c>
      <c r="F1359" s="192"/>
      <c r="G1359" s="191"/>
      <c r="H1359" s="213"/>
      <c r="I1359" s="315"/>
    </row>
    <row r="1360" spans="1:9" x14ac:dyDescent="0.25">
      <c r="A1360" s="345" t="s">
        <v>6862</v>
      </c>
      <c r="B1360" s="337">
        <v>153</v>
      </c>
      <c r="C1360" s="349">
        <v>5000</v>
      </c>
      <c r="F1360" s="192"/>
      <c r="G1360" s="191"/>
      <c r="H1360" s="213"/>
      <c r="I1360" s="314"/>
    </row>
    <row r="1361" spans="1:9" x14ac:dyDescent="0.25">
      <c r="A1361" s="345" t="s">
        <v>5627</v>
      </c>
      <c r="B1361" s="340">
        <v>1029</v>
      </c>
      <c r="C1361" s="349">
        <v>70000</v>
      </c>
      <c r="F1361" s="192"/>
      <c r="G1361" s="191"/>
      <c r="H1361" s="213"/>
      <c r="I1361" s="314"/>
    </row>
    <row r="1362" spans="1:9" x14ac:dyDescent="0.25">
      <c r="A1362" s="345" t="s">
        <v>6186</v>
      </c>
      <c r="B1362" s="336">
        <v>334</v>
      </c>
      <c r="C1362" s="349">
        <v>35000</v>
      </c>
      <c r="F1362" s="192"/>
      <c r="G1362" s="191"/>
      <c r="H1362" s="213"/>
      <c r="I1362" s="315"/>
    </row>
    <row r="1363" spans="1:9" x14ac:dyDescent="0.25">
      <c r="A1363" s="345" t="s">
        <v>7252</v>
      </c>
      <c r="B1363" s="334">
        <v>489</v>
      </c>
      <c r="C1363" s="349">
        <v>50000</v>
      </c>
      <c r="F1363" s="192"/>
      <c r="G1363" s="191"/>
      <c r="H1363" s="213"/>
      <c r="I1363" s="314"/>
    </row>
    <row r="1364" spans="1:9" x14ac:dyDescent="0.25">
      <c r="A1364" s="345" t="s">
        <v>6833</v>
      </c>
      <c r="B1364" s="335">
        <v>506</v>
      </c>
      <c r="C1364" s="349">
        <v>12000</v>
      </c>
      <c r="F1364" s="192"/>
      <c r="G1364" s="191"/>
      <c r="H1364" s="213"/>
      <c r="I1364" s="315"/>
    </row>
    <row r="1365" spans="1:9" x14ac:dyDescent="0.25">
      <c r="A1365" s="345" t="s">
        <v>6942</v>
      </c>
      <c r="B1365" s="339">
        <v>1111</v>
      </c>
      <c r="C1365" s="349">
        <v>20000</v>
      </c>
      <c r="F1365" s="192"/>
      <c r="G1365" s="191"/>
      <c r="H1365" s="213"/>
      <c r="I1365" s="315"/>
    </row>
    <row r="1366" spans="1:9" x14ac:dyDescent="0.25">
      <c r="A1366" s="345" t="s">
        <v>6297</v>
      </c>
      <c r="B1366" s="334">
        <v>619</v>
      </c>
      <c r="C1366" s="349">
        <v>4500</v>
      </c>
      <c r="F1366" s="192"/>
      <c r="G1366" s="191"/>
      <c r="H1366" s="213"/>
      <c r="I1366" s="315"/>
    </row>
    <row r="1367" spans="1:9" x14ac:dyDescent="0.25">
      <c r="A1367" s="345" t="s">
        <v>6470</v>
      </c>
      <c r="B1367" s="341">
        <v>1426</v>
      </c>
      <c r="C1367" s="349">
        <v>13000</v>
      </c>
      <c r="F1367" s="192"/>
      <c r="G1367" s="191"/>
      <c r="H1367" s="213"/>
      <c r="I1367" s="315"/>
    </row>
    <row r="1368" spans="1:9" x14ac:dyDescent="0.25">
      <c r="A1368" s="345" t="s">
        <v>5739</v>
      </c>
      <c r="B1368" s="341">
        <v>1484</v>
      </c>
      <c r="C1368" s="349">
        <v>95000</v>
      </c>
      <c r="F1368" s="192"/>
      <c r="G1368" s="191"/>
      <c r="H1368" s="213"/>
      <c r="I1368" s="315"/>
    </row>
    <row r="1369" spans="1:9" x14ac:dyDescent="0.25">
      <c r="A1369" s="345" t="s">
        <v>7379</v>
      </c>
      <c r="B1369" s="336">
        <v>276</v>
      </c>
      <c r="C1369" s="349">
        <v>12000</v>
      </c>
      <c r="F1369" s="192"/>
      <c r="G1369" s="191"/>
      <c r="H1369" s="213"/>
      <c r="I1369" s="315"/>
    </row>
    <row r="1370" spans="1:9" x14ac:dyDescent="0.25">
      <c r="A1370" s="304" t="s">
        <v>4905</v>
      </c>
      <c r="B1370" s="339">
        <v>874</v>
      </c>
      <c r="C1370" s="350">
        <v>1400</v>
      </c>
      <c r="F1370" s="192"/>
      <c r="G1370" s="191"/>
      <c r="H1370" s="213"/>
      <c r="I1370" s="315"/>
    </row>
    <row r="1371" spans="1:9" x14ac:dyDescent="0.25">
      <c r="A1371" s="345" t="s">
        <v>7247</v>
      </c>
      <c r="B1371" s="336">
        <v>159</v>
      </c>
      <c r="C1371" s="349">
        <v>3000</v>
      </c>
      <c r="F1371" s="192"/>
      <c r="G1371" s="191"/>
      <c r="H1371" s="213"/>
      <c r="I1371" s="315"/>
    </row>
    <row r="1372" spans="1:9" x14ac:dyDescent="0.25">
      <c r="A1372" s="345" t="s">
        <v>7347</v>
      </c>
      <c r="B1372" s="336">
        <v>268</v>
      </c>
      <c r="C1372" s="349">
        <v>1000</v>
      </c>
      <c r="F1372" s="192"/>
      <c r="G1372" s="191"/>
      <c r="H1372" s="213"/>
      <c r="I1372" s="315"/>
    </row>
    <row r="1373" spans="1:9" x14ac:dyDescent="0.25">
      <c r="A1373" s="345" t="s">
        <v>6614</v>
      </c>
      <c r="B1373" s="337">
        <v>255</v>
      </c>
      <c r="C1373" s="349">
        <v>60000</v>
      </c>
      <c r="F1373" s="192"/>
      <c r="G1373" s="191"/>
      <c r="H1373" s="213"/>
      <c r="I1373" s="315"/>
    </row>
    <row r="1374" spans="1:9" x14ac:dyDescent="0.25">
      <c r="A1374" s="345" t="s">
        <v>6144</v>
      </c>
      <c r="B1374" s="336">
        <v>219</v>
      </c>
      <c r="C1374" s="349">
        <v>7500</v>
      </c>
      <c r="F1374" s="192"/>
      <c r="G1374" s="191"/>
      <c r="H1374" s="213"/>
      <c r="I1374" s="315"/>
    </row>
    <row r="1375" spans="1:9" x14ac:dyDescent="0.25">
      <c r="A1375" s="345" t="s">
        <v>6147</v>
      </c>
      <c r="B1375" s="336">
        <v>219</v>
      </c>
      <c r="C1375" s="349">
        <v>25000</v>
      </c>
      <c r="F1375" s="192"/>
      <c r="G1375" s="191"/>
      <c r="H1375" s="213"/>
      <c r="I1375" s="315"/>
    </row>
    <row r="1376" spans="1:9" x14ac:dyDescent="0.25">
      <c r="A1376" s="345" t="s">
        <v>6146</v>
      </c>
      <c r="B1376" s="336">
        <v>219</v>
      </c>
      <c r="C1376" s="349">
        <v>10000</v>
      </c>
      <c r="F1376" s="192"/>
      <c r="G1376" s="191"/>
      <c r="H1376" s="213"/>
      <c r="I1376" s="315"/>
    </row>
    <row r="1377" spans="1:9" x14ac:dyDescent="0.25">
      <c r="A1377" s="345" t="s">
        <v>5478</v>
      </c>
      <c r="B1377" s="341">
        <v>1282</v>
      </c>
      <c r="C1377" s="349">
        <v>3000</v>
      </c>
      <c r="F1377" s="192"/>
      <c r="G1377" s="191"/>
      <c r="H1377" s="213"/>
      <c r="I1377" s="315"/>
    </row>
    <row r="1378" spans="1:9" x14ac:dyDescent="0.25">
      <c r="A1378" s="345" t="s">
        <v>5399</v>
      </c>
      <c r="B1378" s="340">
        <v>972</v>
      </c>
      <c r="C1378" s="349">
        <v>35000</v>
      </c>
      <c r="F1378" s="192"/>
      <c r="G1378" s="191"/>
      <c r="H1378" s="213"/>
      <c r="I1378" s="315"/>
    </row>
    <row r="1379" spans="1:9" x14ac:dyDescent="0.25">
      <c r="A1379" s="345" t="s">
        <v>6507</v>
      </c>
      <c r="B1379" s="334">
        <v>621</v>
      </c>
      <c r="C1379" s="349">
        <v>100000</v>
      </c>
      <c r="F1379" s="192"/>
      <c r="G1379" s="191"/>
      <c r="H1379" s="213"/>
      <c r="I1379" s="315"/>
    </row>
    <row r="1380" spans="1:9" x14ac:dyDescent="0.25">
      <c r="A1380" s="345" t="s">
        <v>7406</v>
      </c>
      <c r="B1380" s="334">
        <v>626</v>
      </c>
      <c r="C1380" s="349">
        <v>5000</v>
      </c>
      <c r="F1380" s="192"/>
      <c r="G1380" s="191"/>
      <c r="H1380" s="213"/>
      <c r="I1380" s="315"/>
    </row>
    <row r="1381" spans="1:9" x14ac:dyDescent="0.25">
      <c r="A1381" s="345" t="s">
        <v>6430</v>
      </c>
      <c r="B1381" s="340">
        <v>1063</v>
      </c>
      <c r="C1381" s="349">
        <v>10000</v>
      </c>
      <c r="F1381" s="192"/>
      <c r="G1381" s="191"/>
      <c r="H1381" s="213"/>
      <c r="I1381" s="315"/>
    </row>
    <row r="1382" spans="1:9" x14ac:dyDescent="0.25">
      <c r="A1382" s="345" t="s">
        <v>6429</v>
      </c>
      <c r="B1382" s="340">
        <v>1062</v>
      </c>
      <c r="C1382" s="349">
        <v>10000</v>
      </c>
      <c r="F1382" s="192"/>
      <c r="G1382" s="191"/>
      <c r="H1382" s="213"/>
      <c r="I1382" s="315"/>
    </row>
    <row r="1383" spans="1:9" x14ac:dyDescent="0.25">
      <c r="A1383" s="345" t="s">
        <v>5967</v>
      </c>
      <c r="B1383" s="340">
        <v>1182</v>
      </c>
      <c r="C1383" s="349">
        <v>20000</v>
      </c>
      <c r="F1383" s="192"/>
      <c r="G1383" s="191"/>
      <c r="H1383" s="213"/>
      <c r="I1383" s="315"/>
    </row>
    <row r="1384" spans="1:9" x14ac:dyDescent="0.25">
      <c r="A1384" s="304" t="s">
        <v>4640</v>
      </c>
      <c r="B1384" s="335">
        <v>771</v>
      </c>
      <c r="C1384" s="350">
        <v>600</v>
      </c>
      <c r="F1384" s="192"/>
      <c r="G1384" s="191"/>
      <c r="H1384" s="213"/>
      <c r="I1384" s="315"/>
    </row>
    <row r="1385" spans="1:9" x14ac:dyDescent="0.25">
      <c r="A1385" s="345" t="s">
        <v>7746</v>
      </c>
      <c r="B1385" s="340">
        <v>905</v>
      </c>
      <c r="C1385" s="350">
        <v>600</v>
      </c>
      <c r="F1385" s="192"/>
      <c r="G1385" s="191"/>
      <c r="H1385" s="213"/>
      <c r="I1385" s="315"/>
    </row>
    <row r="1386" spans="1:9" x14ac:dyDescent="0.25">
      <c r="A1386" s="304" t="s">
        <v>4641</v>
      </c>
      <c r="B1386" s="335">
        <v>772</v>
      </c>
      <c r="C1386" s="350">
        <v>900</v>
      </c>
      <c r="F1386" s="192"/>
      <c r="G1386" s="191"/>
      <c r="H1386" s="213"/>
      <c r="I1386" s="315"/>
    </row>
    <row r="1387" spans="1:9" x14ac:dyDescent="0.25">
      <c r="A1387" s="304" t="s">
        <v>5188</v>
      </c>
      <c r="B1387" s="339">
        <v>972</v>
      </c>
      <c r="C1387" s="349">
        <v>200</v>
      </c>
      <c r="F1387" s="192"/>
      <c r="G1387" s="191"/>
      <c r="H1387" s="213"/>
      <c r="I1387" s="315"/>
    </row>
    <row r="1388" spans="1:9" x14ac:dyDescent="0.25">
      <c r="A1388" s="345" t="s">
        <v>7218</v>
      </c>
      <c r="B1388" s="336">
        <v>135</v>
      </c>
      <c r="C1388" s="349">
        <v>15000</v>
      </c>
      <c r="F1388" s="192"/>
      <c r="G1388" s="191"/>
      <c r="H1388" s="213"/>
      <c r="I1388" s="315"/>
    </row>
    <row r="1389" spans="1:9" x14ac:dyDescent="0.25">
      <c r="A1389" s="304" t="s">
        <v>4642</v>
      </c>
      <c r="B1389" s="335">
        <v>772</v>
      </c>
      <c r="C1389" s="350">
        <v>600</v>
      </c>
      <c r="F1389" s="192"/>
      <c r="G1389" s="191"/>
      <c r="H1389" s="213"/>
      <c r="I1389" s="315"/>
    </row>
    <row r="1390" spans="1:9" x14ac:dyDescent="0.25">
      <c r="A1390" s="345" t="s">
        <v>7044</v>
      </c>
      <c r="B1390" s="335">
        <v>701</v>
      </c>
      <c r="C1390" s="349">
        <v>10000</v>
      </c>
      <c r="F1390" s="192"/>
      <c r="G1390" s="191"/>
      <c r="H1390" s="213"/>
      <c r="I1390" s="315"/>
    </row>
    <row r="1391" spans="1:9" x14ac:dyDescent="0.25">
      <c r="A1391" s="345" t="s">
        <v>6732</v>
      </c>
      <c r="B1391" s="339">
        <v>1011</v>
      </c>
      <c r="C1391" s="349">
        <v>5000</v>
      </c>
      <c r="F1391" s="192"/>
      <c r="G1391" s="191"/>
      <c r="H1391" s="213"/>
      <c r="I1391" s="315"/>
    </row>
    <row r="1392" spans="1:9" x14ac:dyDescent="0.25">
      <c r="A1392" s="345" t="s">
        <v>6712</v>
      </c>
      <c r="B1392" s="339">
        <v>1011</v>
      </c>
      <c r="C1392" s="349">
        <v>40000</v>
      </c>
      <c r="F1392" s="192"/>
      <c r="G1392" s="191"/>
      <c r="H1392" s="213"/>
      <c r="I1392" s="315"/>
    </row>
    <row r="1393" spans="1:9" x14ac:dyDescent="0.25">
      <c r="A1393" s="345" t="s">
        <v>6713</v>
      </c>
      <c r="B1393" s="339">
        <v>1013</v>
      </c>
      <c r="C1393" s="349">
        <v>25000</v>
      </c>
      <c r="F1393" s="192"/>
      <c r="G1393" s="191"/>
      <c r="H1393" s="213"/>
      <c r="I1393" s="315"/>
    </row>
    <row r="1394" spans="1:9" x14ac:dyDescent="0.25">
      <c r="A1394" s="345" t="s">
        <v>7407</v>
      </c>
      <c r="B1394" s="334">
        <v>626</v>
      </c>
      <c r="C1394" s="349">
        <v>3000</v>
      </c>
      <c r="F1394" s="192"/>
      <c r="G1394" s="191"/>
      <c r="H1394" s="213"/>
      <c r="I1394" s="315"/>
    </row>
    <row r="1395" spans="1:9" x14ac:dyDescent="0.25">
      <c r="A1395" s="345" t="s">
        <v>6245</v>
      </c>
      <c r="B1395" s="334">
        <v>520</v>
      </c>
      <c r="C1395" s="349">
        <v>1000</v>
      </c>
      <c r="F1395" s="192"/>
      <c r="G1395" s="191"/>
      <c r="H1395" s="213"/>
      <c r="I1395" s="313"/>
    </row>
    <row r="1396" spans="1:9" x14ac:dyDescent="0.25">
      <c r="A1396" s="345" t="s">
        <v>6246</v>
      </c>
      <c r="B1396" s="334">
        <v>520</v>
      </c>
      <c r="C1396" s="349">
        <v>1000</v>
      </c>
      <c r="F1396" s="192"/>
      <c r="G1396" s="191"/>
      <c r="H1396" s="213"/>
      <c r="I1396" s="315"/>
    </row>
    <row r="1397" spans="1:9" x14ac:dyDescent="0.25">
      <c r="A1397" s="345" t="s">
        <v>6269</v>
      </c>
      <c r="B1397" s="334">
        <v>523</v>
      </c>
      <c r="C1397" s="349">
        <v>18000</v>
      </c>
      <c r="F1397" s="192"/>
      <c r="G1397" s="191"/>
      <c r="H1397" s="213"/>
      <c r="I1397" s="315"/>
    </row>
    <row r="1398" spans="1:9" x14ac:dyDescent="0.25">
      <c r="A1398" s="345" t="s">
        <v>6247</v>
      </c>
      <c r="B1398" s="334">
        <v>523</v>
      </c>
      <c r="C1398" s="349">
        <v>2500</v>
      </c>
      <c r="F1398" s="192"/>
      <c r="G1398" s="191"/>
      <c r="H1398" s="213"/>
      <c r="I1398" s="315"/>
    </row>
    <row r="1399" spans="1:9" x14ac:dyDescent="0.25">
      <c r="A1399" s="304" t="s">
        <v>4643</v>
      </c>
      <c r="B1399" s="335">
        <v>772</v>
      </c>
      <c r="C1399" s="350">
        <v>900</v>
      </c>
      <c r="F1399" s="192"/>
      <c r="G1399" s="191"/>
      <c r="H1399" s="213"/>
      <c r="I1399" s="313"/>
    </row>
    <row r="1400" spans="1:9" x14ac:dyDescent="0.25">
      <c r="A1400" s="345" t="s">
        <v>7747</v>
      </c>
      <c r="B1400" s="340">
        <v>905</v>
      </c>
      <c r="C1400" s="350">
        <v>900</v>
      </c>
      <c r="F1400" s="192"/>
      <c r="G1400" s="191"/>
      <c r="H1400" s="213"/>
      <c r="I1400" s="315"/>
    </row>
    <row r="1401" spans="1:9" x14ac:dyDescent="0.25">
      <c r="A1401" s="345" t="s">
        <v>5349</v>
      </c>
      <c r="B1401" s="340">
        <v>972</v>
      </c>
      <c r="C1401" s="349">
        <v>11000</v>
      </c>
      <c r="F1401" s="192"/>
      <c r="G1401" s="191"/>
      <c r="H1401" s="213"/>
      <c r="I1401" s="315"/>
    </row>
    <row r="1402" spans="1:9" x14ac:dyDescent="0.25">
      <c r="A1402" s="304" t="s">
        <v>4644</v>
      </c>
      <c r="B1402" s="335">
        <v>772</v>
      </c>
      <c r="C1402" s="350">
        <v>600</v>
      </c>
      <c r="F1402" s="192"/>
      <c r="G1402" s="191"/>
      <c r="H1402" s="213"/>
      <c r="I1402" s="315"/>
    </row>
    <row r="1403" spans="1:9" x14ac:dyDescent="0.25">
      <c r="A1403" s="345" t="s">
        <v>7803</v>
      </c>
      <c r="B1403" s="340">
        <v>905</v>
      </c>
      <c r="C1403" s="350">
        <v>1900</v>
      </c>
      <c r="F1403" s="192"/>
      <c r="G1403" s="191"/>
      <c r="H1403" s="213"/>
      <c r="I1403" s="313"/>
    </row>
    <row r="1404" spans="1:9" x14ac:dyDescent="0.25">
      <c r="A1404" s="345" t="s">
        <v>5515</v>
      </c>
      <c r="B1404" s="341">
        <v>1282</v>
      </c>
      <c r="C1404" s="349">
        <v>35000</v>
      </c>
      <c r="F1404" s="192"/>
      <c r="G1404" s="191"/>
      <c r="H1404" s="213"/>
      <c r="I1404" s="315"/>
    </row>
    <row r="1405" spans="1:9" x14ac:dyDescent="0.25">
      <c r="A1405" s="345" t="s">
        <v>6499</v>
      </c>
      <c r="B1405" s="334">
        <v>537</v>
      </c>
      <c r="C1405" s="349">
        <v>10000</v>
      </c>
      <c r="F1405" s="192"/>
      <c r="G1405" s="191"/>
      <c r="H1405" s="213"/>
      <c r="I1405" s="315"/>
    </row>
    <row r="1406" spans="1:9" x14ac:dyDescent="0.25">
      <c r="A1406" s="345" t="s">
        <v>6899</v>
      </c>
      <c r="B1406" s="337">
        <v>195</v>
      </c>
      <c r="C1406" s="349">
        <v>6000</v>
      </c>
      <c r="F1406" s="192"/>
      <c r="G1406" s="191"/>
      <c r="H1406" s="213"/>
      <c r="I1406" s="315"/>
    </row>
    <row r="1407" spans="1:9" x14ac:dyDescent="0.25">
      <c r="A1407" s="345" t="s">
        <v>7027</v>
      </c>
      <c r="B1407" s="335">
        <v>701</v>
      </c>
      <c r="C1407" s="349">
        <v>40000</v>
      </c>
      <c r="F1407" s="192"/>
      <c r="G1407" s="191"/>
      <c r="H1407" s="213"/>
      <c r="I1407" s="315"/>
    </row>
    <row r="1408" spans="1:9" x14ac:dyDescent="0.25">
      <c r="A1408" s="345" t="s">
        <v>5236</v>
      </c>
      <c r="B1408" s="340">
        <v>972</v>
      </c>
      <c r="C1408" s="349">
        <v>5000</v>
      </c>
      <c r="F1408" s="192"/>
      <c r="G1408" s="191"/>
      <c r="H1408" s="213"/>
      <c r="I1408" s="315"/>
    </row>
    <row r="1409" spans="1:9" x14ac:dyDescent="0.25">
      <c r="A1409" s="304" t="s">
        <v>4565</v>
      </c>
      <c r="B1409" s="335">
        <v>772</v>
      </c>
      <c r="C1409" s="350">
        <v>3000</v>
      </c>
      <c r="F1409" s="192"/>
      <c r="G1409" s="191"/>
      <c r="H1409" s="213"/>
      <c r="I1409" s="315"/>
    </row>
    <row r="1410" spans="1:9" x14ac:dyDescent="0.25">
      <c r="A1410" s="345" t="s">
        <v>7154</v>
      </c>
      <c r="B1410" s="335">
        <v>572</v>
      </c>
      <c r="C1410" s="349">
        <v>4500</v>
      </c>
      <c r="F1410" s="192"/>
      <c r="G1410" s="191"/>
      <c r="H1410" s="213"/>
      <c r="I1410" s="315"/>
    </row>
    <row r="1411" spans="1:9" x14ac:dyDescent="0.25">
      <c r="A1411" s="345" t="s">
        <v>7100</v>
      </c>
      <c r="B1411" s="335">
        <v>591</v>
      </c>
      <c r="C1411" s="349">
        <v>12500</v>
      </c>
      <c r="F1411" s="192"/>
      <c r="G1411" s="191"/>
      <c r="H1411" s="213"/>
      <c r="I1411" s="315"/>
    </row>
    <row r="1412" spans="1:9" x14ac:dyDescent="0.25">
      <c r="A1412" s="345" t="s">
        <v>5808</v>
      </c>
      <c r="B1412" s="341">
        <v>1442</v>
      </c>
      <c r="C1412" s="349">
        <v>30000</v>
      </c>
      <c r="F1412" s="192"/>
      <c r="G1412" s="191"/>
      <c r="H1412" s="213"/>
      <c r="I1412" s="315"/>
    </row>
    <row r="1413" spans="1:9" x14ac:dyDescent="0.25">
      <c r="A1413" s="345" t="s">
        <v>5581</v>
      </c>
      <c r="B1413" s="340">
        <v>1030</v>
      </c>
      <c r="C1413" s="349">
        <v>10000</v>
      </c>
      <c r="F1413" s="192"/>
      <c r="G1413" s="191"/>
      <c r="H1413" s="213"/>
      <c r="I1413" s="313"/>
    </row>
    <row r="1414" spans="1:9" x14ac:dyDescent="0.25">
      <c r="A1414" s="345" t="s">
        <v>7863</v>
      </c>
      <c r="B1414" s="336">
        <v>183</v>
      </c>
      <c r="C1414" s="349">
        <v>5250</v>
      </c>
      <c r="F1414" s="192"/>
      <c r="G1414" s="191"/>
      <c r="H1414" s="213"/>
      <c r="I1414" s="315"/>
    </row>
    <row r="1415" spans="1:9" x14ac:dyDescent="0.25">
      <c r="A1415" s="345" t="s">
        <v>7544</v>
      </c>
      <c r="B1415" s="334">
        <v>431</v>
      </c>
      <c r="C1415" s="350">
        <v>8000</v>
      </c>
      <c r="F1415" s="192"/>
      <c r="G1415" s="191"/>
      <c r="H1415" s="213"/>
      <c r="I1415" s="315"/>
    </row>
    <row r="1416" spans="1:9" x14ac:dyDescent="0.25">
      <c r="A1416" s="345" t="s">
        <v>6733</v>
      </c>
      <c r="B1416" s="339">
        <v>1013</v>
      </c>
      <c r="C1416" s="349">
        <v>3000</v>
      </c>
      <c r="F1416" s="192"/>
      <c r="G1416" s="191"/>
      <c r="H1416" s="213"/>
      <c r="I1416" s="315"/>
    </row>
    <row r="1417" spans="1:9" x14ac:dyDescent="0.25">
      <c r="A1417" s="345" t="s">
        <v>6619</v>
      </c>
      <c r="B1417" s="337">
        <v>303</v>
      </c>
      <c r="C1417" s="349">
        <v>5000</v>
      </c>
      <c r="F1417" s="192"/>
      <c r="G1417" s="191"/>
      <c r="H1417" s="213"/>
      <c r="I1417" s="313"/>
    </row>
    <row r="1418" spans="1:9" x14ac:dyDescent="0.25">
      <c r="A1418" s="345" t="s">
        <v>6129</v>
      </c>
      <c r="B1418" s="336">
        <v>35</v>
      </c>
      <c r="C1418" s="349">
        <v>30000</v>
      </c>
      <c r="F1418" s="192"/>
      <c r="G1418" s="191"/>
      <c r="H1418" s="213"/>
      <c r="I1418" s="315"/>
    </row>
    <row r="1419" spans="1:9" x14ac:dyDescent="0.25">
      <c r="A1419" s="345" t="s">
        <v>6644</v>
      </c>
      <c r="B1419" s="337">
        <v>304</v>
      </c>
      <c r="C1419" s="349">
        <v>10000</v>
      </c>
      <c r="F1419" s="192"/>
      <c r="G1419" s="191"/>
      <c r="H1419" s="213"/>
      <c r="I1419" s="315"/>
    </row>
    <row r="1420" spans="1:9" x14ac:dyDescent="0.25">
      <c r="A1420" s="345" t="s">
        <v>7206</v>
      </c>
      <c r="B1420" s="336">
        <v>136</v>
      </c>
      <c r="C1420" s="349">
        <v>3000</v>
      </c>
      <c r="F1420" s="192"/>
      <c r="G1420" s="191"/>
      <c r="H1420" s="213"/>
      <c r="I1420" s="315"/>
    </row>
    <row r="1421" spans="1:9" x14ac:dyDescent="0.25">
      <c r="A1421" s="304" t="s">
        <v>4906</v>
      </c>
      <c r="B1421" s="339">
        <v>874</v>
      </c>
      <c r="C1421" s="350">
        <v>900</v>
      </c>
      <c r="F1421" s="192"/>
      <c r="G1421" s="191"/>
      <c r="H1421" s="213"/>
      <c r="I1421" s="315"/>
    </row>
    <row r="1422" spans="1:9" x14ac:dyDescent="0.25">
      <c r="A1422" s="345" t="s">
        <v>6270</v>
      </c>
      <c r="B1422" s="334">
        <v>524</v>
      </c>
      <c r="C1422" s="349">
        <v>25000</v>
      </c>
      <c r="F1422" s="192"/>
      <c r="G1422" s="191"/>
      <c r="H1422" s="213"/>
      <c r="I1422" s="315"/>
    </row>
    <row r="1423" spans="1:9" x14ac:dyDescent="0.25">
      <c r="A1423" s="345" t="s">
        <v>5684</v>
      </c>
      <c r="B1423" s="341">
        <v>1484</v>
      </c>
      <c r="C1423" s="349">
        <v>12500</v>
      </c>
      <c r="F1423" s="192"/>
      <c r="G1423" s="191"/>
      <c r="H1423" s="213"/>
      <c r="I1423" s="315"/>
    </row>
    <row r="1424" spans="1:9" x14ac:dyDescent="0.25">
      <c r="A1424" s="345" t="s">
        <v>7521</v>
      </c>
      <c r="B1424" s="336">
        <v>165</v>
      </c>
      <c r="C1424" s="349">
        <v>1000</v>
      </c>
      <c r="F1424" s="192"/>
      <c r="G1424" s="191"/>
      <c r="H1424" s="213"/>
      <c r="I1424" s="315"/>
    </row>
    <row r="1425" spans="1:9" x14ac:dyDescent="0.25">
      <c r="A1425" s="345" t="s">
        <v>6255</v>
      </c>
      <c r="B1425" s="334">
        <v>524</v>
      </c>
      <c r="C1425" s="349">
        <v>6000</v>
      </c>
      <c r="F1425" s="192"/>
      <c r="G1425" s="191"/>
      <c r="H1425" s="213"/>
      <c r="I1425" s="315"/>
    </row>
    <row r="1426" spans="1:9" x14ac:dyDescent="0.25">
      <c r="A1426" s="345" t="s">
        <v>6386</v>
      </c>
      <c r="B1426" s="334">
        <v>805</v>
      </c>
      <c r="C1426" s="349">
        <v>5000</v>
      </c>
      <c r="F1426" s="192"/>
      <c r="G1426" s="191"/>
      <c r="H1426" s="213"/>
      <c r="I1426" s="315"/>
    </row>
    <row r="1427" spans="1:9" x14ac:dyDescent="0.25">
      <c r="A1427" s="345" t="s">
        <v>6284</v>
      </c>
      <c r="B1427" s="334">
        <v>573</v>
      </c>
      <c r="C1427" s="349">
        <v>10000</v>
      </c>
      <c r="F1427" s="192"/>
      <c r="G1427" s="191"/>
      <c r="H1427" s="213"/>
      <c r="I1427" s="315"/>
    </row>
    <row r="1428" spans="1:9" x14ac:dyDescent="0.25">
      <c r="A1428" s="345" t="s">
        <v>5785</v>
      </c>
      <c r="B1428" s="334">
        <v>663</v>
      </c>
      <c r="C1428" s="349">
        <v>120000</v>
      </c>
      <c r="F1428" s="192"/>
      <c r="G1428" s="191"/>
      <c r="H1428" s="213"/>
      <c r="I1428" s="315"/>
    </row>
    <row r="1429" spans="1:9" x14ac:dyDescent="0.25">
      <c r="A1429" s="348" t="s">
        <v>6305</v>
      </c>
      <c r="B1429" s="334">
        <v>652</v>
      </c>
      <c r="C1429" s="349">
        <v>2500</v>
      </c>
      <c r="F1429" s="192"/>
      <c r="G1429" s="191"/>
      <c r="H1429" s="213"/>
      <c r="I1429" s="315"/>
    </row>
    <row r="1430" spans="1:9" x14ac:dyDescent="0.25">
      <c r="A1430" s="304" t="s">
        <v>4733</v>
      </c>
      <c r="B1430" s="335">
        <v>780</v>
      </c>
      <c r="C1430" s="350">
        <v>10000</v>
      </c>
      <c r="F1430" s="192"/>
      <c r="G1430" s="191"/>
      <c r="H1430" s="213"/>
      <c r="I1430" s="313"/>
    </row>
    <row r="1431" spans="1:9" x14ac:dyDescent="0.25">
      <c r="A1431" s="345" t="s">
        <v>7820</v>
      </c>
      <c r="B1431" s="340">
        <v>1020</v>
      </c>
      <c r="C1431" s="350">
        <v>20000</v>
      </c>
      <c r="F1431" s="192"/>
      <c r="G1431" s="191"/>
      <c r="H1431" s="213"/>
      <c r="I1431" s="315"/>
    </row>
    <row r="1432" spans="1:9" x14ac:dyDescent="0.25">
      <c r="A1432" s="345" t="s">
        <v>7136</v>
      </c>
      <c r="B1432" s="335">
        <v>535</v>
      </c>
      <c r="C1432" s="349">
        <v>1000</v>
      </c>
      <c r="F1432" s="192"/>
      <c r="G1432" s="191"/>
      <c r="H1432" s="213"/>
      <c r="I1432" s="315"/>
    </row>
    <row r="1433" spans="1:9" x14ac:dyDescent="0.25">
      <c r="A1433" s="304" t="s">
        <v>5189</v>
      </c>
      <c r="B1433" s="339">
        <v>972</v>
      </c>
      <c r="C1433" s="349">
        <v>2500</v>
      </c>
      <c r="F1433" s="192"/>
      <c r="G1433" s="191"/>
      <c r="H1433" s="213"/>
      <c r="I1433" s="315"/>
    </row>
    <row r="1434" spans="1:9" x14ac:dyDescent="0.25">
      <c r="A1434" s="345" t="s">
        <v>7219</v>
      </c>
      <c r="B1434" s="336">
        <v>136</v>
      </c>
      <c r="C1434" s="349">
        <v>9000</v>
      </c>
      <c r="F1434" s="192"/>
      <c r="G1434" s="191"/>
      <c r="H1434" s="213"/>
      <c r="I1434" s="315"/>
    </row>
    <row r="1435" spans="1:9" x14ac:dyDescent="0.25">
      <c r="A1435" s="345" t="s">
        <v>6262</v>
      </c>
      <c r="B1435" s="334">
        <v>529</v>
      </c>
      <c r="C1435" s="349">
        <v>10000</v>
      </c>
      <c r="F1435" s="192"/>
      <c r="G1435" s="191"/>
      <c r="H1435" s="213"/>
      <c r="I1435" s="315"/>
    </row>
    <row r="1436" spans="1:9" x14ac:dyDescent="0.25">
      <c r="A1436" s="345" t="s">
        <v>7565</v>
      </c>
      <c r="B1436" s="334">
        <v>436</v>
      </c>
      <c r="C1436" s="350">
        <v>5000</v>
      </c>
      <c r="F1436" s="192"/>
      <c r="G1436" s="191"/>
      <c r="H1436" s="213"/>
      <c r="I1436" s="315"/>
    </row>
    <row r="1437" spans="1:9" x14ac:dyDescent="0.25">
      <c r="A1437" s="345" t="s">
        <v>6934</v>
      </c>
      <c r="B1437" s="339">
        <v>1121</v>
      </c>
      <c r="C1437" s="349">
        <v>3750</v>
      </c>
      <c r="F1437" s="192"/>
      <c r="G1437" s="191"/>
      <c r="H1437" s="213"/>
      <c r="I1437" s="315"/>
    </row>
    <row r="1438" spans="1:9" x14ac:dyDescent="0.25">
      <c r="A1438" s="304" t="s">
        <v>4530</v>
      </c>
      <c r="B1438" s="335">
        <v>442</v>
      </c>
      <c r="C1438" s="350">
        <v>400</v>
      </c>
      <c r="F1438" s="192"/>
      <c r="G1438" s="191"/>
      <c r="H1438" s="213"/>
      <c r="I1438" s="314"/>
    </row>
    <row r="1439" spans="1:9" x14ac:dyDescent="0.25">
      <c r="A1439" s="345" t="s">
        <v>5400</v>
      </c>
      <c r="B1439" s="340">
        <v>972</v>
      </c>
      <c r="C1439" s="349">
        <v>25000</v>
      </c>
      <c r="F1439" s="192"/>
      <c r="G1439" s="191"/>
      <c r="H1439" s="213"/>
      <c r="I1439" s="315"/>
    </row>
    <row r="1440" spans="1:9" x14ac:dyDescent="0.25">
      <c r="A1440" s="345" t="s">
        <v>5533</v>
      </c>
      <c r="B1440" s="341">
        <v>1282</v>
      </c>
      <c r="C1440" s="349">
        <v>42500</v>
      </c>
      <c r="F1440" s="192"/>
      <c r="G1440" s="191"/>
      <c r="H1440" s="213"/>
      <c r="I1440" s="314"/>
    </row>
    <row r="1441" spans="1:9" x14ac:dyDescent="0.25">
      <c r="A1441" s="304" t="s">
        <v>4645</v>
      </c>
      <c r="B1441" s="335">
        <v>772</v>
      </c>
      <c r="C1441" s="350">
        <v>900</v>
      </c>
      <c r="F1441" s="192"/>
      <c r="G1441" s="191"/>
      <c r="H1441" s="213"/>
      <c r="I1441" s="315"/>
    </row>
    <row r="1442" spans="1:9" x14ac:dyDescent="0.25">
      <c r="A1442" s="345" t="s">
        <v>7748</v>
      </c>
      <c r="B1442" s="340">
        <v>905</v>
      </c>
      <c r="C1442" s="350">
        <v>900</v>
      </c>
      <c r="F1442" s="192"/>
      <c r="G1442" s="191"/>
      <c r="H1442" s="213"/>
      <c r="I1442" s="315"/>
    </row>
    <row r="1443" spans="1:9" x14ac:dyDescent="0.25">
      <c r="A1443" s="345" t="s">
        <v>5685</v>
      </c>
      <c r="B1443" s="341">
        <v>1484</v>
      </c>
      <c r="C1443" s="349">
        <v>15000</v>
      </c>
      <c r="F1443" s="192"/>
      <c r="G1443" s="191"/>
      <c r="H1443" s="213"/>
      <c r="I1443" s="315"/>
    </row>
    <row r="1444" spans="1:9" x14ac:dyDescent="0.25">
      <c r="A1444" s="345" t="s">
        <v>7022</v>
      </c>
      <c r="B1444" s="335">
        <v>702</v>
      </c>
      <c r="C1444" s="349">
        <v>50000</v>
      </c>
      <c r="F1444" s="192"/>
      <c r="G1444" s="191"/>
      <c r="H1444" s="213"/>
      <c r="I1444" s="315"/>
    </row>
    <row r="1445" spans="1:9" x14ac:dyDescent="0.25">
      <c r="A1445" s="304" t="s">
        <v>4907</v>
      </c>
      <c r="B1445" s="339">
        <v>872</v>
      </c>
      <c r="C1445" s="350">
        <v>900</v>
      </c>
      <c r="F1445" s="192"/>
      <c r="G1445" s="191"/>
      <c r="H1445" s="213"/>
      <c r="I1445" s="315"/>
    </row>
    <row r="1446" spans="1:9" x14ac:dyDescent="0.25">
      <c r="A1446" s="345" t="s">
        <v>5898</v>
      </c>
      <c r="B1446" s="340">
        <v>1184</v>
      </c>
      <c r="C1446" s="349">
        <v>45000</v>
      </c>
      <c r="F1446" s="192"/>
      <c r="G1446" s="191"/>
      <c r="H1446" s="213"/>
      <c r="I1446" s="315"/>
    </row>
    <row r="1447" spans="1:9" x14ac:dyDescent="0.25">
      <c r="A1447" s="345" t="s">
        <v>5458</v>
      </c>
      <c r="B1447" s="341">
        <v>1283</v>
      </c>
      <c r="C1447" s="349">
        <v>15000</v>
      </c>
      <c r="F1447" s="192"/>
      <c r="G1447" s="191"/>
      <c r="H1447" s="213"/>
      <c r="I1447" s="315"/>
    </row>
    <row r="1448" spans="1:9" x14ac:dyDescent="0.25">
      <c r="A1448" s="345" t="s">
        <v>5431</v>
      </c>
      <c r="B1448" s="341">
        <v>1283</v>
      </c>
      <c r="C1448" s="349">
        <v>25000</v>
      </c>
      <c r="F1448" s="192"/>
      <c r="G1448" s="191"/>
      <c r="H1448" s="213"/>
      <c r="I1448" s="315"/>
    </row>
    <row r="1449" spans="1:9" x14ac:dyDescent="0.25">
      <c r="A1449" s="347" t="s">
        <v>7888</v>
      </c>
      <c r="B1449" s="334">
        <v>634</v>
      </c>
      <c r="C1449" s="349">
        <v>2000</v>
      </c>
      <c r="F1449" s="192"/>
      <c r="G1449" s="191"/>
      <c r="H1449" s="213"/>
      <c r="I1449" s="315"/>
    </row>
    <row r="1450" spans="1:9" x14ac:dyDescent="0.25">
      <c r="A1450" s="345" t="s">
        <v>5491</v>
      </c>
      <c r="B1450" s="341">
        <v>1283</v>
      </c>
      <c r="C1450" s="349">
        <v>18000</v>
      </c>
      <c r="F1450" s="192"/>
      <c r="G1450" s="191"/>
      <c r="H1450" s="213"/>
      <c r="I1450" s="315"/>
    </row>
    <row r="1451" spans="1:9" x14ac:dyDescent="0.25">
      <c r="A1451" s="345" t="s">
        <v>5547</v>
      </c>
      <c r="B1451" s="341">
        <v>1283</v>
      </c>
      <c r="C1451" s="349">
        <v>72000</v>
      </c>
      <c r="F1451" s="192"/>
      <c r="G1451" s="191"/>
      <c r="H1451" s="213"/>
      <c r="I1451" s="315"/>
    </row>
    <row r="1452" spans="1:9" x14ac:dyDescent="0.25">
      <c r="A1452" s="345" t="s">
        <v>6301</v>
      </c>
      <c r="B1452" s="334">
        <v>634</v>
      </c>
      <c r="C1452" s="349">
        <v>35000</v>
      </c>
      <c r="F1452" s="192"/>
      <c r="G1452" s="191"/>
      <c r="H1452" s="213"/>
      <c r="I1452" s="315"/>
    </row>
    <row r="1453" spans="1:9" x14ac:dyDescent="0.25">
      <c r="A1453" s="304" t="s">
        <v>4908</v>
      </c>
      <c r="B1453" s="339">
        <v>874</v>
      </c>
      <c r="C1453" s="350">
        <v>800</v>
      </c>
      <c r="F1453" s="192"/>
      <c r="G1453" s="191"/>
      <c r="H1453" s="213"/>
      <c r="I1453" s="315"/>
    </row>
    <row r="1454" spans="1:9" x14ac:dyDescent="0.25">
      <c r="A1454" s="345" t="s">
        <v>6411</v>
      </c>
      <c r="B1454" s="340">
        <v>912</v>
      </c>
      <c r="C1454" s="349">
        <v>60000</v>
      </c>
      <c r="F1454" s="192"/>
      <c r="G1454" s="191"/>
      <c r="H1454" s="213"/>
      <c r="I1454" s="315"/>
    </row>
    <row r="1455" spans="1:9" x14ac:dyDescent="0.25">
      <c r="A1455" s="345" t="s">
        <v>5516</v>
      </c>
      <c r="B1455" s="341">
        <v>1283</v>
      </c>
      <c r="C1455" s="349">
        <v>30000</v>
      </c>
      <c r="F1455" s="192"/>
      <c r="G1455" s="191"/>
      <c r="H1455" s="213"/>
      <c r="I1455" s="315"/>
    </row>
    <row r="1456" spans="1:9" x14ac:dyDescent="0.25">
      <c r="A1456" s="345" t="s">
        <v>7053</v>
      </c>
      <c r="B1456" s="335">
        <v>702</v>
      </c>
      <c r="C1456" s="349">
        <v>3750</v>
      </c>
      <c r="F1456" s="192"/>
      <c r="G1456" s="191"/>
      <c r="H1456" s="213"/>
      <c r="I1456" s="313"/>
    </row>
    <row r="1457" spans="1:9" x14ac:dyDescent="0.25">
      <c r="A1457" s="345" t="s">
        <v>5417</v>
      </c>
      <c r="B1457" s="340">
        <v>973</v>
      </c>
      <c r="C1457" s="349">
        <v>175000</v>
      </c>
      <c r="F1457" s="192"/>
      <c r="G1457" s="191"/>
      <c r="H1457" s="213"/>
      <c r="I1457" s="315"/>
    </row>
    <row r="1458" spans="1:9" x14ac:dyDescent="0.25">
      <c r="A1458" s="345" t="s">
        <v>5968</v>
      </c>
      <c r="B1458" s="340">
        <v>1184</v>
      </c>
      <c r="C1458" s="349">
        <v>32000</v>
      </c>
      <c r="F1458" s="192"/>
      <c r="G1458" s="191"/>
      <c r="H1458" s="213"/>
      <c r="I1458" s="315"/>
    </row>
    <row r="1459" spans="1:9" x14ac:dyDescent="0.25">
      <c r="A1459" s="345" t="s">
        <v>5899</v>
      </c>
      <c r="B1459" s="340">
        <v>1187</v>
      </c>
      <c r="C1459" s="349">
        <v>40000</v>
      </c>
      <c r="F1459" s="192"/>
      <c r="G1459" s="191"/>
      <c r="H1459" s="213"/>
      <c r="I1459" s="315"/>
    </row>
    <row r="1460" spans="1:9" x14ac:dyDescent="0.25">
      <c r="A1460" s="304" t="s">
        <v>4909</v>
      </c>
      <c r="B1460" s="339">
        <v>874</v>
      </c>
      <c r="C1460" s="350">
        <v>1300</v>
      </c>
      <c r="F1460" s="192"/>
      <c r="G1460" s="191"/>
      <c r="H1460" s="213"/>
      <c r="I1460" s="315"/>
    </row>
    <row r="1461" spans="1:9" x14ac:dyDescent="0.25">
      <c r="A1461" s="345" t="s">
        <v>5237</v>
      </c>
      <c r="B1461" s="340">
        <v>973</v>
      </c>
      <c r="C1461" s="349">
        <v>5000</v>
      </c>
      <c r="F1461" s="192"/>
      <c r="G1461" s="191"/>
      <c r="H1461" s="213"/>
      <c r="I1461" s="315"/>
    </row>
    <row r="1462" spans="1:9" x14ac:dyDescent="0.25">
      <c r="A1462" s="345" t="s">
        <v>5350</v>
      </c>
      <c r="B1462" s="340">
        <v>973</v>
      </c>
      <c r="C1462" s="349">
        <v>20000</v>
      </c>
      <c r="F1462" s="192"/>
      <c r="G1462" s="191"/>
      <c r="H1462" s="213"/>
      <c r="I1462" s="315"/>
    </row>
    <row r="1463" spans="1:9" x14ac:dyDescent="0.25">
      <c r="A1463" s="304" t="s">
        <v>5190</v>
      </c>
      <c r="B1463" s="339">
        <v>974</v>
      </c>
      <c r="C1463" s="349">
        <v>200</v>
      </c>
      <c r="F1463" s="192"/>
      <c r="G1463" s="191"/>
      <c r="H1463" s="213"/>
      <c r="I1463" s="315"/>
    </row>
    <row r="1464" spans="1:9" x14ac:dyDescent="0.25">
      <c r="A1464" s="345" t="s">
        <v>5548</v>
      </c>
      <c r="B1464" s="341">
        <v>1283</v>
      </c>
      <c r="C1464" s="349">
        <v>82000</v>
      </c>
      <c r="F1464" s="192"/>
      <c r="G1464" s="191"/>
      <c r="H1464" s="213"/>
      <c r="I1464" s="315"/>
    </row>
    <row r="1465" spans="1:9" x14ac:dyDescent="0.25">
      <c r="A1465" s="345" t="s">
        <v>7847</v>
      </c>
      <c r="B1465" s="334">
        <v>466</v>
      </c>
      <c r="C1465" s="350">
        <v>4000</v>
      </c>
      <c r="F1465" s="192"/>
      <c r="G1465" s="191"/>
      <c r="H1465" s="213"/>
      <c r="I1465" s="313"/>
    </row>
    <row r="1466" spans="1:9" x14ac:dyDescent="0.25">
      <c r="A1466" s="345" t="s">
        <v>7423</v>
      </c>
      <c r="B1466" s="341">
        <v>1462</v>
      </c>
      <c r="C1466" s="349">
        <v>2000</v>
      </c>
      <c r="F1466" s="192"/>
      <c r="G1466" s="191"/>
      <c r="H1466" s="213"/>
      <c r="I1466" s="315"/>
    </row>
    <row r="1467" spans="1:9" x14ac:dyDescent="0.25">
      <c r="A1467" s="345" t="s">
        <v>5900</v>
      </c>
      <c r="B1467" s="340">
        <v>1190</v>
      </c>
      <c r="C1467" s="349">
        <v>40000</v>
      </c>
      <c r="F1467" s="192"/>
      <c r="G1467" s="191"/>
      <c r="H1467" s="213"/>
      <c r="I1467" s="315"/>
    </row>
    <row r="1468" spans="1:9" x14ac:dyDescent="0.25">
      <c r="A1468" s="345" t="s">
        <v>6289</v>
      </c>
      <c r="B1468" s="334">
        <v>597</v>
      </c>
      <c r="C1468" s="349">
        <v>3000</v>
      </c>
      <c r="F1468" s="192"/>
      <c r="G1468" s="191"/>
      <c r="H1468" s="213"/>
      <c r="I1468" s="313"/>
    </row>
    <row r="1469" spans="1:9" x14ac:dyDescent="0.25">
      <c r="A1469" s="345" t="s">
        <v>6669</v>
      </c>
      <c r="B1469" s="337">
        <v>304</v>
      </c>
      <c r="C1469" s="349">
        <v>17500</v>
      </c>
      <c r="F1469" s="192"/>
      <c r="G1469" s="191"/>
      <c r="H1469" s="213"/>
      <c r="I1469" s="315"/>
    </row>
    <row r="1470" spans="1:9" x14ac:dyDescent="0.25">
      <c r="A1470" s="345" t="s">
        <v>6130</v>
      </c>
      <c r="B1470" s="336">
        <v>35</v>
      </c>
      <c r="C1470" s="349">
        <v>30000</v>
      </c>
      <c r="F1470" s="192"/>
      <c r="G1470" s="191"/>
      <c r="H1470" s="213"/>
      <c r="I1470" s="315"/>
    </row>
    <row r="1471" spans="1:9" x14ac:dyDescent="0.25">
      <c r="A1471" s="345" t="s">
        <v>6292</v>
      </c>
      <c r="B1471" s="334">
        <v>597</v>
      </c>
      <c r="C1471" s="349">
        <v>5000</v>
      </c>
      <c r="F1471" s="192"/>
      <c r="G1471" s="191"/>
      <c r="H1471" s="213"/>
      <c r="I1471" s="315"/>
    </row>
    <row r="1472" spans="1:9" x14ac:dyDescent="0.25">
      <c r="A1472" s="345" t="s">
        <v>5872</v>
      </c>
      <c r="B1472" s="340">
        <v>1190</v>
      </c>
      <c r="C1472" s="349">
        <v>64000</v>
      </c>
      <c r="F1472" s="192"/>
      <c r="G1472" s="191"/>
      <c r="H1472" s="213"/>
      <c r="I1472" s="315"/>
    </row>
    <row r="1473" spans="1:9" x14ac:dyDescent="0.25">
      <c r="A1473" s="304" t="s">
        <v>4707</v>
      </c>
      <c r="B1473" s="335">
        <v>772</v>
      </c>
      <c r="C1473" s="350">
        <v>300</v>
      </c>
      <c r="F1473" s="192"/>
      <c r="G1473" s="191"/>
      <c r="H1473" s="213"/>
      <c r="I1473" s="315"/>
    </row>
    <row r="1474" spans="1:9" x14ac:dyDescent="0.25">
      <c r="A1474" s="345" t="s">
        <v>7749</v>
      </c>
      <c r="B1474" s="340">
        <v>905</v>
      </c>
      <c r="C1474" s="350">
        <v>300</v>
      </c>
      <c r="F1474" s="192"/>
      <c r="G1474" s="191"/>
      <c r="H1474" s="213"/>
      <c r="I1474" s="315"/>
    </row>
    <row r="1475" spans="1:9" x14ac:dyDescent="0.25">
      <c r="A1475" s="345" t="s">
        <v>5757</v>
      </c>
      <c r="B1475" s="334">
        <v>664</v>
      </c>
      <c r="C1475" s="349">
        <v>18000</v>
      </c>
      <c r="F1475" s="192"/>
      <c r="G1475" s="191"/>
      <c r="H1475" s="213"/>
      <c r="I1475" s="315"/>
    </row>
    <row r="1476" spans="1:9" x14ac:dyDescent="0.25">
      <c r="A1476" s="345" t="s">
        <v>5755</v>
      </c>
      <c r="B1476" s="334">
        <v>664</v>
      </c>
      <c r="C1476" s="349">
        <v>18000</v>
      </c>
      <c r="F1476" s="192"/>
      <c r="G1476" s="191"/>
      <c r="H1476" s="213"/>
      <c r="I1476" s="315"/>
    </row>
    <row r="1477" spans="1:9" x14ac:dyDescent="0.25">
      <c r="A1477" s="345" t="s">
        <v>5756</v>
      </c>
      <c r="B1477" s="334">
        <v>664</v>
      </c>
      <c r="C1477" s="349">
        <v>18000</v>
      </c>
      <c r="F1477" s="192"/>
      <c r="G1477" s="191"/>
      <c r="H1477" s="213"/>
      <c r="I1477" s="315"/>
    </row>
    <row r="1478" spans="1:9" x14ac:dyDescent="0.25">
      <c r="A1478" s="345" t="s">
        <v>6479</v>
      </c>
      <c r="B1478" s="341">
        <v>1423</v>
      </c>
      <c r="C1478" s="349">
        <v>32500</v>
      </c>
      <c r="F1478" s="192"/>
      <c r="G1478" s="191"/>
      <c r="H1478" s="213"/>
      <c r="I1478" s="315"/>
    </row>
    <row r="1479" spans="1:9" x14ac:dyDescent="0.25">
      <c r="A1479" s="345" t="s">
        <v>6121</v>
      </c>
      <c r="B1479" s="336">
        <v>35</v>
      </c>
      <c r="C1479" s="349">
        <v>25000</v>
      </c>
      <c r="F1479" s="192"/>
      <c r="G1479" s="191"/>
      <c r="H1479" s="213"/>
      <c r="I1479" s="314"/>
    </row>
    <row r="1480" spans="1:9" x14ac:dyDescent="0.25">
      <c r="A1480" s="345" t="s">
        <v>6177</v>
      </c>
      <c r="B1480" s="336">
        <v>334</v>
      </c>
      <c r="C1480" s="349">
        <v>15000</v>
      </c>
      <c r="F1480" s="192"/>
      <c r="G1480" s="191"/>
      <c r="H1480" s="213"/>
      <c r="I1480" s="315"/>
    </row>
    <row r="1481" spans="1:9" x14ac:dyDescent="0.25">
      <c r="A1481" s="345" t="s">
        <v>5803</v>
      </c>
      <c r="B1481" s="341">
        <v>1444</v>
      </c>
      <c r="C1481" s="349">
        <v>60000</v>
      </c>
      <c r="F1481" s="192"/>
      <c r="G1481" s="191"/>
      <c r="H1481" s="213"/>
      <c r="I1481" s="314"/>
    </row>
    <row r="1482" spans="1:9" x14ac:dyDescent="0.25">
      <c r="A1482" s="345" t="s">
        <v>5610</v>
      </c>
      <c r="B1482" s="340">
        <v>1030</v>
      </c>
      <c r="C1482" s="349">
        <v>30000</v>
      </c>
      <c r="F1482" s="192"/>
      <c r="G1482" s="191"/>
      <c r="H1482" s="213"/>
      <c r="I1482" s="315"/>
    </row>
    <row r="1483" spans="1:9" x14ac:dyDescent="0.25">
      <c r="A1483" s="345" t="s">
        <v>7683</v>
      </c>
      <c r="B1483" s="334">
        <v>421</v>
      </c>
      <c r="C1483" s="350">
        <v>2000</v>
      </c>
      <c r="F1483" s="192"/>
      <c r="G1483" s="191"/>
      <c r="H1483" s="213"/>
      <c r="I1483" s="315"/>
    </row>
    <row r="1484" spans="1:9" x14ac:dyDescent="0.25">
      <c r="A1484" s="345" t="s">
        <v>5969</v>
      </c>
      <c r="B1484" s="340">
        <v>1191</v>
      </c>
      <c r="C1484" s="349">
        <v>24000</v>
      </c>
      <c r="F1484" s="192"/>
      <c r="G1484" s="191"/>
      <c r="H1484" s="213"/>
      <c r="I1484" s="315"/>
    </row>
    <row r="1485" spans="1:9" x14ac:dyDescent="0.25">
      <c r="A1485" s="345" t="s">
        <v>5970</v>
      </c>
      <c r="B1485" s="340">
        <v>1191</v>
      </c>
      <c r="C1485" s="349">
        <v>20000</v>
      </c>
      <c r="F1485" s="192"/>
      <c r="G1485" s="191"/>
      <c r="H1485" s="213"/>
      <c r="I1485" s="315"/>
    </row>
    <row r="1486" spans="1:9" x14ac:dyDescent="0.25">
      <c r="A1486" s="345" t="s">
        <v>7414</v>
      </c>
      <c r="B1486" s="334">
        <v>547</v>
      </c>
      <c r="C1486" s="349">
        <v>1200</v>
      </c>
      <c r="F1486" s="192"/>
      <c r="G1486" s="191"/>
      <c r="H1486" s="213"/>
      <c r="I1486" s="315"/>
    </row>
    <row r="1487" spans="1:9" x14ac:dyDescent="0.25">
      <c r="A1487" s="347" t="s">
        <v>7369</v>
      </c>
      <c r="B1487" s="334">
        <v>657</v>
      </c>
      <c r="C1487" s="349">
        <v>25000</v>
      </c>
      <c r="F1487" s="192"/>
      <c r="G1487" s="191"/>
      <c r="H1487" s="213"/>
      <c r="I1487" s="315"/>
    </row>
    <row r="1488" spans="1:9" x14ac:dyDescent="0.25">
      <c r="A1488" s="345" t="s">
        <v>7429</v>
      </c>
      <c r="B1488" s="334">
        <v>742</v>
      </c>
      <c r="C1488" s="349">
        <v>5000</v>
      </c>
      <c r="F1488" s="192"/>
      <c r="G1488" s="191"/>
      <c r="H1488" s="213"/>
      <c r="I1488" s="315"/>
    </row>
    <row r="1489" spans="1:9" x14ac:dyDescent="0.25">
      <c r="A1489" s="345" t="s">
        <v>6459</v>
      </c>
      <c r="B1489" s="341">
        <v>1421</v>
      </c>
      <c r="C1489" s="349">
        <v>7500</v>
      </c>
      <c r="F1489" s="192"/>
      <c r="G1489" s="191"/>
      <c r="H1489" s="213"/>
      <c r="I1489" s="314"/>
    </row>
    <row r="1490" spans="1:9" x14ac:dyDescent="0.25">
      <c r="A1490" s="345" t="s">
        <v>6750</v>
      </c>
      <c r="B1490" s="344">
        <v>1470</v>
      </c>
      <c r="C1490" s="349">
        <v>18000</v>
      </c>
      <c r="F1490" s="192"/>
      <c r="G1490" s="191"/>
      <c r="H1490" s="213"/>
      <c r="I1490" s="315"/>
    </row>
    <row r="1491" spans="1:9" x14ac:dyDescent="0.25">
      <c r="A1491" s="345" t="s">
        <v>5475</v>
      </c>
      <c r="B1491" s="341">
        <v>1293</v>
      </c>
      <c r="C1491" s="349">
        <v>2500</v>
      </c>
      <c r="F1491" s="192"/>
      <c r="G1491" s="191"/>
      <c r="H1491" s="213"/>
      <c r="I1491" s="315"/>
    </row>
    <row r="1492" spans="1:9" x14ac:dyDescent="0.25">
      <c r="A1492" s="304" t="s">
        <v>4796</v>
      </c>
      <c r="B1492" s="339">
        <v>874</v>
      </c>
      <c r="C1492" s="350">
        <v>250</v>
      </c>
      <c r="F1492" s="192"/>
      <c r="G1492" s="191"/>
      <c r="H1492" s="213"/>
      <c r="I1492" s="315"/>
    </row>
    <row r="1493" spans="1:9" x14ac:dyDescent="0.25">
      <c r="A1493" s="345" t="s">
        <v>6216</v>
      </c>
      <c r="B1493" s="334">
        <v>455</v>
      </c>
      <c r="C1493" s="349">
        <v>12500</v>
      </c>
      <c r="F1493" s="192"/>
      <c r="G1493" s="191"/>
      <c r="H1493" s="213"/>
      <c r="I1493" s="315"/>
    </row>
    <row r="1494" spans="1:9" x14ac:dyDescent="0.25">
      <c r="A1494" s="345" t="s">
        <v>6802</v>
      </c>
      <c r="B1494" s="337">
        <v>50</v>
      </c>
      <c r="C1494" s="349">
        <v>17000</v>
      </c>
      <c r="F1494" s="192"/>
      <c r="G1494" s="191"/>
      <c r="H1494" s="213"/>
      <c r="I1494" s="314"/>
    </row>
    <row r="1495" spans="1:9" x14ac:dyDescent="0.25">
      <c r="A1495" s="345" t="s">
        <v>6877</v>
      </c>
      <c r="B1495" s="337">
        <v>195</v>
      </c>
      <c r="C1495" s="349">
        <v>15000</v>
      </c>
      <c r="F1495" s="192"/>
      <c r="G1495" s="191"/>
      <c r="H1495" s="213"/>
      <c r="I1495" s="314"/>
    </row>
    <row r="1496" spans="1:9" x14ac:dyDescent="0.25">
      <c r="A1496" s="304" t="s">
        <v>4797</v>
      </c>
      <c r="B1496" s="339">
        <v>874.19399999999996</v>
      </c>
      <c r="C1496" s="350">
        <v>400</v>
      </c>
      <c r="F1496" s="192"/>
      <c r="G1496" s="191"/>
      <c r="H1496" s="213"/>
      <c r="I1496" s="314"/>
    </row>
    <row r="1497" spans="1:9" x14ac:dyDescent="0.25">
      <c r="A1497" s="345" t="s">
        <v>5901</v>
      </c>
      <c r="B1497" s="340">
        <v>1191</v>
      </c>
      <c r="C1497" s="349">
        <v>50000</v>
      </c>
      <c r="F1497" s="192"/>
      <c r="G1497" s="191"/>
      <c r="H1497" s="213"/>
      <c r="I1497" s="314"/>
    </row>
    <row r="1498" spans="1:9" x14ac:dyDescent="0.25">
      <c r="A1498" s="345" t="s">
        <v>7256</v>
      </c>
      <c r="B1498" s="336">
        <v>161</v>
      </c>
      <c r="C1498" s="349">
        <v>33500</v>
      </c>
      <c r="F1498" s="192"/>
      <c r="G1498" s="191"/>
      <c r="H1498" s="213"/>
      <c r="I1498" s="313"/>
    </row>
    <row r="1499" spans="1:9" x14ac:dyDescent="0.25">
      <c r="A1499" s="345" t="s">
        <v>7084</v>
      </c>
      <c r="B1499" s="335">
        <v>591</v>
      </c>
      <c r="C1499" s="349">
        <v>10000</v>
      </c>
      <c r="F1499" s="192"/>
      <c r="G1499" s="191"/>
      <c r="H1499" s="213"/>
      <c r="I1499" s="315"/>
    </row>
    <row r="1500" spans="1:9" x14ac:dyDescent="0.25">
      <c r="A1500" s="304" t="s">
        <v>4993</v>
      </c>
      <c r="B1500" s="339">
        <v>874</v>
      </c>
      <c r="C1500" s="350">
        <v>2500</v>
      </c>
      <c r="F1500" s="192"/>
      <c r="G1500" s="191"/>
      <c r="H1500" s="213"/>
      <c r="I1500" s="315"/>
    </row>
    <row r="1501" spans="1:9" x14ac:dyDescent="0.25">
      <c r="A1501" s="345" t="s">
        <v>6275</v>
      </c>
      <c r="B1501" s="334">
        <v>524</v>
      </c>
      <c r="C1501" s="349">
        <v>50000</v>
      </c>
      <c r="F1501" s="192"/>
      <c r="G1501" s="191"/>
      <c r="H1501" s="213"/>
      <c r="I1501" s="315"/>
    </row>
    <row r="1502" spans="1:9" x14ac:dyDescent="0.25">
      <c r="A1502" s="345" t="s">
        <v>5971</v>
      </c>
      <c r="B1502" s="340">
        <v>1192</v>
      </c>
      <c r="C1502" s="349">
        <v>32000</v>
      </c>
      <c r="F1502" s="192"/>
      <c r="G1502" s="191"/>
      <c r="H1502" s="213"/>
      <c r="I1502" s="315"/>
    </row>
    <row r="1503" spans="1:9" x14ac:dyDescent="0.25">
      <c r="A1503" s="304" t="s">
        <v>4646</v>
      </c>
      <c r="B1503" s="335">
        <v>772</v>
      </c>
      <c r="C1503" s="350">
        <v>750</v>
      </c>
      <c r="F1503" s="192"/>
      <c r="G1503" s="191"/>
      <c r="H1503" s="213"/>
      <c r="I1503" s="315"/>
    </row>
    <row r="1504" spans="1:9" x14ac:dyDescent="0.25">
      <c r="A1504" s="345" t="s">
        <v>7750</v>
      </c>
      <c r="B1504" s="340">
        <v>905</v>
      </c>
      <c r="C1504" s="350">
        <v>900</v>
      </c>
      <c r="F1504" s="192"/>
      <c r="G1504" s="191"/>
      <c r="H1504" s="213"/>
      <c r="I1504" s="315"/>
    </row>
    <row r="1505" spans="1:9" x14ac:dyDescent="0.25">
      <c r="A1505" s="345" t="s">
        <v>6122</v>
      </c>
      <c r="B1505" s="336">
        <v>36</v>
      </c>
      <c r="C1505" s="349">
        <v>20000</v>
      </c>
      <c r="F1505" s="192"/>
      <c r="G1505" s="191"/>
      <c r="H1505" s="213"/>
      <c r="I1505" s="315"/>
    </row>
    <row r="1506" spans="1:9" x14ac:dyDescent="0.25">
      <c r="A1506" s="345" t="s">
        <v>5351</v>
      </c>
      <c r="B1506" s="340">
        <v>974</v>
      </c>
      <c r="C1506" s="349">
        <v>20000</v>
      </c>
      <c r="F1506" s="192"/>
      <c r="G1506" s="191"/>
      <c r="H1506" s="213"/>
      <c r="I1506" s="315"/>
    </row>
    <row r="1507" spans="1:9" x14ac:dyDescent="0.25">
      <c r="A1507" s="304" t="s">
        <v>5191</v>
      </c>
      <c r="B1507" s="339">
        <v>974</v>
      </c>
      <c r="C1507" s="349">
        <v>2500</v>
      </c>
      <c r="F1507" s="192"/>
      <c r="G1507" s="191"/>
      <c r="H1507" s="213"/>
      <c r="I1507" s="315"/>
    </row>
    <row r="1508" spans="1:9" x14ac:dyDescent="0.25">
      <c r="A1508" s="345" t="s">
        <v>6422</v>
      </c>
      <c r="B1508" s="340">
        <v>1057</v>
      </c>
      <c r="C1508" s="349">
        <v>15000</v>
      </c>
      <c r="F1508" s="192"/>
      <c r="G1508" s="191"/>
      <c r="H1508" s="213"/>
      <c r="I1508" s="315"/>
    </row>
    <row r="1509" spans="1:9" x14ac:dyDescent="0.25">
      <c r="A1509" s="345" t="s">
        <v>6431</v>
      </c>
      <c r="B1509" s="340">
        <v>1063</v>
      </c>
      <c r="C1509" s="349">
        <v>15000</v>
      </c>
      <c r="F1509" s="192"/>
      <c r="G1509" s="191"/>
      <c r="H1509" s="213"/>
      <c r="I1509" s="315"/>
    </row>
    <row r="1510" spans="1:9" x14ac:dyDescent="0.25">
      <c r="A1510" s="304" t="s">
        <v>4550</v>
      </c>
      <c r="B1510" s="335">
        <v>442</v>
      </c>
      <c r="C1510" s="350">
        <v>2500</v>
      </c>
      <c r="F1510" s="192"/>
      <c r="G1510" s="191"/>
      <c r="H1510" s="213"/>
      <c r="I1510" s="315"/>
    </row>
    <row r="1511" spans="1:9" x14ac:dyDescent="0.25">
      <c r="A1511" s="304" t="s">
        <v>4994</v>
      </c>
      <c r="B1511" s="339">
        <v>876</v>
      </c>
      <c r="C1511" s="350">
        <v>1800</v>
      </c>
      <c r="F1511" s="192"/>
      <c r="G1511" s="191"/>
      <c r="H1511" s="213"/>
      <c r="I1511" s="315"/>
    </row>
    <row r="1512" spans="1:9" x14ac:dyDescent="0.25">
      <c r="A1512" s="304" t="s">
        <v>4910</v>
      </c>
      <c r="B1512" s="339">
        <v>876</v>
      </c>
      <c r="C1512" s="350">
        <v>1200</v>
      </c>
      <c r="F1512" s="192"/>
      <c r="G1512" s="191"/>
      <c r="H1512" s="213"/>
      <c r="I1512" s="315"/>
    </row>
    <row r="1513" spans="1:9" x14ac:dyDescent="0.25">
      <c r="A1513" s="345" t="s">
        <v>7054</v>
      </c>
      <c r="B1513" s="335">
        <v>702</v>
      </c>
      <c r="C1513" s="349">
        <v>3600</v>
      </c>
      <c r="F1513" s="192"/>
      <c r="G1513" s="191"/>
      <c r="H1513" s="330"/>
      <c r="I1513" s="315"/>
    </row>
    <row r="1514" spans="1:9" x14ac:dyDescent="0.25">
      <c r="A1514" s="345" t="s">
        <v>5238</v>
      </c>
      <c r="B1514" s="340">
        <v>974</v>
      </c>
      <c r="C1514" s="349">
        <v>5000</v>
      </c>
      <c r="F1514" s="192"/>
      <c r="G1514" s="191"/>
      <c r="H1514" s="330"/>
      <c r="I1514" s="314"/>
    </row>
    <row r="1515" spans="1:9" x14ac:dyDescent="0.25">
      <c r="A1515" s="345" t="s">
        <v>6432</v>
      </c>
      <c r="B1515" s="340">
        <v>1063</v>
      </c>
      <c r="C1515" s="349">
        <v>6000</v>
      </c>
      <c r="F1515" s="192"/>
      <c r="G1515" s="191"/>
      <c r="H1515" s="330"/>
      <c r="I1515" s="314"/>
    </row>
    <row r="1516" spans="1:9" x14ac:dyDescent="0.25">
      <c r="A1516" s="345" t="s">
        <v>7094</v>
      </c>
      <c r="B1516" s="335">
        <v>591</v>
      </c>
      <c r="C1516" s="349">
        <v>400</v>
      </c>
      <c r="F1516" s="192"/>
      <c r="G1516" s="191"/>
      <c r="H1516" s="213"/>
      <c r="I1516" s="313"/>
    </row>
    <row r="1517" spans="1:9" x14ac:dyDescent="0.25">
      <c r="A1517" s="345" t="s">
        <v>6409</v>
      </c>
      <c r="B1517" s="340">
        <v>913</v>
      </c>
      <c r="C1517" s="349">
        <v>7500</v>
      </c>
      <c r="F1517" s="192"/>
      <c r="G1517" s="191"/>
      <c r="H1517" s="213"/>
      <c r="I1517" s="315"/>
    </row>
    <row r="1518" spans="1:9" x14ac:dyDescent="0.25">
      <c r="A1518" s="345" t="s">
        <v>5637</v>
      </c>
      <c r="B1518" s="341">
        <v>1485</v>
      </c>
      <c r="C1518" s="349">
        <v>250</v>
      </c>
      <c r="F1518" s="192"/>
      <c r="G1518" s="191"/>
      <c r="H1518" s="213"/>
      <c r="I1518" s="315"/>
    </row>
    <row r="1519" spans="1:9" x14ac:dyDescent="0.25">
      <c r="A1519" s="345" t="s">
        <v>5653</v>
      </c>
      <c r="B1519" s="341">
        <v>1485</v>
      </c>
      <c r="C1519" s="349">
        <v>7500</v>
      </c>
      <c r="F1519" s="192"/>
      <c r="G1519" s="191"/>
      <c r="H1519" s="213"/>
      <c r="I1519" s="313"/>
    </row>
    <row r="1520" spans="1:9" x14ac:dyDescent="0.25">
      <c r="A1520" s="345" t="s">
        <v>5653</v>
      </c>
      <c r="B1520" s="341">
        <v>1485</v>
      </c>
      <c r="C1520" s="349">
        <v>30000</v>
      </c>
      <c r="F1520" s="192"/>
      <c r="G1520" s="191"/>
      <c r="H1520" s="213"/>
      <c r="I1520" s="315"/>
    </row>
    <row r="1521" spans="1:9" x14ac:dyDescent="0.25">
      <c r="A1521" s="304" t="s">
        <v>4647</v>
      </c>
      <c r="B1521" s="335">
        <v>772</v>
      </c>
      <c r="C1521" s="350">
        <v>750</v>
      </c>
      <c r="F1521" s="192"/>
      <c r="G1521" s="191"/>
      <c r="H1521" s="213"/>
      <c r="I1521" s="315"/>
    </row>
    <row r="1522" spans="1:9" x14ac:dyDescent="0.25">
      <c r="A1522" s="345" t="s">
        <v>5239</v>
      </c>
      <c r="B1522" s="340">
        <v>974</v>
      </c>
      <c r="C1522" s="349">
        <v>5000</v>
      </c>
      <c r="F1522" s="192"/>
      <c r="G1522" s="191"/>
      <c r="H1522" s="213"/>
      <c r="I1522" s="315"/>
    </row>
    <row r="1523" spans="1:9" x14ac:dyDescent="0.25">
      <c r="A1523" s="304" t="s">
        <v>5192</v>
      </c>
      <c r="B1523" s="339">
        <v>974</v>
      </c>
      <c r="C1523" s="349">
        <v>2500</v>
      </c>
      <c r="F1523" s="316"/>
      <c r="G1523" s="317"/>
      <c r="H1523" s="213"/>
      <c r="I1523" s="313"/>
    </row>
    <row r="1524" spans="1:9" x14ac:dyDescent="0.25">
      <c r="A1524" s="345" t="s">
        <v>5687</v>
      </c>
      <c r="B1524" s="341">
        <v>1485</v>
      </c>
      <c r="C1524" s="349">
        <v>16000</v>
      </c>
      <c r="F1524" s="316"/>
      <c r="G1524" s="317"/>
      <c r="H1524" s="191"/>
      <c r="I1524" s="260"/>
    </row>
    <row r="1525" spans="1:9" x14ac:dyDescent="0.25">
      <c r="A1525" s="304" t="s">
        <v>4708</v>
      </c>
      <c r="B1525" s="335">
        <v>772</v>
      </c>
      <c r="C1525" s="350">
        <v>500</v>
      </c>
      <c r="F1525" s="316"/>
      <c r="G1525" s="317"/>
      <c r="H1525" s="191"/>
      <c r="I1525" s="260"/>
    </row>
    <row r="1526" spans="1:9" x14ac:dyDescent="0.25">
      <c r="A1526" s="345" t="s">
        <v>5686</v>
      </c>
      <c r="B1526" s="341">
        <v>1485</v>
      </c>
      <c r="C1526" s="349">
        <v>16000</v>
      </c>
      <c r="F1526" s="316"/>
      <c r="G1526" s="317"/>
      <c r="H1526" s="191"/>
      <c r="I1526" s="260"/>
    </row>
    <row r="1527" spans="1:9" x14ac:dyDescent="0.25">
      <c r="A1527" s="304" t="s">
        <v>4911</v>
      </c>
      <c r="B1527" s="339">
        <v>876</v>
      </c>
      <c r="C1527" s="350">
        <v>1500</v>
      </c>
      <c r="F1527" s="316"/>
      <c r="G1527" s="317"/>
      <c r="H1527" s="191"/>
      <c r="I1527" s="312"/>
    </row>
    <row r="1528" spans="1:9" x14ac:dyDescent="0.25">
      <c r="A1528" s="345" t="s">
        <v>6956</v>
      </c>
      <c r="B1528" s="335">
        <v>543</v>
      </c>
      <c r="C1528" s="349">
        <v>20000</v>
      </c>
      <c r="F1528" s="316"/>
      <c r="G1528" s="317"/>
      <c r="H1528" s="191"/>
      <c r="I1528" s="312"/>
    </row>
    <row r="1529" spans="1:9" x14ac:dyDescent="0.25">
      <c r="A1529" s="345" t="s">
        <v>6314</v>
      </c>
      <c r="B1529" s="334">
        <v>654</v>
      </c>
      <c r="C1529" s="349">
        <v>4000</v>
      </c>
      <c r="F1529" s="316"/>
      <c r="G1529" s="317"/>
      <c r="H1529" s="191"/>
      <c r="I1529" s="312"/>
    </row>
    <row r="1530" spans="1:9" x14ac:dyDescent="0.25">
      <c r="A1530" s="345" t="s">
        <v>5305</v>
      </c>
      <c r="B1530" s="340">
        <v>989</v>
      </c>
      <c r="C1530" s="349">
        <v>10000</v>
      </c>
      <c r="F1530" s="316"/>
      <c r="G1530" s="317"/>
      <c r="H1530" s="191"/>
      <c r="I1530" s="312"/>
    </row>
    <row r="1531" spans="1:9" x14ac:dyDescent="0.25">
      <c r="A1531" s="345" t="s">
        <v>5611</v>
      </c>
      <c r="B1531" s="340">
        <v>1030</v>
      </c>
      <c r="C1531" s="349">
        <v>30000</v>
      </c>
      <c r="F1531" s="316"/>
      <c r="G1531" s="317"/>
      <c r="H1531" s="191"/>
      <c r="I1531" s="312"/>
    </row>
    <row r="1532" spans="1:9" x14ac:dyDescent="0.25">
      <c r="A1532" s="345" t="s">
        <v>5638</v>
      </c>
      <c r="B1532" s="341">
        <v>1485</v>
      </c>
      <c r="C1532" s="349">
        <v>2000</v>
      </c>
      <c r="F1532" s="316"/>
      <c r="G1532" s="317"/>
      <c r="H1532" s="191"/>
      <c r="I1532" s="312"/>
    </row>
    <row r="1533" spans="1:9" x14ac:dyDescent="0.25">
      <c r="A1533" s="345" t="s">
        <v>5639</v>
      </c>
      <c r="B1533" s="341">
        <v>1485</v>
      </c>
      <c r="C1533" s="349">
        <v>300</v>
      </c>
      <c r="F1533" s="316"/>
      <c r="G1533" s="317"/>
      <c r="H1533" s="191"/>
      <c r="I1533" s="312"/>
    </row>
    <row r="1534" spans="1:9" x14ac:dyDescent="0.25">
      <c r="A1534" s="345" t="s">
        <v>6382</v>
      </c>
      <c r="B1534" s="334">
        <v>749</v>
      </c>
      <c r="C1534" s="349">
        <v>82500</v>
      </c>
      <c r="F1534" s="316"/>
      <c r="G1534" s="317"/>
      <c r="H1534" s="191"/>
      <c r="I1534" s="312"/>
    </row>
    <row r="1535" spans="1:9" x14ac:dyDescent="0.25">
      <c r="A1535" s="304" t="s">
        <v>4648</v>
      </c>
      <c r="B1535" s="335">
        <v>773</v>
      </c>
      <c r="C1535" s="350">
        <v>600</v>
      </c>
      <c r="F1535" s="316"/>
      <c r="G1535" s="317"/>
      <c r="H1535" s="191"/>
      <c r="I1535" s="312"/>
    </row>
    <row r="1536" spans="1:9" x14ac:dyDescent="0.25">
      <c r="A1536" s="345" t="s">
        <v>7751</v>
      </c>
      <c r="B1536" s="340">
        <v>905</v>
      </c>
      <c r="C1536" s="350">
        <v>600</v>
      </c>
      <c r="F1536" s="316"/>
      <c r="G1536" s="317"/>
      <c r="H1536" s="191"/>
      <c r="I1536" s="312"/>
    </row>
    <row r="1537" spans="1:9" x14ac:dyDescent="0.25">
      <c r="A1537" s="345" t="s">
        <v>5240</v>
      </c>
      <c r="B1537" s="340">
        <v>974</v>
      </c>
      <c r="C1537" s="349">
        <v>5000</v>
      </c>
      <c r="F1537" s="316"/>
      <c r="G1537" s="317"/>
      <c r="H1537" s="191"/>
      <c r="I1537" s="312"/>
    </row>
    <row r="1538" spans="1:9" x14ac:dyDescent="0.25">
      <c r="A1538" s="345" t="s">
        <v>6285</v>
      </c>
      <c r="B1538" s="334">
        <v>574</v>
      </c>
      <c r="C1538" s="349">
        <v>6000</v>
      </c>
      <c r="F1538" s="316"/>
      <c r="G1538" s="317"/>
      <c r="H1538" s="191"/>
      <c r="I1538" s="312"/>
    </row>
    <row r="1539" spans="1:9" x14ac:dyDescent="0.25">
      <c r="A1539" s="345" t="s">
        <v>7131</v>
      </c>
      <c r="B1539" s="335">
        <v>535</v>
      </c>
      <c r="C1539" s="349">
        <v>8000</v>
      </c>
      <c r="F1539" s="316"/>
      <c r="G1539" s="317"/>
      <c r="H1539" s="191"/>
      <c r="I1539" s="312"/>
    </row>
    <row r="1540" spans="1:9" x14ac:dyDescent="0.25">
      <c r="A1540" s="345" t="s">
        <v>7385</v>
      </c>
      <c r="B1540" s="336">
        <v>276</v>
      </c>
      <c r="C1540" s="349">
        <v>5000</v>
      </c>
      <c r="F1540" s="316"/>
      <c r="G1540" s="317"/>
      <c r="H1540" s="191"/>
      <c r="I1540" s="312"/>
    </row>
    <row r="1541" spans="1:9" x14ac:dyDescent="0.25">
      <c r="A1541" s="345" t="s">
        <v>5241</v>
      </c>
      <c r="B1541" s="340">
        <v>975</v>
      </c>
      <c r="C1541" s="349">
        <v>4000</v>
      </c>
      <c r="F1541" s="316"/>
      <c r="G1541" s="317"/>
      <c r="H1541" s="191"/>
      <c r="I1541" s="312"/>
    </row>
    <row r="1542" spans="1:9" x14ac:dyDescent="0.25">
      <c r="A1542" s="304" t="s">
        <v>4556</v>
      </c>
      <c r="B1542" s="335">
        <v>670</v>
      </c>
      <c r="C1542" s="350">
        <v>10000</v>
      </c>
      <c r="F1542" s="316"/>
      <c r="G1542" s="317"/>
      <c r="H1542" s="191"/>
      <c r="I1542" s="312"/>
    </row>
    <row r="1543" spans="1:9" x14ac:dyDescent="0.25">
      <c r="A1543" s="304" t="s">
        <v>4546</v>
      </c>
      <c r="B1543" s="335">
        <v>670</v>
      </c>
      <c r="C1543" s="350">
        <v>900</v>
      </c>
      <c r="F1543" s="316"/>
      <c r="G1543" s="317"/>
      <c r="H1543" s="191"/>
      <c r="I1543" s="312"/>
    </row>
    <row r="1544" spans="1:9" x14ac:dyDescent="0.25">
      <c r="A1544" s="345" t="s">
        <v>5401</v>
      </c>
      <c r="B1544" s="340">
        <v>975</v>
      </c>
      <c r="C1544" s="349">
        <v>40000</v>
      </c>
      <c r="F1544" s="316"/>
      <c r="G1544" s="317"/>
      <c r="H1544" s="191"/>
      <c r="I1544" s="312"/>
    </row>
    <row r="1545" spans="1:9" x14ac:dyDescent="0.25">
      <c r="A1545" s="345" t="s">
        <v>5706</v>
      </c>
      <c r="B1545" s="341">
        <v>1485</v>
      </c>
      <c r="C1545" s="349">
        <v>25000</v>
      </c>
      <c r="F1545" s="316"/>
      <c r="G1545" s="317"/>
      <c r="H1545" s="191"/>
      <c r="I1545" s="312"/>
    </row>
    <row r="1546" spans="1:9" x14ac:dyDescent="0.25">
      <c r="A1546" s="345" t="s">
        <v>6343</v>
      </c>
      <c r="B1546" s="334">
        <v>713</v>
      </c>
      <c r="C1546" s="349">
        <v>5000</v>
      </c>
      <c r="F1546" s="316"/>
      <c r="G1546" s="317"/>
      <c r="H1546" s="191"/>
      <c r="I1546" s="312"/>
    </row>
    <row r="1547" spans="1:9" x14ac:dyDescent="0.25">
      <c r="A1547" s="345" t="s">
        <v>6867</v>
      </c>
      <c r="B1547" s="337">
        <v>195</v>
      </c>
      <c r="C1547" s="349">
        <v>47500</v>
      </c>
      <c r="F1547" s="316"/>
      <c r="G1547" s="317"/>
      <c r="H1547" s="191"/>
      <c r="I1547" s="312"/>
    </row>
    <row r="1548" spans="1:9" x14ac:dyDescent="0.25">
      <c r="A1548" s="345" t="s">
        <v>5402</v>
      </c>
      <c r="B1548" s="340">
        <v>975</v>
      </c>
      <c r="C1548" s="349">
        <v>30000</v>
      </c>
      <c r="F1548" s="316"/>
      <c r="G1548" s="317"/>
      <c r="H1548" s="191"/>
      <c r="I1548" s="312"/>
    </row>
    <row r="1549" spans="1:9" x14ac:dyDescent="0.25">
      <c r="A1549" s="345" t="s">
        <v>6407</v>
      </c>
      <c r="B1549" s="334">
        <v>831</v>
      </c>
      <c r="C1549" s="349">
        <v>25000</v>
      </c>
      <c r="F1549" s="316"/>
      <c r="G1549" s="317"/>
      <c r="H1549" s="191"/>
      <c r="I1549" s="312"/>
    </row>
    <row r="1550" spans="1:9" x14ac:dyDescent="0.25">
      <c r="A1550" s="345" t="s">
        <v>6062</v>
      </c>
      <c r="B1550" s="334">
        <v>831</v>
      </c>
      <c r="C1550" s="349">
        <v>2000</v>
      </c>
      <c r="F1550" s="316"/>
      <c r="G1550" s="317"/>
      <c r="H1550" s="191"/>
      <c r="I1550" s="260"/>
    </row>
    <row r="1551" spans="1:9" x14ac:dyDescent="0.25">
      <c r="A1551" s="304" t="s">
        <v>4734</v>
      </c>
      <c r="B1551" s="339">
        <v>837</v>
      </c>
      <c r="C1551" s="350">
        <v>25000</v>
      </c>
      <c r="F1551" s="316"/>
      <c r="G1551" s="317"/>
      <c r="H1551" s="191"/>
      <c r="I1551" s="312"/>
    </row>
    <row r="1552" spans="1:9" x14ac:dyDescent="0.25">
      <c r="A1552" s="304" t="s">
        <v>4912</v>
      </c>
      <c r="B1552" s="339">
        <v>877.19399999999996</v>
      </c>
      <c r="C1552" s="350">
        <v>900</v>
      </c>
      <c r="F1552" s="316"/>
      <c r="G1552" s="317"/>
      <c r="H1552" s="191"/>
      <c r="I1552" s="312"/>
    </row>
    <row r="1553" spans="1:9" x14ac:dyDescent="0.25">
      <c r="A1553" s="345" t="s">
        <v>5106</v>
      </c>
      <c r="B1553" s="334">
        <v>803</v>
      </c>
      <c r="C1553" s="349">
        <v>3000</v>
      </c>
      <c r="F1553" s="316"/>
      <c r="G1553" s="317"/>
      <c r="H1553" s="191"/>
      <c r="I1553" s="312"/>
    </row>
    <row r="1554" spans="1:9" x14ac:dyDescent="0.25">
      <c r="A1554" s="345" t="s">
        <v>5857</v>
      </c>
      <c r="B1554" s="340">
        <v>1192</v>
      </c>
      <c r="C1554" s="349">
        <v>128000</v>
      </c>
      <c r="F1554" s="316"/>
      <c r="G1554" s="317"/>
      <c r="H1554" s="191"/>
      <c r="I1554" s="312"/>
    </row>
    <row r="1555" spans="1:9" x14ac:dyDescent="0.25">
      <c r="A1555" s="345" t="s">
        <v>6681</v>
      </c>
      <c r="B1555" s="337">
        <v>304</v>
      </c>
      <c r="C1555" s="349">
        <v>22000</v>
      </c>
      <c r="F1555" s="316"/>
      <c r="G1555" s="317"/>
      <c r="H1555" s="213"/>
      <c r="I1555" s="313"/>
    </row>
    <row r="1556" spans="1:9" x14ac:dyDescent="0.25">
      <c r="A1556" s="345" t="s">
        <v>5593</v>
      </c>
      <c r="B1556" s="340">
        <v>1030</v>
      </c>
      <c r="C1556" s="349">
        <v>20000</v>
      </c>
      <c r="F1556" s="316"/>
      <c r="G1556" s="317"/>
      <c r="H1556" s="191"/>
      <c r="I1556" s="312"/>
    </row>
    <row r="1557" spans="1:9" x14ac:dyDescent="0.25">
      <c r="A1557" s="345" t="s">
        <v>5924</v>
      </c>
      <c r="B1557" s="340">
        <v>1192</v>
      </c>
      <c r="C1557" s="349" t="s">
        <v>1631</v>
      </c>
      <c r="F1557" s="316"/>
      <c r="G1557" s="317"/>
      <c r="H1557" s="191"/>
      <c r="I1557" s="312"/>
    </row>
    <row r="1558" spans="1:9" x14ac:dyDescent="0.25">
      <c r="A1558" s="345" t="s">
        <v>5972</v>
      </c>
      <c r="B1558" s="340">
        <v>1192</v>
      </c>
      <c r="C1558" s="349">
        <v>20000</v>
      </c>
      <c r="F1558" s="316"/>
      <c r="G1558" s="317"/>
      <c r="H1558" s="191"/>
      <c r="I1558" s="312"/>
    </row>
    <row r="1559" spans="1:9" x14ac:dyDescent="0.25">
      <c r="A1559" s="345" t="s">
        <v>5403</v>
      </c>
      <c r="B1559" s="340">
        <v>976</v>
      </c>
      <c r="C1559" s="349">
        <v>23500</v>
      </c>
      <c r="F1559" s="316"/>
      <c r="G1559" s="317"/>
      <c r="H1559" s="191"/>
      <c r="I1559" s="312"/>
    </row>
    <row r="1560" spans="1:9" x14ac:dyDescent="0.25">
      <c r="A1560" s="345" t="s">
        <v>6754</v>
      </c>
      <c r="B1560" s="335">
        <v>548</v>
      </c>
      <c r="C1560" s="349">
        <v>30000</v>
      </c>
      <c r="F1560" s="316"/>
      <c r="G1560" s="317"/>
      <c r="H1560" s="191"/>
      <c r="I1560" s="312"/>
    </row>
    <row r="1561" spans="1:9" x14ac:dyDescent="0.25">
      <c r="A1561" s="304" t="s">
        <v>4649</v>
      </c>
      <c r="B1561" s="335">
        <v>773</v>
      </c>
      <c r="C1561" s="350">
        <v>600</v>
      </c>
      <c r="F1561" s="316"/>
      <c r="G1561" s="317"/>
      <c r="H1561" s="213"/>
      <c r="I1561" s="313"/>
    </row>
    <row r="1562" spans="1:9" x14ac:dyDescent="0.25">
      <c r="A1562" s="345" t="s">
        <v>7403</v>
      </c>
      <c r="B1562" s="334">
        <v>626</v>
      </c>
      <c r="C1562" s="349">
        <v>10000</v>
      </c>
      <c r="F1562" s="316"/>
      <c r="G1562" s="317"/>
      <c r="H1562" s="191"/>
      <c r="I1562" s="312"/>
    </row>
    <row r="1563" spans="1:9" x14ac:dyDescent="0.25">
      <c r="A1563" s="345" t="s">
        <v>6504</v>
      </c>
      <c r="B1563" s="334">
        <v>537</v>
      </c>
      <c r="C1563" s="349">
        <v>25000</v>
      </c>
      <c r="F1563" s="316"/>
      <c r="G1563" s="317"/>
      <c r="H1563" s="191"/>
      <c r="I1563" s="312"/>
    </row>
    <row r="1564" spans="1:9" x14ac:dyDescent="0.25">
      <c r="A1564" s="345" t="s">
        <v>6057</v>
      </c>
      <c r="B1564" s="334">
        <v>672</v>
      </c>
      <c r="C1564" s="349">
        <v>5000</v>
      </c>
      <c r="F1564" s="316"/>
      <c r="G1564" s="317"/>
      <c r="H1564" s="213"/>
      <c r="I1564" s="313"/>
    </row>
    <row r="1565" spans="1:9" x14ac:dyDescent="0.25">
      <c r="A1565" s="304" t="s">
        <v>4740</v>
      </c>
      <c r="B1565" s="335">
        <v>828.19399999999996</v>
      </c>
      <c r="C1565" s="350">
        <v>800</v>
      </c>
      <c r="F1565" s="316"/>
      <c r="G1565" s="317"/>
      <c r="H1565" s="191"/>
      <c r="I1565" s="312"/>
    </row>
    <row r="1566" spans="1:9" x14ac:dyDescent="0.25">
      <c r="A1566" s="304" t="s">
        <v>4798</v>
      </c>
      <c r="B1566" s="339">
        <v>877</v>
      </c>
      <c r="C1566" s="350">
        <v>300</v>
      </c>
      <c r="F1566" s="316"/>
      <c r="G1566" s="317"/>
      <c r="H1566" s="191"/>
      <c r="I1566" s="312"/>
    </row>
    <row r="1567" spans="1:9" x14ac:dyDescent="0.25">
      <c r="A1567" s="304" t="s">
        <v>4913</v>
      </c>
      <c r="B1567" s="339">
        <v>877</v>
      </c>
      <c r="C1567" s="350">
        <v>1500</v>
      </c>
      <c r="F1567" s="316"/>
      <c r="G1567" s="317"/>
      <c r="H1567" s="213"/>
      <c r="I1567" s="313"/>
    </row>
    <row r="1568" spans="1:9" x14ac:dyDescent="0.25">
      <c r="A1568" s="304" t="s">
        <v>4551</v>
      </c>
      <c r="B1568" s="335">
        <v>443</v>
      </c>
      <c r="C1568" s="350">
        <v>2500</v>
      </c>
      <c r="F1568" s="316"/>
      <c r="G1568" s="317"/>
      <c r="H1568" s="191"/>
      <c r="I1568" s="312"/>
    </row>
    <row r="1569" spans="1:9" x14ac:dyDescent="0.25">
      <c r="A1569" s="345" t="s">
        <v>5242</v>
      </c>
      <c r="B1569" s="340">
        <v>976</v>
      </c>
      <c r="C1569" s="349">
        <v>3500</v>
      </c>
      <c r="F1569" s="316"/>
      <c r="G1569" s="317"/>
      <c r="H1569" s="191"/>
      <c r="I1569" s="312"/>
    </row>
    <row r="1570" spans="1:9" x14ac:dyDescent="0.25">
      <c r="A1570" s="304" t="s">
        <v>4650</v>
      </c>
      <c r="B1570" s="335">
        <v>773</v>
      </c>
      <c r="C1570" s="350">
        <v>600</v>
      </c>
      <c r="F1570" s="316"/>
      <c r="G1570" s="317"/>
      <c r="H1570" s="191"/>
      <c r="I1570" s="312"/>
    </row>
    <row r="1571" spans="1:9" x14ac:dyDescent="0.25">
      <c r="A1571" s="345" t="s">
        <v>5902</v>
      </c>
      <c r="B1571" s="340">
        <v>1192</v>
      </c>
      <c r="C1571" s="349">
        <v>40000</v>
      </c>
      <c r="F1571" s="316"/>
      <c r="G1571" s="317"/>
      <c r="H1571" s="213"/>
      <c r="I1571" s="260"/>
    </row>
    <row r="1572" spans="1:9" x14ac:dyDescent="0.25">
      <c r="A1572" s="345" t="s">
        <v>6154</v>
      </c>
      <c r="B1572" s="336">
        <v>227</v>
      </c>
      <c r="C1572" s="349">
        <v>9000</v>
      </c>
      <c r="F1572" s="316"/>
      <c r="G1572" s="317"/>
      <c r="H1572" s="191"/>
      <c r="I1572" s="260"/>
    </row>
    <row r="1573" spans="1:9" x14ac:dyDescent="0.25">
      <c r="A1573" s="345" t="s">
        <v>5119</v>
      </c>
      <c r="B1573" s="341" t="s">
        <v>711</v>
      </c>
      <c r="C1573" s="349">
        <v>3000</v>
      </c>
      <c r="F1573" s="316"/>
      <c r="G1573" s="317"/>
      <c r="H1573" s="213"/>
      <c r="I1573" s="313"/>
    </row>
    <row r="1574" spans="1:9" x14ac:dyDescent="0.25">
      <c r="A1574" s="304" t="s">
        <v>4799</v>
      </c>
      <c r="B1574" s="339">
        <v>877</v>
      </c>
      <c r="C1574" s="350">
        <v>500</v>
      </c>
      <c r="F1574" s="316"/>
      <c r="G1574" s="317"/>
      <c r="H1574" s="191"/>
      <c r="I1574" s="312"/>
    </row>
    <row r="1575" spans="1:9" x14ac:dyDescent="0.25">
      <c r="A1575" s="345" t="s">
        <v>7035</v>
      </c>
      <c r="B1575" s="335">
        <v>703</v>
      </c>
      <c r="C1575" s="349">
        <v>15000</v>
      </c>
      <c r="F1575" s="316"/>
      <c r="G1575" s="317"/>
      <c r="H1575" s="191"/>
      <c r="I1575" s="312"/>
    </row>
    <row r="1576" spans="1:9" x14ac:dyDescent="0.25">
      <c r="A1576" s="345" t="s">
        <v>6456</v>
      </c>
      <c r="B1576" s="341">
        <v>1420</v>
      </c>
      <c r="C1576" s="349">
        <v>8750</v>
      </c>
      <c r="F1576" s="316"/>
      <c r="G1576" s="317"/>
      <c r="H1576" s="191"/>
      <c r="I1576" s="312"/>
    </row>
    <row r="1577" spans="1:9" x14ac:dyDescent="0.25">
      <c r="A1577" s="345" t="s">
        <v>5727</v>
      </c>
      <c r="B1577" s="341">
        <v>1486</v>
      </c>
      <c r="C1577" s="349">
        <v>40000</v>
      </c>
      <c r="F1577" s="316"/>
      <c r="G1577" s="317"/>
      <c r="H1577" s="191"/>
      <c r="I1577" s="312"/>
    </row>
    <row r="1578" spans="1:9" x14ac:dyDescent="0.25">
      <c r="A1578" s="345" t="s">
        <v>5856</v>
      </c>
      <c r="B1578" s="340">
        <v>1192</v>
      </c>
      <c r="C1578" s="349">
        <v>104000</v>
      </c>
      <c r="F1578" s="316"/>
      <c r="G1578" s="317"/>
      <c r="H1578" s="191"/>
      <c r="I1578" s="312"/>
    </row>
    <row r="1579" spans="1:9" x14ac:dyDescent="0.25">
      <c r="A1579" s="304" t="s">
        <v>4531</v>
      </c>
      <c r="B1579" s="335">
        <v>443.19200000000001</v>
      </c>
      <c r="C1579" s="350">
        <v>500</v>
      </c>
      <c r="F1579" s="316"/>
      <c r="G1579" s="317"/>
      <c r="H1579" s="191"/>
      <c r="I1579" s="312"/>
    </row>
    <row r="1580" spans="1:9" x14ac:dyDescent="0.25">
      <c r="A1580" s="304" t="s">
        <v>4725</v>
      </c>
      <c r="B1580" s="335">
        <v>781</v>
      </c>
      <c r="C1580" s="350">
        <v>750</v>
      </c>
      <c r="F1580" s="316"/>
      <c r="G1580" s="317"/>
      <c r="H1580" s="191"/>
      <c r="I1580" s="312"/>
    </row>
    <row r="1581" spans="1:9" x14ac:dyDescent="0.25">
      <c r="A1581" s="304" t="s">
        <v>4914</v>
      </c>
      <c r="B1581" s="339">
        <v>877</v>
      </c>
      <c r="C1581" s="350">
        <v>900</v>
      </c>
      <c r="F1581" s="316"/>
      <c r="G1581" s="317"/>
      <c r="H1581" s="191"/>
      <c r="I1581" s="312"/>
    </row>
    <row r="1582" spans="1:9" x14ac:dyDescent="0.25">
      <c r="A1582" s="345" t="s">
        <v>7055</v>
      </c>
      <c r="B1582" s="335">
        <v>703</v>
      </c>
      <c r="C1582" s="349">
        <v>3500</v>
      </c>
      <c r="F1582" s="316"/>
      <c r="G1582" s="317"/>
      <c r="H1582" s="191"/>
      <c r="I1582" s="312"/>
    </row>
    <row r="1583" spans="1:9" x14ac:dyDescent="0.25">
      <c r="A1583" s="304" t="s">
        <v>4919</v>
      </c>
      <c r="B1583" s="339">
        <v>878</v>
      </c>
      <c r="C1583" s="350">
        <v>800</v>
      </c>
      <c r="F1583" s="316"/>
      <c r="G1583" s="317"/>
      <c r="H1583" s="191"/>
      <c r="I1583" s="312"/>
    </row>
    <row r="1584" spans="1:9" x14ac:dyDescent="0.25">
      <c r="A1584" s="345" t="s">
        <v>5549</v>
      </c>
      <c r="B1584" s="341">
        <v>1283</v>
      </c>
      <c r="C1584" s="349">
        <v>75000</v>
      </c>
      <c r="F1584" s="316"/>
      <c r="G1584" s="317"/>
      <c r="H1584" s="191"/>
      <c r="I1584" s="312"/>
    </row>
    <row r="1585" spans="1:9" x14ac:dyDescent="0.25">
      <c r="A1585" s="345" t="s">
        <v>5836</v>
      </c>
      <c r="B1585" s="334">
        <v>692</v>
      </c>
      <c r="C1585" s="349">
        <v>45000</v>
      </c>
      <c r="F1585" s="316"/>
      <c r="G1585" s="317"/>
      <c r="H1585" s="191"/>
      <c r="I1585" s="312"/>
    </row>
    <row r="1586" spans="1:9" x14ac:dyDescent="0.25">
      <c r="A1586" s="345" t="s">
        <v>5837</v>
      </c>
      <c r="B1586" s="334">
        <v>692</v>
      </c>
      <c r="C1586" s="349">
        <v>48000</v>
      </c>
      <c r="F1586" s="316"/>
      <c r="G1586" s="317"/>
      <c r="H1586" s="191"/>
      <c r="I1586" s="312"/>
    </row>
    <row r="1587" spans="1:9" x14ac:dyDescent="0.25">
      <c r="A1587" s="345" t="s">
        <v>5838</v>
      </c>
      <c r="B1587" s="334">
        <v>693</v>
      </c>
      <c r="C1587" s="349">
        <v>48000</v>
      </c>
      <c r="F1587" s="316"/>
      <c r="G1587" s="317"/>
      <c r="H1587" s="191"/>
      <c r="I1587" s="312"/>
    </row>
    <row r="1588" spans="1:9" x14ac:dyDescent="0.25">
      <c r="A1588" s="304" t="s">
        <v>4915</v>
      </c>
      <c r="B1588" s="339">
        <v>877</v>
      </c>
      <c r="C1588" s="350">
        <v>900</v>
      </c>
      <c r="F1588" s="316"/>
      <c r="G1588" s="317"/>
      <c r="H1588" s="213"/>
      <c r="I1588" s="313"/>
    </row>
    <row r="1589" spans="1:9" x14ac:dyDescent="0.25">
      <c r="A1589" s="345" t="s">
        <v>7804</v>
      </c>
      <c r="B1589" s="340">
        <v>905</v>
      </c>
      <c r="C1589" s="350">
        <v>2500</v>
      </c>
      <c r="F1589" s="316"/>
      <c r="G1589" s="317"/>
      <c r="H1589" s="191"/>
      <c r="I1589" s="312"/>
    </row>
    <row r="1590" spans="1:9" x14ac:dyDescent="0.25">
      <c r="A1590" s="345" t="s">
        <v>5352</v>
      </c>
      <c r="B1590" s="340">
        <v>977</v>
      </c>
      <c r="C1590" s="349">
        <v>17500</v>
      </c>
      <c r="F1590" s="316"/>
      <c r="G1590" s="317"/>
      <c r="H1590" s="191"/>
      <c r="I1590" s="312"/>
    </row>
    <row r="1591" spans="1:9" x14ac:dyDescent="0.25">
      <c r="A1591" s="345" t="s">
        <v>5707</v>
      </c>
      <c r="B1591" s="341">
        <v>1486</v>
      </c>
      <c r="C1591" s="349">
        <v>22000</v>
      </c>
      <c r="F1591" s="316"/>
      <c r="G1591" s="317"/>
      <c r="H1591" s="213"/>
      <c r="I1591" s="313"/>
    </row>
    <row r="1592" spans="1:9" x14ac:dyDescent="0.25">
      <c r="A1592" s="304" t="s">
        <v>4916</v>
      </c>
      <c r="B1592" s="339">
        <v>877</v>
      </c>
      <c r="C1592" s="350">
        <v>1200</v>
      </c>
      <c r="F1592" s="316"/>
      <c r="G1592" s="317"/>
      <c r="H1592" s="191"/>
      <c r="I1592" s="312"/>
    </row>
    <row r="1593" spans="1:9" x14ac:dyDescent="0.25">
      <c r="A1593" s="345" t="s">
        <v>5827</v>
      </c>
      <c r="B1593" s="334">
        <v>692</v>
      </c>
      <c r="C1593" s="349">
        <v>30000</v>
      </c>
      <c r="F1593" s="316"/>
      <c r="G1593" s="317"/>
      <c r="H1593" s="191"/>
      <c r="I1593" s="312"/>
    </row>
    <row r="1594" spans="1:9" x14ac:dyDescent="0.25">
      <c r="A1594" s="345" t="s">
        <v>7056</v>
      </c>
      <c r="B1594" s="335">
        <v>703</v>
      </c>
      <c r="C1594" s="349">
        <v>400</v>
      </c>
      <c r="F1594" s="316"/>
      <c r="G1594" s="317"/>
      <c r="H1594" s="213"/>
      <c r="I1594" s="313"/>
    </row>
    <row r="1595" spans="1:9" x14ac:dyDescent="0.25">
      <c r="A1595" s="345" t="s">
        <v>6256</v>
      </c>
      <c r="B1595" s="334">
        <v>525</v>
      </c>
      <c r="C1595" s="349">
        <v>7500</v>
      </c>
      <c r="F1595" s="316"/>
      <c r="G1595" s="317"/>
      <c r="H1595" s="191"/>
      <c r="I1595" s="312"/>
    </row>
    <row r="1596" spans="1:9" x14ac:dyDescent="0.25">
      <c r="A1596" s="345" t="s">
        <v>5728</v>
      </c>
      <c r="B1596" s="341">
        <v>1487</v>
      </c>
      <c r="C1596" s="349">
        <v>35000</v>
      </c>
      <c r="F1596" s="316"/>
      <c r="G1596" s="317"/>
      <c r="H1596" s="191"/>
      <c r="I1596" s="312"/>
    </row>
    <row r="1597" spans="1:9" x14ac:dyDescent="0.25">
      <c r="A1597" s="345" t="s">
        <v>6501</v>
      </c>
      <c r="B1597" s="334">
        <v>741</v>
      </c>
      <c r="C1597" s="349">
        <v>6000</v>
      </c>
      <c r="F1597" s="316"/>
      <c r="G1597" s="317"/>
      <c r="H1597" s="191"/>
      <c r="I1597" s="312"/>
    </row>
    <row r="1598" spans="1:9" x14ac:dyDescent="0.25">
      <c r="A1598" s="304" t="s">
        <v>4800</v>
      </c>
      <c r="B1598" s="339">
        <v>878</v>
      </c>
      <c r="C1598" s="350">
        <v>250</v>
      </c>
      <c r="F1598" s="316"/>
      <c r="G1598" s="317"/>
      <c r="H1598" s="191"/>
      <c r="I1598" s="312"/>
    </row>
    <row r="1599" spans="1:9" x14ac:dyDescent="0.25">
      <c r="A1599" s="345" t="s">
        <v>5136</v>
      </c>
      <c r="B1599" s="341" t="s">
        <v>711</v>
      </c>
      <c r="C1599" s="349">
        <v>6500</v>
      </c>
      <c r="F1599" s="316"/>
      <c r="G1599" s="317"/>
      <c r="H1599" s="191"/>
      <c r="I1599" s="312"/>
    </row>
    <row r="1600" spans="1:9" x14ac:dyDescent="0.25">
      <c r="A1600" s="304" t="s">
        <v>4995</v>
      </c>
      <c r="B1600" s="339">
        <v>878</v>
      </c>
      <c r="C1600" s="350">
        <v>2000</v>
      </c>
      <c r="F1600" s="316"/>
      <c r="G1600" s="317"/>
      <c r="H1600" s="191"/>
      <c r="I1600" s="312"/>
    </row>
    <row r="1601" spans="1:9" x14ac:dyDescent="0.25">
      <c r="A1601" s="304" t="s">
        <v>4917</v>
      </c>
      <c r="B1601" s="339">
        <v>878</v>
      </c>
      <c r="C1601" s="350">
        <v>900</v>
      </c>
      <c r="F1601" s="316"/>
      <c r="G1601" s="317"/>
      <c r="H1601" s="213"/>
      <c r="I1601" s="313"/>
    </row>
    <row r="1602" spans="1:9" x14ac:dyDescent="0.25">
      <c r="A1602" s="304" t="s">
        <v>4918</v>
      </c>
      <c r="B1602" s="339">
        <v>878</v>
      </c>
      <c r="C1602" s="350">
        <v>900</v>
      </c>
      <c r="F1602" s="316"/>
      <c r="G1602" s="317"/>
      <c r="H1602" s="191"/>
      <c r="I1602" s="312"/>
    </row>
    <row r="1603" spans="1:9" x14ac:dyDescent="0.25">
      <c r="A1603" s="345" t="s">
        <v>6923</v>
      </c>
      <c r="B1603" s="337">
        <v>293</v>
      </c>
      <c r="C1603" s="349">
        <v>17500</v>
      </c>
      <c r="F1603" s="316"/>
      <c r="G1603" s="317"/>
      <c r="H1603" s="191"/>
      <c r="I1603" s="312"/>
    </row>
    <row r="1604" spans="1:9" x14ac:dyDescent="0.25">
      <c r="A1604" s="345" t="s">
        <v>7589</v>
      </c>
      <c r="B1604" s="336">
        <v>165</v>
      </c>
      <c r="C1604" s="350">
        <v>900</v>
      </c>
      <c r="F1604" s="316"/>
      <c r="G1604" s="317"/>
      <c r="H1604" s="191"/>
      <c r="I1604" s="312"/>
    </row>
    <row r="1605" spans="1:9" x14ac:dyDescent="0.25">
      <c r="A1605" s="345" t="s">
        <v>5688</v>
      </c>
      <c r="B1605" s="341">
        <v>1486</v>
      </c>
      <c r="C1605" s="349">
        <v>20000</v>
      </c>
      <c r="F1605" s="316"/>
      <c r="G1605" s="317"/>
      <c r="H1605" s="191"/>
      <c r="I1605" s="312"/>
    </row>
    <row r="1606" spans="1:9" x14ac:dyDescent="0.25">
      <c r="A1606" s="345" t="s">
        <v>5141</v>
      </c>
      <c r="B1606" s="340">
        <v>1080</v>
      </c>
      <c r="C1606" s="349">
        <v>6000</v>
      </c>
      <c r="F1606" s="316"/>
      <c r="G1606" s="317"/>
      <c r="H1606" s="191"/>
      <c r="I1606" s="312"/>
    </row>
    <row r="1607" spans="1:9" x14ac:dyDescent="0.25">
      <c r="A1607" s="345" t="s">
        <v>5120</v>
      </c>
      <c r="B1607" s="340">
        <v>1079</v>
      </c>
      <c r="C1607" s="349">
        <v>3000</v>
      </c>
      <c r="F1607" s="316"/>
      <c r="G1607" s="317"/>
      <c r="H1607" s="213"/>
      <c r="I1607" s="313"/>
    </row>
    <row r="1608" spans="1:9" x14ac:dyDescent="0.25">
      <c r="A1608" s="345" t="s">
        <v>5903</v>
      </c>
      <c r="B1608" s="340">
        <v>1193</v>
      </c>
      <c r="C1608" s="349">
        <v>50000</v>
      </c>
      <c r="F1608" s="316"/>
      <c r="G1608" s="317"/>
      <c r="H1608" s="191"/>
      <c r="I1608" s="312"/>
    </row>
    <row r="1609" spans="1:9" x14ac:dyDescent="0.25">
      <c r="A1609" s="345" t="s">
        <v>5534</v>
      </c>
      <c r="B1609" s="341">
        <v>1285</v>
      </c>
      <c r="C1609" s="349">
        <v>50000</v>
      </c>
      <c r="F1609" s="316"/>
      <c r="G1609" s="317"/>
      <c r="H1609" s="191"/>
      <c r="I1609" s="312"/>
    </row>
    <row r="1610" spans="1:9" x14ac:dyDescent="0.25">
      <c r="A1610" s="345" t="s">
        <v>5550</v>
      </c>
      <c r="B1610" s="341">
        <v>1284</v>
      </c>
      <c r="C1610" s="349">
        <v>72000</v>
      </c>
      <c r="F1610" s="316"/>
      <c r="G1610" s="317"/>
      <c r="H1610" s="191"/>
      <c r="I1610" s="312"/>
    </row>
    <row r="1611" spans="1:9" x14ac:dyDescent="0.25">
      <c r="A1611" s="345" t="s">
        <v>5365</v>
      </c>
      <c r="B1611" s="340">
        <v>985</v>
      </c>
      <c r="C1611" s="349">
        <v>20000</v>
      </c>
      <c r="F1611" s="316"/>
      <c r="G1611" s="317"/>
      <c r="H1611" s="191"/>
      <c r="I1611" s="312"/>
    </row>
    <row r="1612" spans="1:9" x14ac:dyDescent="0.25">
      <c r="A1612" s="345" t="s">
        <v>5973</v>
      </c>
      <c r="B1612" s="340">
        <v>1194</v>
      </c>
      <c r="C1612" s="349">
        <v>16000</v>
      </c>
      <c r="F1612" s="316"/>
      <c r="G1612" s="317"/>
      <c r="H1612" s="191"/>
      <c r="I1612" s="312"/>
    </row>
    <row r="1613" spans="1:9" x14ac:dyDescent="0.25">
      <c r="A1613" s="304" t="s">
        <v>4920</v>
      </c>
      <c r="B1613" s="339">
        <v>878</v>
      </c>
      <c r="C1613" s="350">
        <v>700</v>
      </c>
      <c r="F1613" s="316"/>
      <c r="G1613" s="317"/>
      <c r="H1613" s="191"/>
      <c r="I1613" s="312"/>
    </row>
    <row r="1614" spans="1:9" x14ac:dyDescent="0.25">
      <c r="A1614" s="304" t="s">
        <v>4709</v>
      </c>
      <c r="B1614" s="335">
        <v>773</v>
      </c>
      <c r="C1614" s="350">
        <v>450</v>
      </c>
      <c r="F1614" s="316"/>
      <c r="G1614" s="317"/>
      <c r="H1614" s="191"/>
      <c r="I1614" s="312"/>
    </row>
    <row r="1615" spans="1:9" x14ac:dyDescent="0.25">
      <c r="A1615" s="345" t="s">
        <v>7752</v>
      </c>
      <c r="B1615" s="340">
        <v>905</v>
      </c>
      <c r="C1615" s="350">
        <v>450</v>
      </c>
      <c r="F1615" s="316"/>
      <c r="G1615" s="317"/>
      <c r="H1615" s="191"/>
      <c r="I1615" s="312"/>
    </row>
    <row r="1616" spans="1:9" x14ac:dyDescent="0.25">
      <c r="A1616" s="345" t="s">
        <v>5628</v>
      </c>
      <c r="B1616" s="340">
        <v>1031</v>
      </c>
      <c r="C1616" s="349">
        <v>60000</v>
      </c>
      <c r="F1616" s="316"/>
      <c r="G1616" s="317"/>
      <c r="H1616" s="191"/>
      <c r="I1616" s="312"/>
    </row>
    <row r="1617" spans="1:9" x14ac:dyDescent="0.25">
      <c r="A1617" s="345" t="s">
        <v>6331</v>
      </c>
      <c r="B1617" s="334">
        <v>713</v>
      </c>
      <c r="C1617" s="349">
        <v>7500</v>
      </c>
      <c r="F1617" s="316"/>
      <c r="G1617" s="317"/>
      <c r="H1617" s="191"/>
      <c r="I1617" s="312"/>
    </row>
    <row r="1618" spans="1:9" x14ac:dyDescent="0.25">
      <c r="A1618" s="345" t="s">
        <v>7684</v>
      </c>
      <c r="B1618" s="334">
        <v>421</v>
      </c>
      <c r="C1618" s="350">
        <v>3000</v>
      </c>
      <c r="F1618" s="316"/>
      <c r="G1618" s="317"/>
      <c r="H1618" s="191"/>
      <c r="I1618" s="312"/>
    </row>
    <row r="1619" spans="1:9" x14ac:dyDescent="0.25">
      <c r="A1619" s="304" t="s">
        <v>4801</v>
      </c>
      <c r="B1619" s="339">
        <v>855</v>
      </c>
      <c r="C1619" s="350">
        <v>400</v>
      </c>
      <c r="F1619" s="316"/>
      <c r="G1619" s="317"/>
      <c r="H1619" s="191"/>
      <c r="I1619" s="312"/>
    </row>
    <row r="1620" spans="1:9" x14ac:dyDescent="0.25">
      <c r="A1620" s="345" t="s">
        <v>5243</v>
      </c>
      <c r="B1620" s="340">
        <v>978</v>
      </c>
      <c r="C1620" s="349">
        <v>5000</v>
      </c>
      <c r="F1620" s="316"/>
      <c r="G1620" s="317"/>
      <c r="H1620" s="191"/>
      <c r="I1620" s="312"/>
    </row>
    <row r="1621" spans="1:9" x14ac:dyDescent="0.25">
      <c r="A1621" s="345" t="s">
        <v>5444</v>
      </c>
      <c r="B1621" s="341">
        <v>1275</v>
      </c>
      <c r="C1621" s="349">
        <v>25000</v>
      </c>
      <c r="F1621" s="316"/>
      <c r="G1621" s="317"/>
      <c r="H1621" s="191"/>
      <c r="I1621" s="312"/>
    </row>
    <row r="1622" spans="1:9" x14ac:dyDescent="0.25">
      <c r="A1622" s="304" t="s">
        <v>4802</v>
      </c>
      <c r="B1622" s="339">
        <v>855</v>
      </c>
      <c r="C1622" s="350">
        <v>400</v>
      </c>
      <c r="F1622" s="316"/>
      <c r="G1622" s="317"/>
      <c r="H1622" s="191"/>
      <c r="I1622" s="312"/>
    </row>
    <row r="1623" spans="1:9" x14ac:dyDescent="0.25">
      <c r="A1623" s="345" t="s">
        <v>7416</v>
      </c>
      <c r="B1623" s="334">
        <v>547</v>
      </c>
      <c r="C1623" s="349">
        <v>1200</v>
      </c>
      <c r="F1623" s="316"/>
      <c r="G1623" s="317"/>
      <c r="H1623" s="191"/>
      <c r="I1623" s="312"/>
    </row>
    <row r="1624" spans="1:9" x14ac:dyDescent="0.25">
      <c r="A1624" s="345" t="s">
        <v>7417</v>
      </c>
      <c r="B1624" s="334">
        <v>547</v>
      </c>
      <c r="C1624" s="349">
        <v>1000</v>
      </c>
      <c r="F1624" s="316"/>
      <c r="G1624" s="317"/>
      <c r="H1624" s="191"/>
      <c r="I1624" s="312"/>
    </row>
    <row r="1625" spans="1:9" x14ac:dyDescent="0.25">
      <c r="A1625" s="345" t="s">
        <v>7415</v>
      </c>
      <c r="B1625" s="334">
        <v>547</v>
      </c>
      <c r="C1625" s="349">
        <v>2000</v>
      </c>
      <c r="F1625" s="316"/>
      <c r="G1625" s="317"/>
      <c r="H1625" s="191"/>
      <c r="I1625" s="312"/>
    </row>
    <row r="1626" spans="1:9" x14ac:dyDescent="0.25">
      <c r="A1626" s="345" t="s">
        <v>5974</v>
      </c>
      <c r="B1626" s="340">
        <v>1194</v>
      </c>
      <c r="C1626" s="349">
        <v>24000</v>
      </c>
      <c r="F1626" s="316"/>
      <c r="G1626" s="317"/>
      <c r="H1626" s="191"/>
      <c r="I1626" s="312"/>
    </row>
    <row r="1627" spans="1:9" x14ac:dyDescent="0.25">
      <c r="A1627" s="304" t="s">
        <v>4651</v>
      </c>
      <c r="B1627" s="335">
        <v>773</v>
      </c>
      <c r="C1627" s="350">
        <v>1200</v>
      </c>
      <c r="F1627" s="316"/>
      <c r="G1627" s="317"/>
      <c r="H1627" s="191"/>
      <c r="I1627" s="312"/>
    </row>
    <row r="1628" spans="1:9" x14ac:dyDescent="0.25">
      <c r="A1628" s="345" t="s">
        <v>7805</v>
      </c>
      <c r="B1628" s="340">
        <v>905</v>
      </c>
      <c r="C1628" s="350">
        <v>1200</v>
      </c>
      <c r="F1628" s="316"/>
      <c r="G1628" s="317"/>
      <c r="H1628" s="191"/>
      <c r="I1628" s="312"/>
    </row>
    <row r="1629" spans="1:9" x14ac:dyDescent="0.25">
      <c r="A1629" s="345" t="s">
        <v>6645</v>
      </c>
      <c r="B1629" s="337">
        <v>304</v>
      </c>
      <c r="C1629" s="349">
        <v>9000</v>
      </c>
      <c r="F1629" s="316"/>
      <c r="G1629" s="317"/>
      <c r="H1629" s="213"/>
      <c r="I1629" s="313"/>
    </row>
    <row r="1630" spans="1:9" x14ac:dyDescent="0.25">
      <c r="A1630" s="345" t="s">
        <v>6670</v>
      </c>
      <c r="B1630" s="337">
        <v>304</v>
      </c>
      <c r="C1630" s="349">
        <v>12500</v>
      </c>
      <c r="F1630" s="316"/>
      <c r="G1630" s="317"/>
      <c r="H1630" s="191"/>
      <c r="I1630" s="312"/>
    </row>
    <row r="1631" spans="1:9" x14ac:dyDescent="0.25">
      <c r="A1631" s="345" t="s">
        <v>6671</v>
      </c>
      <c r="B1631" s="337">
        <v>304</v>
      </c>
      <c r="C1631" s="349">
        <v>15000</v>
      </c>
      <c r="F1631" s="316"/>
      <c r="G1631" s="317"/>
      <c r="H1631" s="191"/>
      <c r="I1631" s="312"/>
    </row>
    <row r="1632" spans="1:9" x14ac:dyDescent="0.25">
      <c r="A1632" s="345" t="s">
        <v>6620</v>
      </c>
      <c r="B1632" s="337">
        <v>305</v>
      </c>
      <c r="C1632" s="349">
        <v>5000</v>
      </c>
      <c r="F1632" s="316"/>
      <c r="G1632" s="317"/>
      <c r="H1632" s="213"/>
      <c r="I1632" s="313"/>
    </row>
    <row r="1633" spans="1:9" x14ac:dyDescent="0.25">
      <c r="A1633" s="345" t="s">
        <v>6672</v>
      </c>
      <c r="B1633" s="337">
        <v>305</v>
      </c>
      <c r="C1633" s="349">
        <v>15000</v>
      </c>
      <c r="F1633" s="316"/>
      <c r="G1633" s="317"/>
      <c r="H1633" s="191"/>
      <c r="I1633" s="312"/>
    </row>
    <row r="1634" spans="1:9" x14ac:dyDescent="0.25">
      <c r="A1634" s="345" t="s">
        <v>5975</v>
      </c>
      <c r="B1634" s="340">
        <v>1196</v>
      </c>
      <c r="C1634" s="349">
        <v>24000</v>
      </c>
      <c r="F1634" s="316"/>
      <c r="G1634" s="317"/>
      <c r="H1634" s="191"/>
      <c r="I1634" s="312"/>
    </row>
    <row r="1635" spans="1:9" x14ac:dyDescent="0.25">
      <c r="A1635" s="345" t="s">
        <v>7207</v>
      </c>
      <c r="B1635" s="336">
        <v>136</v>
      </c>
      <c r="C1635" s="349">
        <v>2500</v>
      </c>
      <c r="F1635" s="316"/>
      <c r="G1635" s="317"/>
      <c r="H1635" s="191"/>
      <c r="I1635" s="312"/>
    </row>
    <row r="1636" spans="1:9" x14ac:dyDescent="0.25">
      <c r="A1636" s="345" t="s">
        <v>6646</v>
      </c>
      <c r="B1636" s="337">
        <v>305</v>
      </c>
      <c r="C1636" s="349">
        <v>8000</v>
      </c>
      <c r="F1636" s="316"/>
      <c r="G1636" s="317"/>
      <c r="H1636" s="191"/>
      <c r="I1636" s="312"/>
    </row>
    <row r="1637" spans="1:9" x14ac:dyDescent="0.25">
      <c r="A1637" s="345" t="s">
        <v>7274</v>
      </c>
      <c r="B1637" s="336">
        <v>214</v>
      </c>
      <c r="C1637" s="349">
        <v>8000</v>
      </c>
      <c r="F1637" s="316"/>
      <c r="G1637" s="317"/>
      <c r="H1637" s="213"/>
      <c r="I1637" s="313"/>
    </row>
    <row r="1638" spans="1:9" x14ac:dyDescent="0.25">
      <c r="A1638" s="345" t="s">
        <v>7272</v>
      </c>
      <c r="B1638" s="336">
        <v>214</v>
      </c>
      <c r="C1638" s="349">
        <v>16000</v>
      </c>
      <c r="F1638" s="316"/>
      <c r="G1638" s="317"/>
      <c r="H1638" s="191"/>
      <c r="I1638" s="312"/>
    </row>
    <row r="1639" spans="1:9" x14ac:dyDescent="0.25">
      <c r="A1639" s="345" t="s">
        <v>7264</v>
      </c>
      <c r="B1639" s="336">
        <v>214</v>
      </c>
      <c r="C1639" s="349">
        <v>54000</v>
      </c>
      <c r="F1639" s="316"/>
      <c r="G1639" s="317"/>
      <c r="H1639" s="191"/>
      <c r="I1639" s="312"/>
    </row>
    <row r="1640" spans="1:9" x14ac:dyDescent="0.25">
      <c r="A1640" s="345" t="s">
        <v>7265</v>
      </c>
      <c r="B1640" s="336">
        <v>214</v>
      </c>
      <c r="C1640" s="349">
        <v>128000</v>
      </c>
      <c r="F1640" s="316"/>
      <c r="G1640" s="317"/>
      <c r="H1640" s="191"/>
      <c r="I1640" s="312"/>
    </row>
    <row r="1641" spans="1:9" x14ac:dyDescent="0.25">
      <c r="A1641" s="345" t="s">
        <v>7266</v>
      </c>
      <c r="B1641" s="336">
        <v>214</v>
      </c>
      <c r="C1641" s="349">
        <v>250000</v>
      </c>
      <c r="F1641" s="316"/>
      <c r="G1641" s="317"/>
      <c r="H1641" s="191"/>
      <c r="I1641" s="312"/>
    </row>
    <row r="1642" spans="1:9" x14ac:dyDescent="0.25">
      <c r="A1642" s="345" t="s">
        <v>7132</v>
      </c>
      <c r="B1642" s="335">
        <v>535</v>
      </c>
      <c r="C1642" s="349">
        <v>10000</v>
      </c>
      <c r="F1642" s="316"/>
      <c r="G1642" s="317"/>
      <c r="H1642" s="191"/>
      <c r="I1642" s="312"/>
    </row>
    <row r="1643" spans="1:9" x14ac:dyDescent="0.25">
      <c r="A1643" s="345" t="s">
        <v>5612</v>
      </c>
      <c r="B1643" s="340">
        <v>1031</v>
      </c>
      <c r="C1643" s="349">
        <v>25000</v>
      </c>
      <c r="F1643" s="316"/>
      <c r="G1643" s="317"/>
      <c r="H1643" s="191"/>
      <c r="I1643" s="312"/>
    </row>
    <row r="1644" spans="1:9" x14ac:dyDescent="0.25">
      <c r="A1644" s="345" t="s">
        <v>5404</v>
      </c>
      <c r="B1644" s="340">
        <v>978</v>
      </c>
      <c r="C1644" s="349">
        <v>25000</v>
      </c>
      <c r="F1644" s="316"/>
      <c r="G1644" s="317"/>
      <c r="H1644" s="191"/>
      <c r="I1644" s="312"/>
    </row>
    <row r="1645" spans="1:9" x14ac:dyDescent="0.25">
      <c r="A1645" s="345" t="s">
        <v>5076</v>
      </c>
      <c r="B1645" s="340">
        <v>1075</v>
      </c>
      <c r="C1645" s="349">
        <v>6000</v>
      </c>
      <c r="F1645" s="316"/>
      <c r="G1645" s="317"/>
      <c r="H1645" s="191"/>
      <c r="I1645" s="312"/>
    </row>
    <row r="1646" spans="1:9" x14ac:dyDescent="0.25">
      <c r="A1646" s="345" t="s">
        <v>5839</v>
      </c>
      <c r="B1646" s="334">
        <v>693</v>
      </c>
      <c r="C1646" s="349">
        <v>39000</v>
      </c>
      <c r="F1646" s="316"/>
      <c r="G1646" s="317"/>
      <c r="H1646" s="191"/>
      <c r="I1646" s="312"/>
    </row>
    <row r="1647" spans="1:9" x14ac:dyDescent="0.25">
      <c r="A1647" s="345" t="s">
        <v>5840</v>
      </c>
      <c r="B1647" s="334">
        <v>693</v>
      </c>
      <c r="C1647" s="349">
        <v>36000</v>
      </c>
      <c r="F1647" s="316"/>
      <c r="G1647" s="317"/>
      <c r="H1647" s="213"/>
      <c r="I1647" s="313"/>
    </row>
    <row r="1648" spans="1:9" x14ac:dyDescent="0.25">
      <c r="A1648" s="345" t="s">
        <v>5841</v>
      </c>
      <c r="B1648" s="334">
        <v>693</v>
      </c>
      <c r="C1648" s="349">
        <v>37500</v>
      </c>
      <c r="F1648" s="316"/>
      <c r="G1648" s="317"/>
      <c r="H1648" s="191"/>
      <c r="I1648" s="312"/>
    </row>
    <row r="1649" spans="1:9" x14ac:dyDescent="0.25">
      <c r="A1649" s="345" t="s">
        <v>5842</v>
      </c>
      <c r="B1649" s="334">
        <v>694</v>
      </c>
      <c r="C1649" s="349">
        <v>37500</v>
      </c>
      <c r="F1649" s="316"/>
      <c r="G1649" s="317"/>
      <c r="H1649" s="191"/>
      <c r="I1649" s="312"/>
    </row>
    <row r="1650" spans="1:9" x14ac:dyDescent="0.25">
      <c r="A1650" s="345" t="s">
        <v>5828</v>
      </c>
      <c r="B1650" s="334">
        <v>693</v>
      </c>
      <c r="C1650" s="349">
        <v>21000</v>
      </c>
      <c r="F1650" s="316"/>
      <c r="G1650" s="317"/>
      <c r="H1650" s="213"/>
      <c r="I1650" s="313"/>
    </row>
    <row r="1651" spans="1:9" x14ac:dyDescent="0.25">
      <c r="A1651" s="345" t="s">
        <v>5069</v>
      </c>
      <c r="B1651" s="340">
        <v>1075</v>
      </c>
      <c r="C1651" s="349">
        <v>3500</v>
      </c>
      <c r="F1651" s="316"/>
      <c r="G1651" s="317"/>
      <c r="H1651" s="191"/>
      <c r="I1651" s="312"/>
    </row>
    <row r="1652" spans="1:9" x14ac:dyDescent="0.25">
      <c r="A1652" s="345" t="s">
        <v>6714</v>
      </c>
      <c r="B1652" s="339">
        <v>1013</v>
      </c>
      <c r="C1652" s="349">
        <v>30000</v>
      </c>
      <c r="F1652" s="316"/>
      <c r="G1652" s="317"/>
      <c r="H1652" s="191"/>
      <c r="I1652" s="312"/>
    </row>
    <row r="1653" spans="1:9" x14ac:dyDescent="0.25">
      <c r="A1653" s="304" t="s">
        <v>5193</v>
      </c>
      <c r="B1653" s="339">
        <v>978</v>
      </c>
      <c r="C1653" s="349" t="s">
        <v>828</v>
      </c>
      <c r="F1653" s="316"/>
      <c r="G1653" s="317"/>
      <c r="H1653" s="191"/>
      <c r="I1653" s="312"/>
    </row>
    <row r="1654" spans="1:9" x14ac:dyDescent="0.25">
      <c r="A1654" s="345" t="s">
        <v>6423</v>
      </c>
      <c r="B1654" s="340">
        <v>1058</v>
      </c>
      <c r="C1654" s="349">
        <v>15000</v>
      </c>
      <c r="F1654" s="316"/>
      <c r="G1654" s="317"/>
      <c r="H1654" s="191"/>
      <c r="I1654" s="312"/>
    </row>
    <row r="1655" spans="1:9" x14ac:dyDescent="0.25">
      <c r="A1655" s="345" t="s">
        <v>6360</v>
      </c>
      <c r="B1655" s="334">
        <v>750</v>
      </c>
      <c r="C1655" s="349">
        <v>1200</v>
      </c>
      <c r="F1655" s="316"/>
      <c r="G1655" s="317"/>
      <c r="H1655" s="191"/>
      <c r="I1655" s="312"/>
    </row>
    <row r="1656" spans="1:9" x14ac:dyDescent="0.25">
      <c r="A1656" s="345" t="s">
        <v>7695</v>
      </c>
      <c r="B1656" s="334">
        <v>480</v>
      </c>
      <c r="C1656" s="350">
        <v>20000</v>
      </c>
      <c r="F1656" s="316"/>
      <c r="G1656" s="317"/>
      <c r="H1656" s="191"/>
      <c r="I1656" s="312"/>
    </row>
    <row r="1657" spans="1:9" x14ac:dyDescent="0.25">
      <c r="A1657" s="304" t="s">
        <v>4921</v>
      </c>
      <c r="B1657" s="339">
        <v>878</v>
      </c>
      <c r="C1657" s="350">
        <v>700</v>
      </c>
      <c r="F1657" s="316"/>
      <c r="G1657" s="317"/>
      <c r="H1657" s="191"/>
      <c r="I1657" s="312"/>
    </row>
    <row r="1658" spans="1:9" x14ac:dyDescent="0.25">
      <c r="A1658" s="345" t="s">
        <v>5353</v>
      </c>
      <c r="B1658" s="340">
        <v>978</v>
      </c>
      <c r="C1658" s="349">
        <v>12000</v>
      </c>
      <c r="F1658" s="316"/>
      <c r="G1658" s="317"/>
      <c r="H1658" s="191"/>
      <c r="I1658" s="312"/>
    </row>
    <row r="1659" spans="1:9" x14ac:dyDescent="0.25">
      <c r="A1659" s="345" t="s">
        <v>7866</v>
      </c>
      <c r="B1659" s="336">
        <v>183</v>
      </c>
      <c r="C1659" s="349">
        <v>6000</v>
      </c>
      <c r="F1659" s="316"/>
      <c r="G1659" s="317"/>
      <c r="H1659" s="191"/>
      <c r="I1659" s="312"/>
    </row>
    <row r="1660" spans="1:9" x14ac:dyDescent="0.25">
      <c r="A1660" s="345" t="s">
        <v>7534</v>
      </c>
      <c r="B1660" s="334">
        <v>431</v>
      </c>
      <c r="C1660" s="350">
        <v>64000</v>
      </c>
      <c r="F1660" s="316"/>
      <c r="G1660" s="317"/>
      <c r="H1660" s="213"/>
      <c r="I1660" s="313"/>
    </row>
    <row r="1661" spans="1:9" x14ac:dyDescent="0.25">
      <c r="A1661" s="304" t="s">
        <v>4652</v>
      </c>
      <c r="B1661" s="335">
        <v>773</v>
      </c>
      <c r="C1661" s="350">
        <v>1200</v>
      </c>
      <c r="F1661" s="316"/>
      <c r="G1661" s="317"/>
      <c r="H1661" s="191"/>
      <c r="I1661" s="312"/>
    </row>
    <row r="1662" spans="1:9" x14ac:dyDescent="0.25">
      <c r="A1662" s="345" t="s">
        <v>6412</v>
      </c>
      <c r="B1662" s="340">
        <v>1058</v>
      </c>
      <c r="C1662" s="349">
        <v>2500</v>
      </c>
      <c r="F1662" s="316"/>
      <c r="G1662" s="317"/>
      <c r="H1662" s="191"/>
      <c r="I1662" s="312"/>
    </row>
    <row r="1663" spans="1:9" x14ac:dyDescent="0.25">
      <c r="A1663" s="345" t="s">
        <v>5140</v>
      </c>
      <c r="B1663" s="340">
        <v>1080</v>
      </c>
      <c r="C1663" s="349">
        <v>6000</v>
      </c>
      <c r="F1663" s="316"/>
      <c r="G1663" s="317"/>
      <c r="H1663" s="191"/>
      <c r="I1663" s="312"/>
    </row>
    <row r="1664" spans="1:9" x14ac:dyDescent="0.25">
      <c r="A1664" s="345" t="s">
        <v>6145</v>
      </c>
      <c r="B1664" s="336">
        <v>219</v>
      </c>
      <c r="C1664" s="349">
        <v>15000</v>
      </c>
      <c r="F1664" s="316"/>
      <c r="G1664" s="317"/>
      <c r="H1664" s="191"/>
      <c r="I1664" s="312"/>
    </row>
    <row r="1665" spans="1:9" x14ac:dyDescent="0.25">
      <c r="A1665" s="345" t="s">
        <v>6350</v>
      </c>
      <c r="B1665" s="334">
        <v>716</v>
      </c>
      <c r="C1665" s="349">
        <v>2500</v>
      </c>
      <c r="F1665" s="316"/>
      <c r="G1665" s="317"/>
      <c r="H1665" s="191"/>
      <c r="I1665" s="312"/>
    </row>
    <row r="1666" spans="1:9" x14ac:dyDescent="0.25">
      <c r="A1666" s="345" t="s">
        <v>6450</v>
      </c>
      <c r="B1666" s="341">
        <v>1423</v>
      </c>
      <c r="C1666" s="349">
        <v>150</v>
      </c>
      <c r="F1666" s="316"/>
      <c r="G1666" s="317"/>
      <c r="H1666" s="191"/>
      <c r="I1666" s="312"/>
    </row>
    <row r="1667" spans="1:9" x14ac:dyDescent="0.25">
      <c r="A1667" s="345" t="s">
        <v>7849</v>
      </c>
      <c r="B1667" s="334">
        <v>611</v>
      </c>
      <c r="C1667" s="350">
        <v>2500</v>
      </c>
      <c r="F1667" s="316"/>
      <c r="G1667" s="317"/>
      <c r="H1667" s="191"/>
      <c r="I1667" s="312"/>
    </row>
    <row r="1668" spans="1:9" x14ac:dyDescent="0.25">
      <c r="A1668" s="345" t="s">
        <v>6218</v>
      </c>
      <c r="C1668" s="349">
        <v>6000</v>
      </c>
      <c r="F1668" s="316"/>
      <c r="G1668" s="317"/>
      <c r="H1668" s="191"/>
      <c r="I1668" s="312"/>
    </row>
    <row r="1669" spans="1:9" x14ac:dyDescent="0.25">
      <c r="A1669" s="345" t="s">
        <v>6708</v>
      </c>
      <c r="B1669" s="339">
        <v>1013</v>
      </c>
      <c r="C1669" s="349">
        <v>60000</v>
      </c>
      <c r="F1669" s="316"/>
      <c r="G1669" s="317"/>
      <c r="H1669" s="191"/>
      <c r="I1669" s="312"/>
    </row>
    <row r="1670" spans="1:9" x14ac:dyDescent="0.25">
      <c r="A1670" s="345" t="s">
        <v>6219</v>
      </c>
      <c r="C1670" s="349">
        <v>7000</v>
      </c>
      <c r="F1670" s="316"/>
      <c r="G1670" s="317"/>
      <c r="H1670" s="191"/>
      <c r="I1670" s="312"/>
    </row>
    <row r="1671" spans="1:9" x14ac:dyDescent="0.25">
      <c r="A1671" s="345" t="s">
        <v>5594</v>
      </c>
      <c r="B1671" s="340">
        <v>1033</v>
      </c>
      <c r="C1671" s="349">
        <v>12000</v>
      </c>
      <c r="F1671" s="316"/>
      <c r="G1671" s="317"/>
      <c r="H1671" s="191"/>
      <c r="I1671" s="312"/>
    </row>
    <row r="1672" spans="1:9" x14ac:dyDescent="0.25">
      <c r="A1672" s="345" t="s">
        <v>6451</v>
      </c>
      <c r="B1672" s="341">
        <v>1424</v>
      </c>
      <c r="C1672" s="349">
        <v>5000</v>
      </c>
      <c r="F1672" s="316"/>
      <c r="G1672" s="317"/>
      <c r="H1672" s="213"/>
      <c r="I1672" s="260"/>
    </row>
    <row r="1673" spans="1:9" x14ac:dyDescent="0.25">
      <c r="A1673" s="345" t="s">
        <v>6361</v>
      </c>
      <c r="B1673" s="334">
        <v>750</v>
      </c>
      <c r="C1673" s="349">
        <v>5000</v>
      </c>
      <c r="F1673" s="316"/>
      <c r="G1673" s="317"/>
      <c r="H1673" s="191"/>
      <c r="I1673" s="260"/>
    </row>
    <row r="1674" spans="1:9" x14ac:dyDescent="0.25">
      <c r="A1674" s="345" t="s">
        <v>7028</v>
      </c>
      <c r="B1674" s="335">
        <v>703</v>
      </c>
      <c r="C1674" s="349">
        <v>35000</v>
      </c>
      <c r="F1674" s="316"/>
      <c r="G1674" s="317"/>
      <c r="H1674" s="213"/>
      <c r="I1674" s="313"/>
    </row>
    <row r="1675" spans="1:9" x14ac:dyDescent="0.25">
      <c r="A1675" s="345" t="s">
        <v>5293</v>
      </c>
      <c r="B1675" s="340">
        <v>978</v>
      </c>
      <c r="C1675" s="349">
        <v>7500</v>
      </c>
      <c r="F1675" s="316"/>
      <c r="G1675" s="317"/>
      <c r="H1675" s="191"/>
      <c r="I1675" s="312"/>
    </row>
    <row r="1676" spans="1:9" x14ac:dyDescent="0.25">
      <c r="A1676" s="345" t="s">
        <v>5976</v>
      </c>
      <c r="B1676" s="340">
        <v>1196</v>
      </c>
      <c r="C1676" s="349">
        <v>16000</v>
      </c>
      <c r="F1676" s="316"/>
      <c r="G1676" s="317"/>
      <c r="H1676" s="191"/>
      <c r="I1676" s="312"/>
    </row>
    <row r="1677" spans="1:9" x14ac:dyDescent="0.25">
      <c r="A1677" s="345" t="s">
        <v>6699</v>
      </c>
      <c r="B1677" s="337">
        <v>312</v>
      </c>
      <c r="C1677" s="349">
        <v>7000</v>
      </c>
      <c r="F1677" s="316"/>
      <c r="G1677" s="317"/>
      <c r="H1677" s="191"/>
      <c r="I1677" s="312"/>
    </row>
    <row r="1678" spans="1:9" x14ac:dyDescent="0.25">
      <c r="A1678" s="304" t="s">
        <v>4710</v>
      </c>
      <c r="B1678" s="335">
        <v>773</v>
      </c>
      <c r="C1678" s="350">
        <v>300</v>
      </c>
      <c r="F1678" s="316"/>
      <c r="G1678" s="317"/>
      <c r="H1678" s="191"/>
      <c r="I1678" s="312"/>
    </row>
    <row r="1679" spans="1:9" x14ac:dyDescent="0.25">
      <c r="A1679" s="345" t="s">
        <v>7753</v>
      </c>
      <c r="B1679" s="340">
        <v>905</v>
      </c>
      <c r="C1679" s="350">
        <v>300</v>
      </c>
      <c r="F1679" s="316"/>
      <c r="G1679" s="317"/>
      <c r="H1679" s="191"/>
      <c r="I1679" s="312"/>
    </row>
    <row r="1680" spans="1:9" x14ac:dyDescent="0.25">
      <c r="A1680" s="304" t="s">
        <v>4922</v>
      </c>
      <c r="B1680" s="339">
        <v>879</v>
      </c>
      <c r="C1680" s="350">
        <v>900</v>
      </c>
      <c r="F1680" s="316"/>
      <c r="G1680" s="317"/>
      <c r="H1680" s="191"/>
      <c r="I1680" s="312"/>
    </row>
    <row r="1681" spans="1:9" x14ac:dyDescent="0.25">
      <c r="A1681" s="345" t="s">
        <v>5708</v>
      </c>
      <c r="B1681" s="341">
        <v>1487</v>
      </c>
      <c r="C1681" s="349">
        <v>30000</v>
      </c>
      <c r="F1681" s="316"/>
      <c r="G1681" s="317"/>
      <c r="H1681" s="191"/>
      <c r="I1681" s="312"/>
    </row>
    <row r="1682" spans="1:9" x14ac:dyDescent="0.25">
      <c r="A1682" s="345" t="s">
        <v>5492</v>
      </c>
      <c r="B1682" s="341">
        <v>1285</v>
      </c>
      <c r="C1682" s="349">
        <v>25000</v>
      </c>
      <c r="F1682" s="316"/>
      <c r="G1682" s="317"/>
      <c r="H1682" s="191"/>
      <c r="I1682" s="312"/>
    </row>
    <row r="1683" spans="1:9" x14ac:dyDescent="0.25">
      <c r="A1683" s="345" t="s">
        <v>6913</v>
      </c>
      <c r="B1683" s="337">
        <v>222</v>
      </c>
      <c r="C1683" s="349">
        <v>4500</v>
      </c>
      <c r="F1683" s="316"/>
      <c r="G1683" s="317"/>
      <c r="H1683" s="191"/>
      <c r="I1683" s="312"/>
    </row>
    <row r="1684" spans="1:9" x14ac:dyDescent="0.25">
      <c r="A1684" s="304" t="s">
        <v>5194</v>
      </c>
      <c r="B1684" s="339">
        <v>978</v>
      </c>
      <c r="C1684" s="349">
        <v>2500</v>
      </c>
      <c r="F1684" s="316"/>
      <c r="G1684" s="317"/>
      <c r="H1684" s="191"/>
      <c r="I1684" s="312"/>
    </row>
    <row r="1685" spans="1:9" x14ac:dyDescent="0.25">
      <c r="A1685" s="345" t="s">
        <v>7281</v>
      </c>
      <c r="B1685" s="336">
        <v>215</v>
      </c>
      <c r="C1685" s="349">
        <v>5000</v>
      </c>
      <c r="F1685" s="316"/>
      <c r="G1685" s="317"/>
      <c r="H1685" s="191"/>
      <c r="I1685" s="312"/>
    </row>
    <row r="1686" spans="1:9" x14ac:dyDescent="0.25">
      <c r="A1686" s="345" t="s">
        <v>5656</v>
      </c>
      <c r="B1686" s="341">
        <v>1487</v>
      </c>
      <c r="C1686" s="349">
        <v>7500</v>
      </c>
      <c r="F1686" s="316"/>
      <c r="G1686" s="317"/>
      <c r="H1686" s="213"/>
      <c r="I1686" s="313"/>
    </row>
    <row r="1687" spans="1:9" x14ac:dyDescent="0.25">
      <c r="A1687" s="345" t="s">
        <v>5654</v>
      </c>
      <c r="B1687" s="341">
        <v>1487</v>
      </c>
      <c r="C1687" s="349">
        <v>10000</v>
      </c>
      <c r="F1687" s="316"/>
      <c r="G1687" s="317"/>
      <c r="H1687" s="191"/>
      <c r="I1687" s="260"/>
    </row>
    <row r="1688" spans="1:9" x14ac:dyDescent="0.25">
      <c r="A1688" s="345" t="s">
        <v>5655</v>
      </c>
      <c r="B1688" s="341">
        <v>1487</v>
      </c>
      <c r="C1688" s="349">
        <v>7500</v>
      </c>
      <c r="F1688" s="316"/>
      <c r="G1688" s="317"/>
      <c r="H1688" s="191"/>
      <c r="I1688" s="312"/>
    </row>
    <row r="1689" spans="1:9" x14ac:dyDescent="0.25">
      <c r="A1689" s="304" t="s">
        <v>4653</v>
      </c>
      <c r="B1689" s="335">
        <v>773</v>
      </c>
      <c r="C1689" s="350">
        <v>1200</v>
      </c>
      <c r="F1689" s="316"/>
      <c r="G1689" s="317"/>
      <c r="H1689" s="191"/>
      <c r="I1689" s="312"/>
    </row>
    <row r="1690" spans="1:9" x14ac:dyDescent="0.25">
      <c r="A1690" s="304" t="s">
        <v>4996</v>
      </c>
      <c r="B1690" s="339">
        <v>879</v>
      </c>
      <c r="C1690" s="350">
        <v>2500</v>
      </c>
      <c r="F1690" s="316"/>
      <c r="G1690" s="317"/>
      <c r="H1690" s="191"/>
      <c r="I1690" s="312"/>
    </row>
    <row r="1691" spans="1:9" x14ac:dyDescent="0.25">
      <c r="A1691" s="345" t="s">
        <v>6109</v>
      </c>
      <c r="B1691" s="336">
        <v>36</v>
      </c>
      <c r="C1691" s="349">
        <v>15000</v>
      </c>
      <c r="F1691" s="316"/>
      <c r="G1691" s="317"/>
      <c r="H1691" s="191"/>
      <c r="I1691" s="312"/>
    </row>
    <row r="1692" spans="1:9" x14ac:dyDescent="0.25">
      <c r="A1692" s="345" t="s">
        <v>7603</v>
      </c>
      <c r="B1692" s="336">
        <v>243</v>
      </c>
      <c r="C1692" s="349">
        <v>4000</v>
      </c>
      <c r="F1692" s="316"/>
      <c r="G1692" s="317"/>
      <c r="H1692" s="191"/>
      <c r="I1692" s="312"/>
    </row>
    <row r="1693" spans="1:9" x14ac:dyDescent="0.25">
      <c r="A1693" s="345" t="s">
        <v>5764</v>
      </c>
      <c r="B1693" s="334">
        <v>664</v>
      </c>
      <c r="C1693" s="349">
        <v>24000</v>
      </c>
      <c r="F1693" s="316"/>
      <c r="G1693" s="317"/>
      <c r="H1693" s="191"/>
      <c r="I1693" s="312"/>
    </row>
    <row r="1694" spans="1:9" x14ac:dyDescent="0.25">
      <c r="A1694" s="304" t="s">
        <v>4923</v>
      </c>
      <c r="B1694" s="339">
        <v>879</v>
      </c>
      <c r="C1694" s="350">
        <v>1500</v>
      </c>
      <c r="F1694" s="316"/>
      <c r="G1694" s="317"/>
      <c r="H1694" s="191"/>
      <c r="I1694" s="312"/>
    </row>
    <row r="1695" spans="1:9" x14ac:dyDescent="0.25">
      <c r="A1695" s="345" t="s">
        <v>6878</v>
      </c>
      <c r="B1695" s="337">
        <v>195</v>
      </c>
      <c r="C1695" s="349">
        <v>14000</v>
      </c>
      <c r="F1695" s="316"/>
      <c r="G1695" s="317"/>
      <c r="H1695" s="191"/>
      <c r="I1695" s="312"/>
    </row>
    <row r="1696" spans="1:9" x14ac:dyDescent="0.25">
      <c r="A1696" s="345" t="s">
        <v>6682</v>
      </c>
      <c r="B1696" s="337">
        <v>306</v>
      </c>
      <c r="C1696" s="349">
        <v>30000</v>
      </c>
      <c r="F1696" s="316"/>
      <c r="G1696" s="317"/>
      <c r="H1696" s="191"/>
      <c r="I1696" s="312"/>
    </row>
    <row r="1697" spans="1:9" x14ac:dyDescent="0.25">
      <c r="A1697" s="345" t="s">
        <v>6821</v>
      </c>
      <c r="B1697" s="335">
        <v>506</v>
      </c>
      <c r="C1697" s="349">
        <v>70000</v>
      </c>
      <c r="F1697" s="316"/>
      <c r="G1697" s="317"/>
      <c r="H1697" s="191"/>
      <c r="I1697" s="312"/>
    </row>
    <row r="1698" spans="1:9" x14ac:dyDescent="0.25">
      <c r="A1698" s="304" t="s">
        <v>4924</v>
      </c>
      <c r="B1698" s="339">
        <v>879</v>
      </c>
      <c r="C1698" s="350">
        <v>900</v>
      </c>
      <c r="F1698" s="316"/>
      <c r="G1698" s="317"/>
      <c r="H1698" s="191"/>
      <c r="I1698" s="312"/>
    </row>
    <row r="1699" spans="1:9" x14ac:dyDescent="0.25">
      <c r="A1699" s="345" t="s">
        <v>7685</v>
      </c>
      <c r="B1699" s="334">
        <v>421</v>
      </c>
      <c r="C1699" s="350">
        <v>3000</v>
      </c>
      <c r="F1699" s="316"/>
      <c r="G1699" s="317"/>
      <c r="H1699" s="191"/>
      <c r="I1699" s="312"/>
    </row>
    <row r="1700" spans="1:9" x14ac:dyDescent="0.25">
      <c r="A1700" s="304" t="s">
        <v>4997</v>
      </c>
      <c r="B1700" s="339">
        <v>879</v>
      </c>
      <c r="C1700" s="350">
        <v>1700</v>
      </c>
      <c r="F1700" s="316"/>
      <c r="G1700" s="317"/>
      <c r="H1700" s="191"/>
      <c r="I1700" s="312"/>
    </row>
    <row r="1701" spans="1:9" x14ac:dyDescent="0.25">
      <c r="A1701" s="304" t="s">
        <v>4925</v>
      </c>
      <c r="B1701" s="339">
        <v>879</v>
      </c>
      <c r="C1701" s="350">
        <v>1300</v>
      </c>
      <c r="F1701" s="316"/>
      <c r="G1701" s="317"/>
      <c r="H1701" s="191"/>
      <c r="I1701" s="312"/>
    </row>
    <row r="1702" spans="1:9" x14ac:dyDescent="0.25">
      <c r="A1702" s="345" t="s">
        <v>5244</v>
      </c>
      <c r="B1702" s="340">
        <v>979</v>
      </c>
      <c r="C1702" s="349">
        <v>5000</v>
      </c>
      <c r="F1702" s="316"/>
      <c r="G1702" s="317"/>
      <c r="H1702" s="191"/>
      <c r="I1702" s="312"/>
    </row>
    <row r="1703" spans="1:9" x14ac:dyDescent="0.25">
      <c r="A1703" s="345" t="s">
        <v>5977</v>
      </c>
      <c r="B1703" s="340">
        <v>1196</v>
      </c>
      <c r="C1703" s="349">
        <v>16000</v>
      </c>
      <c r="F1703" s="316"/>
      <c r="G1703" s="317"/>
      <c r="H1703" s="191"/>
      <c r="I1703" s="312"/>
    </row>
    <row r="1704" spans="1:9" x14ac:dyDescent="0.25">
      <c r="A1704" s="345" t="s">
        <v>5306</v>
      </c>
      <c r="B1704" s="340">
        <v>989</v>
      </c>
      <c r="C1704" s="349">
        <v>10000</v>
      </c>
      <c r="F1704" s="316"/>
      <c r="G1704" s="317"/>
      <c r="H1704" s="213"/>
      <c r="I1704" s="313"/>
    </row>
    <row r="1705" spans="1:9" x14ac:dyDescent="0.25">
      <c r="A1705" s="345" t="s">
        <v>7322</v>
      </c>
      <c r="B1705" s="336">
        <v>233</v>
      </c>
      <c r="C1705" s="349">
        <v>5000</v>
      </c>
      <c r="F1705" s="316"/>
      <c r="G1705" s="317"/>
      <c r="H1705" s="191"/>
      <c r="I1705" s="312"/>
    </row>
    <row r="1706" spans="1:9" x14ac:dyDescent="0.25">
      <c r="A1706" s="345" t="s">
        <v>6220</v>
      </c>
      <c r="C1706" s="349">
        <v>12500</v>
      </c>
      <c r="F1706" s="316"/>
      <c r="G1706" s="317"/>
      <c r="H1706" s="191"/>
      <c r="I1706" s="312"/>
    </row>
    <row r="1707" spans="1:9" x14ac:dyDescent="0.25">
      <c r="A1707" s="345" t="s">
        <v>6324</v>
      </c>
      <c r="B1707" s="334">
        <v>654</v>
      </c>
      <c r="C1707" s="349">
        <v>10000</v>
      </c>
      <c r="F1707" s="316"/>
      <c r="G1707" s="317"/>
      <c r="H1707" s="191"/>
      <c r="I1707" s="312"/>
    </row>
    <row r="1708" spans="1:9" x14ac:dyDescent="0.25">
      <c r="A1708" s="345" t="s">
        <v>5493</v>
      </c>
      <c r="B1708" s="341">
        <v>1285</v>
      </c>
      <c r="C1708" s="349">
        <v>20000</v>
      </c>
      <c r="F1708" s="316"/>
      <c r="G1708" s="317"/>
      <c r="H1708" s="191"/>
      <c r="I1708" s="312"/>
    </row>
    <row r="1709" spans="1:9" x14ac:dyDescent="0.25">
      <c r="A1709" s="304" t="s">
        <v>4998</v>
      </c>
      <c r="B1709" s="339">
        <v>879</v>
      </c>
      <c r="C1709" s="350">
        <v>2500</v>
      </c>
      <c r="F1709" s="316"/>
      <c r="G1709" s="317"/>
      <c r="H1709" s="191"/>
      <c r="I1709" s="312"/>
    </row>
    <row r="1710" spans="1:9" x14ac:dyDescent="0.25">
      <c r="A1710" s="345" t="s">
        <v>5494</v>
      </c>
      <c r="B1710" s="341">
        <v>1285</v>
      </c>
      <c r="C1710" s="349">
        <v>25000</v>
      </c>
      <c r="F1710" s="316"/>
      <c r="G1710" s="317"/>
      <c r="H1710" s="191"/>
      <c r="I1710" s="312"/>
    </row>
    <row r="1711" spans="1:9" x14ac:dyDescent="0.25">
      <c r="A1711" s="345" t="s">
        <v>6466</v>
      </c>
      <c r="B1711" s="341">
        <v>1424</v>
      </c>
      <c r="C1711" s="349">
        <v>6750</v>
      </c>
      <c r="F1711" s="316"/>
      <c r="G1711" s="317"/>
      <c r="H1711" s="191"/>
      <c r="I1711" s="312"/>
    </row>
    <row r="1712" spans="1:9" x14ac:dyDescent="0.25">
      <c r="A1712" s="345" t="s">
        <v>7057</v>
      </c>
      <c r="B1712" s="335">
        <v>704</v>
      </c>
      <c r="C1712" s="349">
        <v>800</v>
      </c>
      <c r="F1712" s="316"/>
      <c r="G1712" s="317"/>
      <c r="H1712" s="191"/>
      <c r="I1712" s="312"/>
    </row>
    <row r="1713" spans="1:9" x14ac:dyDescent="0.25">
      <c r="A1713" s="345" t="s">
        <v>6344</v>
      </c>
      <c r="B1713" s="334">
        <v>713</v>
      </c>
      <c r="C1713" s="349">
        <v>4000</v>
      </c>
      <c r="F1713" s="316"/>
      <c r="G1713" s="317"/>
      <c r="H1713" s="191"/>
      <c r="I1713" s="312"/>
    </row>
    <row r="1714" spans="1:9" x14ac:dyDescent="0.25">
      <c r="A1714" s="304" t="s">
        <v>4926</v>
      </c>
      <c r="B1714" s="339">
        <v>879</v>
      </c>
      <c r="C1714" s="350">
        <v>1400</v>
      </c>
      <c r="F1714" s="316"/>
      <c r="G1714" s="317"/>
      <c r="H1714" s="191"/>
      <c r="I1714" s="312"/>
    </row>
    <row r="1715" spans="1:9" x14ac:dyDescent="0.25">
      <c r="A1715" s="345" t="s">
        <v>5709</v>
      </c>
      <c r="B1715" s="341">
        <v>1487</v>
      </c>
      <c r="C1715" s="349">
        <v>30000</v>
      </c>
      <c r="F1715" s="316"/>
      <c r="G1715" s="317"/>
      <c r="H1715" s="191"/>
      <c r="I1715" s="260"/>
    </row>
    <row r="1716" spans="1:9" x14ac:dyDescent="0.25">
      <c r="A1716" s="348" t="s">
        <v>6306</v>
      </c>
      <c r="B1716" s="334">
        <v>652</v>
      </c>
      <c r="C1716" s="349">
        <v>4000</v>
      </c>
      <c r="F1716" s="316"/>
      <c r="G1716" s="317"/>
      <c r="H1716" s="191"/>
      <c r="I1716" s="312"/>
    </row>
    <row r="1717" spans="1:9" x14ac:dyDescent="0.25">
      <c r="A1717" s="345" t="s">
        <v>5496</v>
      </c>
      <c r="B1717" s="341">
        <v>1286</v>
      </c>
      <c r="C1717" s="349">
        <v>25000</v>
      </c>
      <c r="F1717" s="316"/>
      <c r="G1717" s="317"/>
      <c r="H1717" s="191"/>
      <c r="I1717" s="260"/>
    </row>
    <row r="1718" spans="1:9" x14ac:dyDescent="0.25">
      <c r="A1718" s="345" t="s">
        <v>5495</v>
      </c>
      <c r="B1718" s="341">
        <v>1286</v>
      </c>
      <c r="C1718" s="349">
        <v>25000</v>
      </c>
      <c r="F1718" s="316"/>
      <c r="G1718" s="317"/>
      <c r="H1718" s="213"/>
      <c r="I1718" s="260"/>
    </row>
    <row r="1719" spans="1:9" x14ac:dyDescent="0.25">
      <c r="A1719" s="345" t="s">
        <v>5826</v>
      </c>
      <c r="B1719" s="334">
        <v>694</v>
      </c>
      <c r="C1719" s="349">
        <v>500</v>
      </c>
      <c r="F1719" s="316"/>
      <c r="G1719" s="317"/>
      <c r="H1719" s="191"/>
      <c r="I1719" s="260"/>
    </row>
    <row r="1720" spans="1:9" x14ac:dyDescent="0.25">
      <c r="A1720" s="345" t="s">
        <v>5657</v>
      </c>
      <c r="B1720" s="341">
        <v>1487</v>
      </c>
      <c r="C1720" s="349">
        <v>10000</v>
      </c>
      <c r="F1720" s="316"/>
      <c r="G1720" s="317"/>
      <c r="H1720" s="213"/>
      <c r="I1720" s="313"/>
    </row>
    <row r="1721" spans="1:9" x14ac:dyDescent="0.25">
      <c r="A1721" s="345" t="s">
        <v>6345</v>
      </c>
      <c r="B1721" s="334">
        <v>713</v>
      </c>
      <c r="C1721" s="349">
        <v>1000</v>
      </c>
      <c r="F1721" s="316"/>
      <c r="G1721" s="317"/>
      <c r="H1721" s="191"/>
      <c r="I1721" s="312"/>
    </row>
    <row r="1722" spans="1:9" x14ac:dyDescent="0.25">
      <c r="A1722" s="304" t="s">
        <v>4927</v>
      </c>
      <c r="B1722" s="339">
        <v>880</v>
      </c>
      <c r="C1722" s="350">
        <v>800</v>
      </c>
      <c r="F1722" s="316"/>
      <c r="G1722" s="317"/>
      <c r="H1722" s="191"/>
      <c r="I1722" s="312"/>
    </row>
    <row r="1723" spans="1:9" x14ac:dyDescent="0.25">
      <c r="A1723" s="345" t="s">
        <v>6853</v>
      </c>
      <c r="B1723" s="335">
        <v>544</v>
      </c>
      <c r="C1723" s="349">
        <v>10000</v>
      </c>
      <c r="F1723" s="316"/>
      <c r="G1723" s="317"/>
      <c r="H1723" s="213"/>
      <c r="I1723" s="313"/>
    </row>
    <row r="1724" spans="1:9" x14ac:dyDescent="0.25">
      <c r="A1724" s="304" t="s">
        <v>4557</v>
      </c>
      <c r="B1724" s="335">
        <v>736</v>
      </c>
      <c r="C1724" s="350">
        <v>9000</v>
      </c>
      <c r="F1724" s="316"/>
      <c r="G1724" s="317"/>
      <c r="H1724" s="191"/>
      <c r="I1724" s="312"/>
    </row>
    <row r="1725" spans="1:9" x14ac:dyDescent="0.25">
      <c r="A1725" s="345" t="s">
        <v>5689</v>
      </c>
      <c r="B1725" s="341">
        <v>1488</v>
      </c>
      <c r="C1725" s="349">
        <v>15000</v>
      </c>
      <c r="F1725" s="316"/>
      <c r="G1725" s="317"/>
      <c r="H1725" s="191"/>
      <c r="I1725" s="312"/>
    </row>
    <row r="1726" spans="1:9" x14ac:dyDescent="0.25">
      <c r="A1726" s="345" t="s">
        <v>7370</v>
      </c>
      <c r="B1726" s="334">
        <v>627</v>
      </c>
      <c r="C1726" s="349">
        <v>10000</v>
      </c>
      <c r="F1726" s="316"/>
      <c r="G1726" s="317"/>
      <c r="H1726" s="213"/>
      <c r="I1726" s="313"/>
    </row>
    <row r="1727" spans="1:9" x14ac:dyDescent="0.25">
      <c r="A1727" s="345" t="s">
        <v>5112</v>
      </c>
      <c r="B1727" s="340">
        <v>1075</v>
      </c>
      <c r="C1727" s="349">
        <v>4500</v>
      </c>
      <c r="F1727" s="316"/>
      <c r="G1727" s="317"/>
      <c r="H1727" s="191"/>
      <c r="I1727" s="312"/>
    </row>
    <row r="1728" spans="1:9" x14ac:dyDescent="0.25">
      <c r="A1728" s="345" t="s">
        <v>6834</v>
      </c>
      <c r="B1728" s="335">
        <v>506</v>
      </c>
      <c r="C1728" s="349">
        <v>15000</v>
      </c>
      <c r="F1728" s="316"/>
      <c r="G1728" s="317"/>
      <c r="H1728" s="191"/>
      <c r="I1728" s="312"/>
    </row>
    <row r="1729" spans="1:9" x14ac:dyDescent="0.25">
      <c r="A1729" s="345" t="s">
        <v>6879</v>
      </c>
      <c r="B1729" s="337">
        <v>195</v>
      </c>
      <c r="C1729" s="349">
        <v>10000</v>
      </c>
      <c r="F1729" s="316"/>
      <c r="G1729" s="317"/>
      <c r="H1729" s="191"/>
      <c r="I1729" s="312"/>
    </row>
    <row r="1730" spans="1:9" x14ac:dyDescent="0.25">
      <c r="A1730" s="345" t="s">
        <v>6467</v>
      </c>
      <c r="B1730" s="341">
        <v>1424</v>
      </c>
      <c r="C1730" s="349">
        <v>10000</v>
      </c>
      <c r="F1730" s="316"/>
      <c r="G1730" s="317"/>
      <c r="H1730" s="191"/>
      <c r="I1730" s="312"/>
    </row>
    <row r="1731" spans="1:9" x14ac:dyDescent="0.25">
      <c r="A1731" s="304" t="s">
        <v>4711</v>
      </c>
      <c r="B1731" s="335">
        <v>774</v>
      </c>
      <c r="C1731" s="350">
        <v>500</v>
      </c>
      <c r="F1731" s="316"/>
      <c r="G1731" s="317"/>
      <c r="H1731" s="191"/>
      <c r="I1731" s="312"/>
    </row>
    <row r="1732" spans="1:9" x14ac:dyDescent="0.25">
      <c r="A1732" s="345" t="s">
        <v>7754</v>
      </c>
      <c r="B1732" s="340">
        <v>906</v>
      </c>
      <c r="C1732" s="350">
        <v>500</v>
      </c>
      <c r="F1732" s="316"/>
      <c r="G1732" s="317"/>
      <c r="H1732" s="191"/>
      <c r="I1732" s="312"/>
    </row>
    <row r="1733" spans="1:9" x14ac:dyDescent="0.25">
      <c r="A1733" s="345" t="s">
        <v>5096</v>
      </c>
      <c r="B1733" s="340">
        <v>1075</v>
      </c>
      <c r="C1733" s="349">
        <v>15000</v>
      </c>
      <c r="F1733" s="316"/>
      <c r="G1733" s="317"/>
      <c r="H1733" s="191"/>
      <c r="I1733" s="312"/>
    </row>
    <row r="1734" spans="1:9" x14ac:dyDescent="0.25">
      <c r="A1734" s="345" t="s">
        <v>7282</v>
      </c>
      <c r="B1734" s="336">
        <v>215</v>
      </c>
      <c r="C1734" s="349">
        <v>3000</v>
      </c>
      <c r="F1734" s="316"/>
      <c r="G1734" s="317"/>
      <c r="H1734" s="191"/>
      <c r="I1734" s="312"/>
    </row>
    <row r="1735" spans="1:9" x14ac:dyDescent="0.25">
      <c r="A1735" s="345" t="s">
        <v>6468</v>
      </c>
      <c r="B1735" s="341">
        <v>1424</v>
      </c>
      <c r="C1735" s="349">
        <v>10000</v>
      </c>
      <c r="F1735" s="316"/>
      <c r="G1735" s="317"/>
      <c r="H1735" s="213"/>
      <c r="I1735" s="313"/>
    </row>
    <row r="1736" spans="1:9" x14ac:dyDescent="0.25">
      <c r="A1736" s="345" t="s">
        <v>5457</v>
      </c>
      <c r="B1736" s="341">
        <v>1286</v>
      </c>
      <c r="C1736" s="349">
        <v>15000</v>
      </c>
      <c r="F1736" s="316"/>
      <c r="G1736" s="317"/>
      <c r="H1736" s="191"/>
      <c r="I1736" s="312"/>
    </row>
    <row r="1737" spans="1:9" x14ac:dyDescent="0.25">
      <c r="A1737" s="345" t="s">
        <v>5595</v>
      </c>
      <c r="B1737" s="340">
        <v>1034</v>
      </c>
      <c r="C1737" s="349">
        <v>15000</v>
      </c>
      <c r="F1737" s="316"/>
      <c r="G1737" s="317"/>
      <c r="H1737" s="191"/>
      <c r="I1737" s="312"/>
    </row>
    <row r="1738" spans="1:9" x14ac:dyDescent="0.25">
      <c r="A1738" s="345" t="s">
        <v>6140</v>
      </c>
      <c r="B1738" s="336">
        <v>123</v>
      </c>
      <c r="C1738" s="349">
        <v>1000</v>
      </c>
      <c r="F1738" s="316"/>
      <c r="G1738" s="317"/>
      <c r="H1738" s="213"/>
      <c r="I1738" s="260"/>
    </row>
    <row r="1739" spans="1:9" x14ac:dyDescent="0.25">
      <c r="A1739" s="304" t="s">
        <v>4803</v>
      </c>
      <c r="B1739" s="339">
        <v>880</v>
      </c>
      <c r="C1739" s="350">
        <v>400</v>
      </c>
      <c r="F1739" s="316"/>
      <c r="G1739" s="317"/>
      <c r="H1739" s="191"/>
      <c r="I1739" s="260"/>
    </row>
    <row r="1740" spans="1:9" x14ac:dyDescent="0.25">
      <c r="A1740" s="345" t="s">
        <v>5105</v>
      </c>
      <c r="B1740" s="334">
        <v>803</v>
      </c>
      <c r="C1740" s="349">
        <v>1500</v>
      </c>
      <c r="F1740" s="316"/>
      <c r="G1740" s="317"/>
      <c r="H1740" s="213"/>
      <c r="I1740" s="313"/>
    </row>
    <row r="1741" spans="1:9" x14ac:dyDescent="0.25">
      <c r="A1741" s="345" t="s">
        <v>7036</v>
      </c>
      <c r="B1741" s="335">
        <v>704</v>
      </c>
      <c r="C1741" s="349">
        <v>12500</v>
      </c>
      <c r="F1741" s="316"/>
      <c r="G1741" s="317"/>
      <c r="H1741" s="191"/>
      <c r="I1741" s="312"/>
    </row>
    <row r="1742" spans="1:9" x14ac:dyDescent="0.25">
      <c r="A1742" s="304" t="s">
        <v>4654</v>
      </c>
      <c r="B1742" s="335">
        <v>774</v>
      </c>
      <c r="C1742" s="350">
        <v>750</v>
      </c>
      <c r="F1742" s="316"/>
      <c r="G1742" s="317"/>
      <c r="H1742" s="191"/>
      <c r="I1742" s="312"/>
    </row>
    <row r="1743" spans="1:9" x14ac:dyDescent="0.25">
      <c r="A1743" s="345" t="s">
        <v>2065</v>
      </c>
      <c r="B1743" s="334">
        <v>831</v>
      </c>
      <c r="C1743" s="349">
        <v>2000</v>
      </c>
      <c r="F1743" s="316"/>
      <c r="G1743" s="317"/>
      <c r="H1743" s="191"/>
      <c r="I1743" s="312"/>
    </row>
    <row r="1744" spans="1:9" x14ac:dyDescent="0.25">
      <c r="A1744" s="345" t="s">
        <v>5354</v>
      </c>
      <c r="B1744" s="340">
        <v>979</v>
      </c>
      <c r="C1744" s="349">
        <v>12000</v>
      </c>
      <c r="F1744" s="316"/>
      <c r="G1744" s="317"/>
      <c r="H1744" s="191"/>
      <c r="I1744" s="312"/>
    </row>
    <row r="1745" spans="1:9" x14ac:dyDescent="0.25">
      <c r="A1745" s="345" t="s">
        <v>5356</v>
      </c>
      <c r="B1745" s="340">
        <v>979</v>
      </c>
      <c r="C1745" s="349">
        <v>12000</v>
      </c>
      <c r="F1745" s="316"/>
      <c r="G1745" s="317"/>
      <c r="H1745" s="191"/>
      <c r="I1745" s="312"/>
    </row>
    <row r="1746" spans="1:9" x14ac:dyDescent="0.25">
      <c r="A1746" s="345" t="s">
        <v>5357</v>
      </c>
      <c r="B1746" s="340">
        <v>979</v>
      </c>
      <c r="C1746" s="349">
        <v>12000</v>
      </c>
      <c r="F1746" s="316"/>
      <c r="G1746" s="317"/>
      <c r="H1746" s="191"/>
      <c r="I1746" s="312"/>
    </row>
    <row r="1747" spans="1:9" x14ac:dyDescent="0.25">
      <c r="A1747" s="345" t="s">
        <v>5358</v>
      </c>
      <c r="B1747" s="340">
        <v>979</v>
      </c>
      <c r="C1747" s="349">
        <v>12000</v>
      </c>
      <c r="F1747" s="316"/>
      <c r="G1747" s="317"/>
      <c r="H1747" s="191"/>
      <c r="I1747" s="312"/>
    </row>
    <row r="1748" spans="1:9" x14ac:dyDescent="0.25">
      <c r="A1748" s="345" t="s">
        <v>5355</v>
      </c>
      <c r="B1748" s="340">
        <v>979</v>
      </c>
      <c r="C1748" s="349">
        <v>12000</v>
      </c>
      <c r="F1748" s="316"/>
      <c r="G1748" s="317"/>
      <c r="H1748" s="191"/>
      <c r="I1748" s="312"/>
    </row>
    <row r="1749" spans="1:9" x14ac:dyDescent="0.25">
      <c r="A1749" s="304" t="s">
        <v>4655</v>
      </c>
      <c r="B1749" s="335">
        <v>774</v>
      </c>
      <c r="C1749" s="350">
        <v>600</v>
      </c>
      <c r="F1749" s="316"/>
      <c r="G1749" s="317"/>
      <c r="H1749" s="191"/>
      <c r="I1749" s="312"/>
    </row>
    <row r="1750" spans="1:9" x14ac:dyDescent="0.25">
      <c r="A1750" s="345" t="s">
        <v>7755</v>
      </c>
      <c r="B1750" s="340">
        <v>906</v>
      </c>
      <c r="C1750" s="350">
        <v>600</v>
      </c>
      <c r="F1750" s="316"/>
      <c r="G1750" s="317"/>
      <c r="H1750" s="191"/>
      <c r="I1750" s="312"/>
    </row>
    <row r="1751" spans="1:9" x14ac:dyDescent="0.25">
      <c r="A1751" s="345" t="s">
        <v>5456</v>
      </c>
      <c r="B1751" s="341">
        <v>1286</v>
      </c>
      <c r="C1751" s="349">
        <v>15000</v>
      </c>
      <c r="F1751" s="316"/>
      <c r="G1751" s="317"/>
      <c r="H1751" s="191"/>
      <c r="I1751" s="312"/>
    </row>
    <row r="1752" spans="1:9" x14ac:dyDescent="0.25">
      <c r="A1752" s="345" t="s">
        <v>7353</v>
      </c>
      <c r="B1752" s="336">
        <v>237</v>
      </c>
      <c r="C1752" s="349">
        <v>2000</v>
      </c>
      <c r="F1752" s="316"/>
      <c r="G1752" s="317"/>
      <c r="H1752" s="191"/>
      <c r="I1752" s="312"/>
    </row>
    <row r="1753" spans="1:9" x14ac:dyDescent="0.25">
      <c r="A1753" s="345" t="s">
        <v>6263</v>
      </c>
      <c r="B1753" s="334">
        <v>529</v>
      </c>
      <c r="C1753" s="349">
        <v>10000</v>
      </c>
      <c r="F1753" s="316"/>
      <c r="G1753" s="317"/>
      <c r="H1753" s="191"/>
      <c r="I1753" s="312"/>
    </row>
    <row r="1754" spans="1:9" x14ac:dyDescent="0.25">
      <c r="A1754" s="345" t="s">
        <v>5873</v>
      </c>
      <c r="B1754" s="340">
        <v>1197</v>
      </c>
      <c r="C1754" s="349">
        <v>76000</v>
      </c>
      <c r="F1754" s="316"/>
      <c r="G1754" s="317"/>
      <c r="H1754" s="191"/>
      <c r="I1754" s="312"/>
    </row>
    <row r="1755" spans="1:9" x14ac:dyDescent="0.25">
      <c r="A1755" s="345" t="s">
        <v>5294</v>
      </c>
      <c r="B1755" s="340">
        <v>981</v>
      </c>
      <c r="C1755" s="349">
        <v>7500</v>
      </c>
      <c r="F1755" s="316"/>
      <c r="G1755" s="317"/>
      <c r="H1755" s="213"/>
      <c r="I1755" s="313"/>
    </row>
    <row r="1756" spans="1:9" x14ac:dyDescent="0.25">
      <c r="A1756" s="345" t="s">
        <v>7338</v>
      </c>
      <c r="B1756" s="336">
        <v>268</v>
      </c>
      <c r="C1756" s="349">
        <v>15000</v>
      </c>
      <c r="F1756" s="316"/>
      <c r="G1756" s="317"/>
      <c r="H1756" s="191"/>
      <c r="I1756" s="312"/>
    </row>
    <row r="1757" spans="1:9" x14ac:dyDescent="0.25">
      <c r="A1757" s="345" t="s">
        <v>6413</v>
      </c>
      <c r="B1757" s="340">
        <v>1058</v>
      </c>
      <c r="C1757" s="349">
        <v>5000</v>
      </c>
      <c r="F1757" s="316"/>
      <c r="G1757" s="317"/>
      <c r="H1757" s="191"/>
      <c r="I1757" s="312"/>
    </row>
    <row r="1758" spans="1:9" x14ac:dyDescent="0.25">
      <c r="A1758" s="345" t="s">
        <v>7645</v>
      </c>
      <c r="B1758" s="340">
        <v>1090</v>
      </c>
      <c r="C1758" s="349">
        <v>40000</v>
      </c>
      <c r="F1758" s="316"/>
      <c r="G1758" s="317"/>
      <c r="H1758" s="213"/>
      <c r="I1758" s="313"/>
    </row>
    <row r="1759" spans="1:9" x14ac:dyDescent="0.25">
      <c r="A1759" s="345" t="s">
        <v>5295</v>
      </c>
      <c r="B1759" s="340">
        <v>981</v>
      </c>
      <c r="C1759" s="349">
        <v>7500</v>
      </c>
      <c r="F1759" s="316"/>
      <c r="G1759" s="317"/>
      <c r="H1759" s="191"/>
      <c r="I1759" s="312"/>
    </row>
    <row r="1760" spans="1:9" x14ac:dyDescent="0.25">
      <c r="A1760" s="345" t="s">
        <v>5359</v>
      </c>
      <c r="B1760" s="340">
        <v>981</v>
      </c>
      <c r="C1760" s="349">
        <v>15000</v>
      </c>
      <c r="F1760" s="316"/>
      <c r="G1760" s="317"/>
      <c r="H1760" s="191"/>
      <c r="I1760" s="312"/>
    </row>
    <row r="1761" spans="1:9" x14ac:dyDescent="0.25">
      <c r="A1761" s="345" t="s">
        <v>7583</v>
      </c>
      <c r="B1761" s="334">
        <v>436</v>
      </c>
      <c r="C1761" s="349">
        <v>400</v>
      </c>
      <c r="F1761" s="316"/>
      <c r="G1761" s="317"/>
      <c r="H1761" s="191"/>
      <c r="I1761" s="312"/>
    </row>
    <row r="1762" spans="1:9" x14ac:dyDescent="0.25">
      <c r="A1762" s="345" t="s">
        <v>5978</v>
      </c>
      <c r="B1762" s="340">
        <v>1197</v>
      </c>
      <c r="C1762" s="349">
        <v>28000</v>
      </c>
      <c r="F1762" s="316"/>
      <c r="G1762" s="317"/>
      <c r="H1762" s="191"/>
      <c r="I1762" s="312"/>
    </row>
    <row r="1763" spans="1:9" x14ac:dyDescent="0.25">
      <c r="A1763" s="345" t="s">
        <v>5405</v>
      </c>
      <c r="B1763" s="340">
        <v>981</v>
      </c>
      <c r="C1763" s="349">
        <v>25000</v>
      </c>
      <c r="F1763" s="316"/>
      <c r="G1763" s="317"/>
      <c r="H1763" s="191"/>
      <c r="I1763" s="312"/>
    </row>
    <row r="1764" spans="1:9" x14ac:dyDescent="0.25">
      <c r="A1764" s="345" t="s">
        <v>7162</v>
      </c>
      <c r="B1764" s="344">
        <v>1463</v>
      </c>
      <c r="C1764" s="349">
        <v>2000</v>
      </c>
      <c r="F1764" s="316"/>
      <c r="G1764" s="317"/>
      <c r="H1764" s="191"/>
      <c r="I1764" s="312"/>
    </row>
    <row r="1765" spans="1:9" x14ac:dyDescent="0.25">
      <c r="A1765" s="345" t="s">
        <v>6673</v>
      </c>
      <c r="B1765" s="337">
        <v>306</v>
      </c>
      <c r="C1765" s="349">
        <v>12000</v>
      </c>
      <c r="F1765" s="316"/>
      <c r="G1765" s="317"/>
      <c r="H1765" s="191"/>
      <c r="I1765" s="312"/>
    </row>
    <row r="1766" spans="1:9" x14ac:dyDescent="0.25">
      <c r="A1766" s="304" t="s">
        <v>4750</v>
      </c>
      <c r="B1766" s="335">
        <v>825</v>
      </c>
      <c r="C1766" s="350">
        <v>1000</v>
      </c>
      <c r="F1766" s="316"/>
      <c r="G1766" s="317"/>
      <c r="H1766" s="191"/>
      <c r="I1766" s="312"/>
    </row>
    <row r="1767" spans="1:9" x14ac:dyDescent="0.25">
      <c r="A1767" s="345" t="s">
        <v>6814</v>
      </c>
      <c r="B1767" s="337">
        <v>66</v>
      </c>
      <c r="C1767" s="349">
        <v>7000</v>
      </c>
      <c r="F1767" s="316"/>
      <c r="G1767" s="317"/>
      <c r="H1767" s="191"/>
      <c r="I1767" s="312"/>
    </row>
    <row r="1768" spans="1:9" x14ac:dyDescent="0.25">
      <c r="A1768" s="345" t="s">
        <v>6257</v>
      </c>
      <c r="B1768" s="334">
        <v>525</v>
      </c>
      <c r="C1768" s="349">
        <v>7500</v>
      </c>
      <c r="F1768" s="316"/>
      <c r="G1768" s="317"/>
      <c r="H1768" s="191"/>
      <c r="I1768" s="312"/>
    </row>
    <row r="1769" spans="1:9" x14ac:dyDescent="0.25">
      <c r="A1769" s="304" t="s">
        <v>4712</v>
      </c>
      <c r="B1769" s="335">
        <v>774</v>
      </c>
      <c r="C1769" s="350">
        <v>400</v>
      </c>
      <c r="F1769" s="316"/>
      <c r="G1769" s="317"/>
      <c r="H1769" s="191"/>
      <c r="I1769" s="312"/>
    </row>
    <row r="1770" spans="1:9" x14ac:dyDescent="0.25">
      <c r="A1770" s="345" t="s">
        <v>7756</v>
      </c>
      <c r="B1770" s="340">
        <v>906</v>
      </c>
      <c r="C1770" s="350">
        <v>400</v>
      </c>
      <c r="F1770" s="316"/>
      <c r="G1770" s="317"/>
      <c r="H1770" s="191"/>
      <c r="I1770" s="312"/>
    </row>
    <row r="1771" spans="1:9" x14ac:dyDescent="0.25">
      <c r="A1771" s="345" t="s">
        <v>5855</v>
      </c>
      <c r="B1771" s="340">
        <v>1197</v>
      </c>
      <c r="C1771" s="349">
        <v>116000</v>
      </c>
      <c r="F1771" s="316"/>
      <c r="G1771" s="317"/>
      <c r="H1771" s="191"/>
      <c r="I1771" s="312"/>
    </row>
    <row r="1772" spans="1:9" x14ac:dyDescent="0.25">
      <c r="A1772" s="345" t="s">
        <v>7632</v>
      </c>
      <c r="B1772" s="341">
        <v>1313</v>
      </c>
      <c r="C1772" s="349">
        <v>5000</v>
      </c>
      <c r="F1772" s="316"/>
      <c r="G1772" s="317"/>
      <c r="H1772" s="191"/>
      <c r="I1772" s="312"/>
    </row>
    <row r="1773" spans="1:9" x14ac:dyDescent="0.25">
      <c r="A1773" s="345" t="s">
        <v>6741</v>
      </c>
      <c r="B1773" s="344">
        <v>1306</v>
      </c>
      <c r="C1773" s="349">
        <v>2000</v>
      </c>
      <c r="F1773" s="316"/>
      <c r="G1773" s="317"/>
      <c r="H1773" s="191"/>
      <c r="I1773" s="312"/>
    </row>
    <row r="1774" spans="1:9" x14ac:dyDescent="0.25">
      <c r="A1774" s="345" t="s">
        <v>7619</v>
      </c>
      <c r="B1774" s="341">
        <v>1313</v>
      </c>
      <c r="C1774" s="349">
        <v>12500</v>
      </c>
      <c r="F1774" s="316"/>
      <c r="G1774" s="317"/>
      <c r="H1774" s="191"/>
      <c r="I1774" s="312"/>
    </row>
    <row r="1775" spans="1:9" x14ac:dyDescent="0.25">
      <c r="A1775" s="345" t="s">
        <v>6373</v>
      </c>
      <c r="B1775" s="334">
        <v>750</v>
      </c>
      <c r="C1775" s="349">
        <v>15000</v>
      </c>
      <c r="F1775" s="316"/>
      <c r="G1775" s="317"/>
      <c r="H1775" s="191"/>
      <c r="I1775" s="312"/>
    </row>
    <row r="1776" spans="1:9" x14ac:dyDescent="0.25">
      <c r="A1776" s="345" t="s">
        <v>5658</v>
      </c>
      <c r="B1776" s="341">
        <v>1488</v>
      </c>
      <c r="C1776" s="349">
        <v>6000</v>
      </c>
      <c r="F1776" s="316"/>
      <c r="G1776" s="317"/>
      <c r="H1776" s="191"/>
      <c r="I1776" s="312"/>
    </row>
    <row r="1777" spans="1:9" x14ac:dyDescent="0.25">
      <c r="A1777" s="345" t="s">
        <v>7283</v>
      </c>
      <c r="B1777" s="336">
        <v>215</v>
      </c>
      <c r="C1777" s="349">
        <v>500</v>
      </c>
      <c r="F1777" s="316"/>
      <c r="G1777" s="317"/>
      <c r="H1777" s="191"/>
      <c r="I1777" s="312"/>
    </row>
    <row r="1778" spans="1:9" x14ac:dyDescent="0.25">
      <c r="A1778" s="345" t="s">
        <v>5786</v>
      </c>
      <c r="B1778" s="336">
        <v>189</v>
      </c>
      <c r="C1778" s="349">
        <v>6000</v>
      </c>
      <c r="F1778" s="316"/>
      <c r="G1778" s="317"/>
      <c r="H1778" s="213"/>
      <c r="I1778" s="313"/>
    </row>
    <row r="1779" spans="1:9" x14ac:dyDescent="0.25">
      <c r="A1779" s="345" t="s">
        <v>5729</v>
      </c>
      <c r="B1779" s="341">
        <v>1488</v>
      </c>
      <c r="C1779" s="349">
        <v>35000</v>
      </c>
      <c r="F1779" s="316"/>
      <c r="G1779" s="317"/>
      <c r="H1779" s="191"/>
      <c r="I1779" s="312"/>
    </row>
    <row r="1780" spans="1:9" x14ac:dyDescent="0.25">
      <c r="A1780" s="345" t="s">
        <v>7613</v>
      </c>
      <c r="B1780" s="341">
        <v>1314</v>
      </c>
      <c r="C1780" s="349">
        <v>55000</v>
      </c>
      <c r="F1780" s="316"/>
      <c r="G1780" s="317"/>
      <c r="H1780" s="191"/>
      <c r="I1780" s="312"/>
    </row>
    <row r="1781" spans="1:9" x14ac:dyDescent="0.25">
      <c r="A1781" s="304" t="s">
        <v>4656</v>
      </c>
      <c r="B1781" s="335">
        <v>774</v>
      </c>
      <c r="C1781" s="350">
        <v>600</v>
      </c>
      <c r="F1781" s="316"/>
      <c r="G1781" s="317"/>
      <c r="H1781" s="191"/>
      <c r="I1781" s="312"/>
    </row>
    <row r="1782" spans="1:9" x14ac:dyDescent="0.25">
      <c r="A1782" s="345" t="s">
        <v>7757</v>
      </c>
      <c r="B1782" s="340">
        <v>906</v>
      </c>
      <c r="C1782" s="350">
        <v>600</v>
      </c>
      <c r="F1782" s="316"/>
      <c r="G1782" s="317"/>
      <c r="H1782" s="191"/>
      <c r="I1782" s="312"/>
    </row>
    <row r="1783" spans="1:9" x14ac:dyDescent="0.25">
      <c r="A1783" s="345" t="s">
        <v>6340</v>
      </c>
      <c r="B1783" s="334">
        <v>673</v>
      </c>
      <c r="C1783" s="349">
        <v>18000</v>
      </c>
      <c r="F1783" s="316"/>
      <c r="G1783" s="317"/>
      <c r="H1783" s="191"/>
      <c r="I1783" s="312"/>
    </row>
    <row r="1784" spans="1:9" x14ac:dyDescent="0.25">
      <c r="A1784" s="345" t="s">
        <v>5874</v>
      </c>
      <c r="B1784" s="340">
        <v>1200</v>
      </c>
      <c r="C1784" s="349">
        <v>64000</v>
      </c>
      <c r="F1784" s="316"/>
      <c r="G1784" s="317"/>
      <c r="H1784" s="213"/>
      <c r="I1784" s="313"/>
    </row>
    <row r="1785" spans="1:9" x14ac:dyDescent="0.25">
      <c r="A1785" s="345" t="s">
        <v>5406</v>
      </c>
      <c r="B1785" s="340">
        <v>982</v>
      </c>
      <c r="C1785" s="349">
        <v>38500</v>
      </c>
      <c r="F1785" s="316"/>
      <c r="G1785" s="317"/>
      <c r="H1785" s="191"/>
      <c r="I1785" s="312"/>
    </row>
    <row r="1786" spans="1:9" x14ac:dyDescent="0.25">
      <c r="A1786" s="345" t="s">
        <v>5829</v>
      </c>
      <c r="B1786" s="334">
        <v>695</v>
      </c>
      <c r="C1786" s="349">
        <v>30000</v>
      </c>
      <c r="F1786" s="316"/>
      <c r="G1786" s="317"/>
      <c r="H1786" s="191"/>
      <c r="I1786" s="312"/>
    </row>
    <row r="1787" spans="1:9" x14ac:dyDescent="0.25">
      <c r="A1787" s="345" t="s">
        <v>5979</v>
      </c>
      <c r="B1787" s="340">
        <v>1202</v>
      </c>
      <c r="C1787" s="349">
        <v>16000</v>
      </c>
      <c r="F1787" s="316"/>
      <c r="G1787" s="317"/>
      <c r="H1787" s="191"/>
      <c r="I1787" s="312"/>
    </row>
    <row r="1788" spans="1:9" x14ac:dyDescent="0.25">
      <c r="A1788" s="345" t="s">
        <v>5360</v>
      </c>
      <c r="B1788" s="340">
        <v>982</v>
      </c>
      <c r="C1788" s="349">
        <v>11000</v>
      </c>
      <c r="F1788" s="316"/>
      <c r="G1788" s="317"/>
      <c r="H1788" s="191"/>
      <c r="I1788" s="312"/>
    </row>
    <row r="1789" spans="1:9" x14ac:dyDescent="0.25">
      <c r="A1789" s="345" t="s">
        <v>5552</v>
      </c>
      <c r="B1789" s="341">
        <v>1287</v>
      </c>
      <c r="C1789" s="349">
        <v>65000</v>
      </c>
      <c r="F1789" s="316"/>
      <c r="G1789" s="317"/>
      <c r="H1789" s="191"/>
      <c r="I1789" s="312"/>
    </row>
    <row r="1790" spans="1:9" x14ac:dyDescent="0.25">
      <c r="A1790" s="345" t="s">
        <v>5690</v>
      </c>
      <c r="B1790" s="341">
        <v>1488</v>
      </c>
      <c r="C1790" s="349">
        <v>15000</v>
      </c>
      <c r="F1790" s="316"/>
      <c r="G1790" s="317"/>
      <c r="H1790" s="191"/>
      <c r="I1790" s="312"/>
    </row>
    <row r="1791" spans="1:9" x14ac:dyDescent="0.25">
      <c r="A1791" s="345" t="s">
        <v>6747</v>
      </c>
      <c r="B1791" s="335">
        <v>755</v>
      </c>
      <c r="C1791" s="349">
        <v>20000</v>
      </c>
      <c r="F1791" s="316"/>
      <c r="G1791" s="317"/>
      <c r="H1791" s="213"/>
      <c r="I1791" s="313"/>
    </row>
    <row r="1792" spans="1:9" x14ac:dyDescent="0.25">
      <c r="A1792" s="304" t="s">
        <v>4537</v>
      </c>
      <c r="B1792" s="335">
        <v>443</v>
      </c>
      <c r="C1792" s="350">
        <v>750</v>
      </c>
      <c r="F1792" s="316"/>
      <c r="G1792" s="317"/>
      <c r="H1792" s="191"/>
      <c r="I1792" s="312"/>
    </row>
    <row r="1793" spans="1:9" x14ac:dyDescent="0.25">
      <c r="A1793" s="345" t="s">
        <v>5088</v>
      </c>
      <c r="B1793" s="340">
        <v>1075</v>
      </c>
      <c r="C1793" s="349">
        <v>7500</v>
      </c>
      <c r="F1793" s="316"/>
      <c r="G1793" s="317"/>
      <c r="H1793" s="191"/>
      <c r="I1793" s="312"/>
    </row>
    <row r="1794" spans="1:9" x14ac:dyDescent="0.25">
      <c r="A1794" s="345" t="s">
        <v>5760</v>
      </c>
      <c r="B1794" s="334">
        <v>664</v>
      </c>
      <c r="C1794" s="349">
        <v>18000</v>
      </c>
      <c r="F1794" s="316"/>
      <c r="G1794" s="317"/>
      <c r="H1794" s="213"/>
      <c r="I1794" s="260"/>
    </row>
    <row r="1795" spans="1:9" x14ac:dyDescent="0.25">
      <c r="A1795" s="345" t="s">
        <v>5758</v>
      </c>
      <c r="B1795" s="334">
        <v>664</v>
      </c>
      <c r="C1795" s="349">
        <v>18000</v>
      </c>
      <c r="F1795" s="316"/>
      <c r="G1795" s="317"/>
      <c r="H1795" s="191"/>
      <c r="I1795" s="260"/>
    </row>
    <row r="1796" spans="1:9" x14ac:dyDescent="0.25">
      <c r="A1796" s="345" t="s">
        <v>5759</v>
      </c>
      <c r="B1796" s="334">
        <v>664</v>
      </c>
      <c r="C1796" s="349">
        <v>18000</v>
      </c>
      <c r="F1796" s="316"/>
      <c r="G1796" s="317"/>
      <c r="H1796" s="213"/>
      <c r="I1796" s="313"/>
    </row>
    <row r="1797" spans="1:9" x14ac:dyDescent="0.25">
      <c r="A1797" s="345" t="s">
        <v>6705</v>
      </c>
      <c r="B1797" s="339">
        <v>1009</v>
      </c>
      <c r="C1797" s="349">
        <v>65000</v>
      </c>
      <c r="F1797" s="316"/>
      <c r="G1797" s="317"/>
      <c r="H1797" s="191"/>
      <c r="I1797" s="312"/>
    </row>
    <row r="1798" spans="1:9" x14ac:dyDescent="0.25">
      <c r="A1798" s="304" t="s">
        <v>4657</v>
      </c>
      <c r="B1798" s="335">
        <v>774</v>
      </c>
      <c r="C1798" s="350">
        <v>900</v>
      </c>
      <c r="F1798" s="316"/>
      <c r="G1798" s="317"/>
      <c r="H1798" s="191"/>
      <c r="I1798" s="312"/>
    </row>
    <row r="1799" spans="1:9" x14ac:dyDescent="0.25">
      <c r="A1799" s="345" t="s">
        <v>6082</v>
      </c>
      <c r="B1799" s="336">
        <v>37</v>
      </c>
      <c r="C1799" s="349">
        <v>5000</v>
      </c>
      <c r="F1799" s="316"/>
      <c r="G1799" s="317"/>
      <c r="H1799" s="191"/>
      <c r="I1799" s="312"/>
    </row>
    <row r="1800" spans="1:9" x14ac:dyDescent="0.25">
      <c r="A1800" s="304" t="s">
        <v>4928</v>
      </c>
      <c r="B1800" s="339">
        <v>880</v>
      </c>
      <c r="C1800" s="350">
        <v>600</v>
      </c>
      <c r="F1800" s="316"/>
      <c r="G1800" s="317"/>
      <c r="H1800" s="213"/>
      <c r="I1800" s="260"/>
    </row>
    <row r="1801" spans="1:9" x14ac:dyDescent="0.25">
      <c r="A1801" s="345" t="s">
        <v>5296</v>
      </c>
      <c r="B1801" s="340">
        <v>983</v>
      </c>
      <c r="C1801" s="349">
        <v>7500</v>
      </c>
      <c r="F1801" s="316"/>
      <c r="G1801" s="317"/>
      <c r="H1801" s="191"/>
      <c r="I1801" s="260"/>
    </row>
    <row r="1802" spans="1:9" x14ac:dyDescent="0.25">
      <c r="A1802" s="345" t="s">
        <v>7248</v>
      </c>
      <c r="B1802" s="336">
        <v>160</v>
      </c>
      <c r="C1802" s="349">
        <v>4500</v>
      </c>
      <c r="F1802" s="316"/>
      <c r="G1802" s="317"/>
      <c r="H1802" s="213"/>
      <c r="I1802" s="313"/>
    </row>
    <row r="1803" spans="1:9" x14ac:dyDescent="0.25">
      <c r="A1803" s="345" t="s">
        <v>7251</v>
      </c>
      <c r="B1803" s="336">
        <v>160</v>
      </c>
      <c r="C1803" s="349">
        <v>9000</v>
      </c>
      <c r="F1803" s="316"/>
      <c r="G1803" s="317"/>
      <c r="H1803" s="191"/>
      <c r="I1803" s="312"/>
    </row>
    <row r="1804" spans="1:9" x14ac:dyDescent="0.25">
      <c r="A1804" s="345" t="s">
        <v>6309</v>
      </c>
      <c r="B1804" s="334">
        <v>653</v>
      </c>
      <c r="C1804" s="349">
        <v>500</v>
      </c>
      <c r="F1804" s="316"/>
      <c r="G1804" s="317"/>
      <c r="H1804" s="191"/>
      <c r="I1804" s="312"/>
    </row>
    <row r="1805" spans="1:9" x14ac:dyDescent="0.25">
      <c r="A1805" s="304" t="s">
        <v>4658</v>
      </c>
      <c r="B1805" s="335">
        <v>774</v>
      </c>
      <c r="C1805" s="350">
        <v>600</v>
      </c>
      <c r="F1805" s="316"/>
      <c r="G1805" s="317"/>
      <c r="H1805" s="213"/>
      <c r="I1805" s="313"/>
    </row>
    <row r="1806" spans="1:9" x14ac:dyDescent="0.25">
      <c r="A1806" s="345" t="s">
        <v>7758</v>
      </c>
      <c r="B1806" s="340">
        <v>906</v>
      </c>
      <c r="C1806" s="350">
        <v>600</v>
      </c>
      <c r="F1806" s="316"/>
      <c r="G1806" s="317"/>
      <c r="H1806" s="191"/>
      <c r="I1806" s="312"/>
    </row>
    <row r="1807" spans="1:9" x14ac:dyDescent="0.25">
      <c r="A1807" s="345" t="s">
        <v>6922</v>
      </c>
      <c r="B1807" s="337">
        <v>294</v>
      </c>
      <c r="C1807" s="349">
        <v>35000</v>
      </c>
      <c r="F1807" s="316"/>
      <c r="G1807" s="317"/>
      <c r="H1807" s="191"/>
      <c r="I1807" s="312"/>
    </row>
    <row r="1808" spans="1:9" x14ac:dyDescent="0.25">
      <c r="A1808" s="345" t="s">
        <v>7257</v>
      </c>
      <c r="B1808" s="336">
        <v>161</v>
      </c>
      <c r="C1808" s="349">
        <v>33500</v>
      </c>
      <c r="F1808" s="316"/>
      <c r="G1808" s="317"/>
      <c r="H1808" s="191"/>
      <c r="I1808" s="312"/>
    </row>
    <row r="1809" spans="1:9" x14ac:dyDescent="0.25">
      <c r="A1809" s="345" t="s">
        <v>7419</v>
      </c>
      <c r="B1809" s="334">
        <v>599</v>
      </c>
      <c r="C1809" s="349">
        <v>5000</v>
      </c>
      <c r="F1809" s="316"/>
      <c r="G1809" s="317"/>
      <c r="H1809" s="191"/>
      <c r="I1809" s="312"/>
    </row>
    <row r="1810" spans="1:9" x14ac:dyDescent="0.25">
      <c r="A1810" s="345" t="s">
        <v>7420</v>
      </c>
      <c r="B1810" s="334">
        <v>599</v>
      </c>
      <c r="C1810" s="349">
        <v>5000</v>
      </c>
      <c r="F1810" s="316"/>
      <c r="G1810" s="317"/>
      <c r="H1810" s="191"/>
      <c r="I1810" s="312"/>
    </row>
    <row r="1811" spans="1:9" x14ac:dyDescent="0.25">
      <c r="A1811" s="345" t="s">
        <v>7421</v>
      </c>
      <c r="B1811" s="334">
        <v>599</v>
      </c>
      <c r="C1811" s="349">
        <v>5000</v>
      </c>
      <c r="F1811" s="316"/>
      <c r="G1811" s="317"/>
      <c r="H1811" s="191"/>
      <c r="I1811" s="312"/>
    </row>
    <row r="1812" spans="1:9" x14ac:dyDescent="0.25">
      <c r="A1812" s="345" t="s">
        <v>5245</v>
      </c>
      <c r="B1812" s="340">
        <v>983</v>
      </c>
      <c r="C1812" s="349">
        <v>5000</v>
      </c>
      <c r="F1812" s="316"/>
      <c r="G1812" s="317"/>
      <c r="H1812" s="191"/>
      <c r="I1812" s="312"/>
    </row>
    <row r="1813" spans="1:9" x14ac:dyDescent="0.25">
      <c r="A1813" s="345" t="s">
        <v>5710</v>
      </c>
      <c r="B1813" s="341">
        <v>1488</v>
      </c>
      <c r="C1813" s="349">
        <v>25000</v>
      </c>
      <c r="F1813" s="316"/>
      <c r="G1813" s="317"/>
      <c r="H1813" s="191"/>
      <c r="I1813" s="312"/>
    </row>
    <row r="1814" spans="1:9" x14ac:dyDescent="0.25">
      <c r="A1814" s="345" t="s">
        <v>6212</v>
      </c>
      <c r="C1814" s="349">
        <v>5000</v>
      </c>
      <c r="F1814" s="316"/>
      <c r="G1814" s="317"/>
      <c r="H1814" s="191"/>
      <c r="I1814" s="312"/>
    </row>
    <row r="1815" spans="1:9" x14ac:dyDescent="0.25">
      <c r="A1815" s="345" t="s">
        <v>7029</v>
      </c>
      <c r="B1815" s="335">
        <v>704</v>
      </c>
      <c r="C1815" s="349">
        <v>36000</v>
      </c>
      <c r="F1815" s="316"/>
      <c r="G1815" s="317"/>
      <c r="H1815" s="191"/>
      <c r="I1815" s="312"/>
    </row>
    <row r="1816" spans="1:9" x14ac:dyDescent="0.25">
      <c r="A1816" s="345" t="s">
        <v>5297</v>
      </c>
      <c r="B1816" s="340">
        <v>983</v>
      </c>
      <c r="C1816" s="349">
        <v>7500</v>
      </c>
      <c r="F1816" s="316"/>
      <c r="G1816" s="317"/>
      <c r="H1816" s="213"/>
      <c r="I1816" s="313"/>
    </row>
    <row r="1817" spans="1:9" x14ac:dyDescent="0.25">
      <c r="A1817" s="345" t="s">
        <v>6362</v>
      </c>
      <c r="B1817" s="334">
        <v>751</v>
      </c>
      <c r="C1817" s="349">
        <v>2000</v>
      </c>
      <c r="F1817" s="316"/>
      <c r="G1817" s="317"/>
      <c r="H1817" s="191"/>
      <c r="I1817" s="312"/>
    </row>
    <row r="1818" spans="1:9" x14ac:dyDescent="0.25">
      <c r="A1818" s="345" t="s">
        <v>5455</v>
      </c>
      <c r="B1818" s="341">
        <v>1287</v>
      </c>
      <c r="C1818" s="349">
        <v>15000</v>
      </c>
      <c r="F1818" s="316"/>
      <c r="G1818" s="317"/>
      <c r="H1818" s="191"/>
      <c r="I1818" s="312"/>
    </row>
    <row r="1819" spans="1:9" x14ac:dyDescent="0.25">
      <c r="A1819" s="345" t="s">
        <v>7072</v>
      </c>
      <c r="B1819" s="337">
        <v>250</v>
      </c>
      <c r="C1819" s="349">
        <v>2000</v>
      </c>
      <c r="F1819" s="316"/>
      <c r="G1819" s="317"/>
      <c r="H1819" s="191"/>
      <c r="I1819" s="312"/>
    </row>
    <row r="1820" spans="1:9" x14ac:dyDescent="0.25">
      <c r="A1820" s="345" t="s">
        <v>7073</v>
      </c>
      <c r="B1820" s="337">
        <v>251</v>
      </c>
      <c r="C1820" s="349">
        <v>3000</v>
      </c>
      <c r="F1820" s="316"/>
      <c r="G1820" s="317"/>
      <c r="H1820" s="191"/>
      <c r="I1820" s="312"/>
    </row>
    <row r="1821" spans="1:9" x14ac:dyDescent="0.25">
      <c r="A1821" s="345" t="s">
        <v>6258</v>
      </c>
      <c r="B1821" s="334">
        <v>525</v>
      </c>
      <c r="C1821" s="349">
        <v>15000</v>
      </c>
      <c r="F1821" s="316"/>
      <c r="G1821" s="317"/>
      <c r="H1821" s="191"/>
      <c r="I1821" s="312"/>
    </row>
    <row r="1822" spans="1:9" x14ac:dyDescent="0.25">
      <c r="A1822" s="304" t="s">
        <v>4659</v>
      </c>
      <c r="B1822" s="335">
        <v>774</v>
      </c>
      <c r="C1822" s="350">
        <v>900</v>
      </c>
      <c r="F1822" s="316"/>
      <c r="G1822" s="317"/>
      <c r="H1822" s="191"/>
      <c r="I1822" s="312"/>
    </row>
    <row r="1823" spans="1:9" x14ac:dyDescent="0.25">
      <c r="A1823" s="345" t="s">
        <v>7759</v>
      </c>
      <c r="B1823" s="340">
        <v>906</v>
      </c>
      <c r="C1823" s="350">
        <v>900</v>
      </c>
      <c r="F1823" s="316"/>
      <c r="G1823" s="317"/>
      <c r="H1823" s="191"/>
      <c r="I1823" s="312"/>
    </row>
    <row r="1824" spans="1:9" x14ac:dyDescent="0.25">
      <c r="A1824" s="345" t="s">
        <v>5497</v>
      </c>
      <c r="B1824" s="341">
        <v>1287</v>
      </c>
      <c r="C1824" s="349">
        <v>25000</v>
      </c>
      <c r="F1824" s="316"/>
      <c r="G1824" s="317"/>
      <c r="H1824" s="213"/>
      <c r="I1824" s="313"/>
    </row>
    <row r="1825" spans="1:9" x14ac:dyDescent="0.25">
      <c r="A1825" s="345" t="s">
        <v>6040</v>
      </c>
      <c r="B1825" s="336">
        <v>47</v>
      </c>
      <c r="C1825" s="349">
        <v>2000</v>
      </c>
      <c r="F1825" s="316"/>
      <c r="G1825" s="317"/>
      <c r="H1825" s="191"/>
      <c r="I1825" s="312"/>
    </row>
    <row r="1826" spans="1:9" x14ac:dyDescent="0.25">
      <c r="A1826" s="345" t="s">
        <v>6136</v>
      </c>
      <c r="B1826" s="336">
        <v>47</v>
      </c>
      <c r="C1826" s="349">
        <v>3000</v>
      </c>
      <c r="F1826" s="316"/>
      <c r="G1826" s="317"/>
      <c r="H1826" s="191"/>
      <c r="I1826" s="312"/>
    </row>
    <row r="1827" spans="1:9" x14ac:dyDescent="0.25">
      <c r="A1827" s="345" t="s">
        <v>6137</v>
      </c>
      <c r="B1827" s="336">
        <v>47</v>
      </c>
      <c r="C1827" s="349">
        <v>2500</v>
      </c>
      <c r="F1827" s="316"/>
      <c r="G1827" s="317"/>
      <c r="H1827" s="191"/>
      <c r="I1827" s="312"/>
    </row>
    <row r="1828" spans="1:9" x14ac:dyDescent="0.25">
      <c r="A1828" s="345" t="s">
        <v>6138</v>
      </c>
      <c r="B1828" s="336">
        <v>47</v>
      </c>
      <c r="C1828" s="349">
        <v>2000</v>
      </c>
      <c r="F1828" s="316"/>
      <c r="G1828" s="317"/>
      <c r="H1828" s="191"/>
      <c r="I1828" s="312"/>
    </row>
    <row r="1829" spans="1:9" x14ac:dyDescent="0.25">
      <c r="A1829" s="345" t="s">
        <v>6139</v>
      </c>
      <c r="B1829" s="336">
        <v>47</v>
      </c>
      <c r="C1829" s="349">
        <v>2000</v>
      </c>
      <c r="F1829" s="316"/>
      <c r="G1829" s="317"/>
      <c r="H1829" s="191"/>
      <c r="I1829" s="312"/>
    </row>
    <row r="1830" spans="1:9" x14ac:dyDescent="0.25">
      <c r="A1830" s="345" t="s">
        <v>2785</v>
      </c>
      <c r="B1830" s="336">
        <v>136</v>
      </c>
      <c r="C1830" s="349">
        <v>2400</v>
      </c>
      <c r="F1830" s="316"/>
      <c r="G1830" s="317"/>
      <c r="H1830" s="191"/>
      <c r="I1830" s="312"/>
    </row>
    <row r="1831" spans="1:9" x14ac:dyDescent="0.25">
      <c r="A1831" s="304" t="s">
        <v>4532</v>
      </c>
      <c r="B1831" s="335">
        <v>443</v>
      </c>
      <c r="C1831" s="350">
        <v>400</v>
      </c>
      <c r="F1831" s="316"/>
      <c r="G1831" s="317"/>
      <c r="H1831" s="191"/>
      <c r="I1831" s="312"/>
    </row>
    <row r="1832" spans="1:9" x14ac:dyDescent="0.25">
      <c r="A1832" s="345" t="s">
        <v>6917</v>
      </c>
      <c r="B1832" s="337">
        <v>222</v>
      </c>
      <c r="C1832" s="349">
        <v>15000</v>
      </c>
      <c r="F1832" s="316"/>
      <c r="G1832" s="317"/>
      <c r="H1832" s="191"/>
      <c r="I1832" s="312"/>
    </row>
    <row r="1833" spans="1:9" x14ac:dyDescent="0.25">
      <c r="A1833" s="345" t="s">
        <v>6905</v>
      </c>
      <c r="B1833" s="337">
        <v>294</v>
      </c>
      <c r="C1833" s="349">
        <v>2000</v>
      </c>
      <c r="F1833" s="316"/>
      <c r="G1833" s="317"/>
      <c r="H1833" s="191"/>
      <c r="I1833" s="312"/>
    </row>
    <row r="1834" spans="1:9" x14ac:dyDescent="0.25">
      <c r="A1834" s="345" t="s">
        <v>7208</v>
      </c>
      <c r="B1834" s="336">
        <v>136</v>
      </c>
      <c r="C1834" s="349">
        <v>500</v>
      </c>
      <c r="F1834" s="316"/>
      <c r="G1834" s="317"/>
      <c r="H1834" s="191"/>
      <c r="I1834" s="312"/>
    </row>
    <row r="1835" spans="1:9" x14ac:dyDescent="0.25">
      <c r="A1835" s="345" t="s">
        <v>6363</v>
      </c>
      <c r="B1835" s="334">
        <v>751</v>
      </c>
      <c r="C1835" s="349">
        <v>1000</v>
      </c>
      <c r="F1835" s="316"/>
      <c r="G1835" s="317"/>
      <c r="H1835" s="191"/>
      <c r="I1835" s="312"/>
    </row>
    <row r="1836" spans="1:9" x14ac:dyDescent="0.25">
      <c r="A1836" s="304" t="s">
        <v>4735</v>
      </c>
      <c r="B1836" s="339">
        <v>837</v>
      </c>
      <c r="C1836" s="350">
        <v>3000</v>
      </c>
      <c r="F1836" s="316"/>
      <c r="G1836" s="317"/>
      <c r="H1836" s="191"/>
      <c r="I1836" s="312"/>
    </row>
    <row r="1837" spans="1:9" x14ac:dyDescent="0.25">
      <c r="A1837" s="345" t="s">
        <v>5121</v>
      </c>
      <c r="B1837" s="340">
        <v>1079</v>
      </c>
      <c r="C1837" s="349">
        <v>3000</v>
      </c>
      <c r="F1837" s="316"/>
      <c r="G1837" s="317"/>
      <c r="H1837" s="191"/>
      <c r="I1837" s="312"/>
    </row>
    <row r="1838" spans="1:9" x14ac:dyDescent="0.25">
      <c r="A1838" s="345" t="s">
        <v>5980</v>
      </c>
      <c r="B1838" s="340">
        <v>1205</v>
      </c>
      <c r="C1838" s="349">
        <v>16000</v>
      </c>
      <c r="F1838" s="316"/>
      <c r="G1838" s="317"/>
      <c r="H1838" s="191"/>
      <c r="I1838" s="312"/>
    </row>
    <row r="1839" spans="1:9" x14ac:dyDescent="0.25">
      <c r="A1839" s="345" t="s">
        <v>5361</v>
      </c>
      <c r="B1839" s="340">
        <v>984</v>
      </c>
      <c r="C1839" s="349">
        <v>15000</v>
      </c>
      <c r="F1839" s="316"/>
      <c r="G1839" s="317"/>
      <c r="H1839" s="191"/>
      <c r="I1839" s="312"/>
    </row>
    <row r="1840" spans="1:9" x14ac:dyDescent="0.25">
      <c r="A1840" s="345" t="s">
        <v>7605</v>
      </c>
      <c r="B1840" s="336">
        <v>243</v>
      </c>
      <c r="C1840" s="349">
        <v>9000</v>
      </c>
      <c r="F1840" s="316"/>
      <c r="G1840" s="317"/>
      <c r="H1840" s="191"/>
      <c r="I1840" s="312"/>
    </row>
    <row r="1841" spans="1:9" x14ac:dyDescent="0.25">
      <c r="A1841" s="345" t="s">
        <v>7052</v>
      </c>
      <c r="B1841" s="335">
        <v>699</v>
      </c>
      <c r="C1841" s="349">
        <v>2500</v>
      </c>
      <c r="F1841" s="316"/>
      <c r="G1841" s="317"/>
      <c r="H1841" s="191"/>
      <c r="I1841" s="312"/>
    </row>
    <row r="1842" spans="1:9" x14ac:dyDescent="0.25">
      <c r="A1842" s="345" t="s">
        <v>6187</v>
      </c>
      <c r="B1842" s="336">
        <v>334</v>
      </c>
      <c r="C1842" s="349">
        <v>45000</v>
      </c>
      <c r="F1842" s="316"/>
      <c r="G1842" s="317"/>
      <c r="H1842" s="191"/>
      <c r="I1842" s="312"/>
    </row>
    <row r="1843" spans="1:9" x14ac:dyDescent="0.25">
      <c r="A1843" s="304" t="s">
        <v>4804</v>
      </c>
      <c r="B1843" s="339">
        <v>888</v>
      </c>
      <c r="C1843" s="350">
        <v>500</v>
      </c>
      <c r="F1843" s="316"/>
      <c r="G1843" s="317"/>
      <c r="H1843" s="213"/>
      <c r="I1843" s="313"/>
    </row>
    <row r="1844" spans="1:9" x14ac:dyDescent="0.25">
      <c r="A1844" s="345" t="s">
        <v>7656</v>
      </c>
      <c r="B1844" s="340">
        <v>1090</v>
      </c>
      <c r="C1844" s="349">
        <v>100</v>
      </c>
      <c r="F1844" s="316"/>
      <c r="G1844" s="317"/>
      <c r="H1844" s="191"/>
      <c r="I1844" s="312"/>
    </row>
    <row r="1845" spans="1:9" x14ac:dyDescent="0.25">
      <c r="A1845" s="345" t="s">
        <v>6880</v>
      </c>
      <c r="B1845" s="337">
        <v>196</v>
      </c>
      <c r="C1845" s="349">
        <v>7500</v>
      </c>
      <c r="F1845" s="316"/>
      <c r="G1845" s="317"/>
      <c r="H1845" s="191"/>
      <c r="I1845" s="312"/>
    </row>
    <row r="1846" spans="1:9" x14ac:dyDescent="0.25">
      <c r="A1846" s="345" t="s">
        <v>6123</v>
      </c>
      <c r="B1846" s="336">
        <v>37</v>
      </c>
      <c r="C1846" s="349">
        <v>25000</v>
      </c>
      <c r="F1846" s="316"/>
      <c r="G1846" s="317"/>
      <c r="H1846" s="191"/>
      <c r="I1846" s="312"/>
    </row>
    <row r="1847" spans="1:9" x14ac:dyDescent="0.25">
      <c r="A1847" s="304" t="s">
        <v>4929</v>
      </c>
      <c r="B1847" s="339">
        <v>880</v>
      </c>
      <c r="C1847" s="350">
        <v>900</v>
      </c>
      <c r="F1847" s="316"/>
      <c r="G1847" s="317"/>
      <c r="H1847" s="213"/>
      <c r="I1847" s="313"/>
    </row>
    <row r="1848" spans="1:9" x14ac:dyDescent="0.25">
      <c r="A1848" s="304" t="s">
        <v>5195</v>
      </c>
      <c r="B1848" s="339">
        <v>984</v>
      </c>
      <c r="C1848" s="349">
        <v>1000</v>
      </c>
      <c r="F1848" s="316"/>
      <c r="G1848" s="317"/>
      <c r="H1848" s="191"/>
      <c r="I1848" s="312"/>
    </row>
    <row r="1849" spans="1:9" x14ac:dyDescent="0.25">
      <c r="A1849" s="345" t="s">
        <v>6159</v>
      </c>
      <c r="B1849" s="336">
        <v>227</v>
      </c>
      <c r="C1849" s="349">
        <v>20000</v>
      </c>
      <c r="F1849" s="316"/>
      <c r="G1849" s="317"/>
      <c r="H1849" s="191"/>
      <c r="I1849" s="312"/>
    </row>
    <row r="1850" spans="1:9" x14ac:dyDescent="0.25">
      <c r="A1850" s="304" t="s">
        <v>4805</v>
      </c>
      <c r="B1850" s="339">
        <v>880</v>
      </c>
      <c r="C1850" s="350">
        <v>500</v>
      </c>
      <c r="F1850" s="316"/>
      <c r="G1850" s="317"/>
      <c r="H1850" s="191"/>
      <c r="I1850" s="312"/>
    </row>
    <row r="1851" spans="1:9" x14ac:dyDescent="0.25">
      <c r="A1851" s="304" t="s">
        <v>5196</v>
      </c>
      <c r="B1851" s="339">
        <v>984</v>
      </c>
      <c r="C1851" s="349">
        <v>2000</v>
      </c>
      <c r="F1851" s="316"/>
      <c r="G1851" s="317"/>
      <c r="H1851" s="191"/>
      <c r="I1851" s="312"/>
    </row>
    <row r="1852" spans="1:9" x14ac:dyDescent="0.25">
      <c r="A1852" s="345" t="s">
        <v>7807</v>
      </c>
      <c r="B1852" s="340">
        <v>906</v>
      </c>
      <c r="C1852" s="350">
        <v>4000</v>
      </c>
      <c r="F1852" s="316"/>
      <c r="G1852" s="317"/>
      <c r="H1852" s="191"/>
      <c r="I1852" s="312"/>
    </row>
    <row r="1853" spans="1:9" x14ac:dyDescent="0.25">
      <c r="A1853" s="304" t="s">
        <v>4660</v>
      </c>
      <c r="B1853" s="335">
        <v>774</v>
      </c>
      <c r="C1853" s="350">
        <v>1200</v>
      </c>
      <c r="F1853" s="316"/>
      <c r="G1853" s="317"/>
      <c r="H1853" s="213"/>
      <c r="I1853" s="313"/>
    </row>
    <row r="1854" spans="1:9" x14ac:dyDescent="0.25">
      <c r="A1854" s="345" t="s">
        <v>7806</v>
      </c>
      <c r="B1854" s="340">
        <v>906</v>
      </c>
      <c r="C1854" s="350">
        <v>1200</v>
      </c>
      <c r="F1854" s="316"/>
      <c r="G1854" s="317"/>
      <c r="H1854" s="191"/>
      <c r="I1854" s="312"/>
    </row>
    <row r="1855" spans="1:9" x14ac:dyDescent="0.25">
      <c r="A1855" s="304" t="s">
        <v>4581</v>
      </c>
      <c r="B1855" s="335">
        <v>775</v>
      </c>
      <c r="C1855" s="350">
        <v>2250</v>
      </c>
      <c r="F1855" s="316"/>
      <c r="G1855" s="317"/>
      <c r="H1855" s="191"/>
      <c r="I1855" s="312"/>
    </row>
    <row r="1856" spans="1:9" x14ac:dyDescent="0.25">
      <c r="A1856" s="345" t="s">
        <v>5498</v>
      </c>
      <c r="B1856" s="341">
        <v>1288</v>
      </c>
      <c r="C1856" s="349">
        <v>20000</v>
      </c>
      <c r="F1856" s="316"/>
      <c r="G1856" s="317"/>
      <c r="H1856" s="213"/>
      <c r="I1856" s="313"/>
    </row>
    <row r="1857" spans="1:9" x14ac:dyDescent="0.25">
      <c r="A1857" s="345" t="s">
        <v>5691</v>
      </c>
      <c r="B1857" s="341">
        <v>1488</v>
      </c>
      <c r="C1857" s="349">
        <v>12500</v>
      </c>
      <c r="F1857" s="316"/>
      <c r="G1857" s="317"/>
      <c r="H1857" s="191"/>
      <c r="I1857" s="312"/>
    </row>
    <row r="1858" spans="1:9" x14ac:dyDescent="0.25">
      <c r="A1858" s="304" t="s">
        <v>4538</v>
      </c>
      <c r="B1858" s="335">
        <v>443</v>
      </c>
      <c r="C1858" s="350">
        <v>700</v>
      </c>
      <c r="F1858" s="316"/>
      <c r="G1858" s="317"/>
      <c r="H1858" s="191"/>
      <c r="I1858" s="312"/>
    </row>
    <row r="1859" spans="1:9" x14ac:dyDescent="0.25">
      <c r="A1859" s="345" t="s">
        <v>7699</v>
      </c>
      <c r="B1859" s="334">
        <v>611</v>
      </c>
      <c r="C1859" s="350">
        <v>1000</v>
      </c>
      <c r="F1859" s="316"/>
      <c r="G1859" s="317"/>
      <c r="H1859" s="191"/>
      <c r="I1859" s="312"/>
    </row>
    <row r="1860" spans="1:9" x14ac:dyDescent="0.25">
      <c r="A1860" s="345" t="s">
        <v>7808</v>
      </c>
      <c r="B1860" s="340">
        <v>906</v>
      </c>
      <c r="C1860" s="350">
        <v>1500</v>
      </c>
      <c r="F1860" s="316"/>
      <c r="G1860" s="317"/>
      <c r="H1860" s="191"/>
      <c r="I1860" s="312"/>
    </row>
    <row r="1861" spans="1:9" x14ac:dyDescent="0.25">
      <c r="A1861" s="345" t="s">
        <v>6465</v>
      </c>
      <c r="B1861" s="341">
        <v>1422</v>
      </c>
      <c r="C1861" s="349">
        <v>10000</v>
      </c>
      <c r="F1861" s="316"/>
      <c r="G1861" s="317"/>
      <c r="H1861" s="191"/>
      <c r="I1861" s="312"/>
    </row>
    <row r="1862" spans="1:9" x14ac:dyDescent="0.25">
      <c r="A1862" s="345" t="s">
        <v>7547</v>
      </c>
      <c r="B1862" s="334">
        <v>433</v>
      </c>
      <c r="C1862" s="350">
        <v>7500</v>
      </c>
      <c r="F1862" s="316"/>
      <c r="G1862" s="317"/>
      <c r="H1862" s="191"/>
      <c r="I1862" s="312"/>
    </row>
    <row r="1863" spans="1:9" x14ac:dyDescent="0.25">
      <c r="A1863" s="345" t="s">
        <v>6150</v>
      </c>
      <c r="B1863" s="336">
        <v>228</v>
      </c>
      <c r="C1863" s="349">
        <v>5000</v>
      </c>
      <c r="F1863" s="316"/>
      <c r="G1863" s="317"/>
      <c r="H1863" s="191"/>
      <c r="I1863" s="312"/>
    </row>
    <row r="1864" spans="1:9" x14ac:dyDescent="0.25">
      <c r="A1864" s="345" t="s">
        <v>5981</v>
      </c>
      <c r="B1864" s="340">
        <v>1211</v>
      </c>
      <c r="C1864" s="349">
        <v>24000</v>
      </c>
      <c r="F1864" s="316"/>
      <c r="G1864" s="317"/>
      <c r="H1864" s="191"/>
      <c r="I1864" s="312"/>
    </row>
    <row r="1865" spans="1:9" x14ac:dyDescent="0.25">
      <c r="A1865" s="345" t="s">
        <v>5905</v>
      </c>
      <c r="B1865" s="340">
        <v>1211</v>
      </c>
      <c r="C1865" s="349">
        <v>52000</v>
      </c>
      <c r="F1865" s="316"/>
      <c r="G1865" s="317"/>
      <c r="H1865" s="191"/>
      <c r="I1865" s="312"/>
    </row>
    <row r="1866" spans="1:9" x14ac:dyDescent="0.25">
      <c r="A1866" s="345" t="s">
        <v>7151</v>
      </c>
      <c r="B1866" s="335">
        <v>572</v>
      </c>
      <c r="C1866" s="349">
        <v>10000</v>
      </c>
      <c r="F1866" s="316"/>
      <c r="G1866" s="317"/>
      <c r="H1866" s="191"/>
      <c r="I1866" s="312"/>
    </row>
    <row r="1867" spans="1:9" x14ac:dyDescent="0.25">
      <c r="A1867" s="345" t="s">
        <v>5499</v>
      </c>
      <c r="B1867" s="341">
        <v>1288</v>
      </c>
      <c r="C1867" s="349">
        <v>20000</v>
      </c>
      <c r="F1867" s="316"/>
      <c r="G1867" s="317"/>
      <c r="H1867" s="191"/>
      <c r="I1867" s="312"/>
    </row>
    <row r="1868" spans="1:9" x14ac:dyDescent="0.25">
      <c r="A1868" s="345" t="s">
        <v>5692</v>
      </c>
      <c r="B1868" s="341">
        <v>1490</v>
      </c>
      <c r="C1868" s="349">
        <v>15000</v>
      </c>
      <c r="F1868" s="316"/>
      <c r="G1868" s="317"/>
      <c r="H1868" s="191"/>
      <c r="I1868" s="312"/>
    </row>
    <row r="1869" spans="1:9" x14ac:dyDescent="0.25">
      <c r="A1869" s="345" t="s">
        <v>6957</v>
      </c>
      <c r="B1869" s="335">
        <v>544</v>
      </c>
      <c r="C1869" s="349">
        <v>20000</v>
      </c>
      <c r="F1869" s="316"/>
      <c r="G1869" s="317"/>
      <c r="H1869" s="191"/>
      <c r="I1869" s="312"/>
    </row>
    <row r="1870" spans="1:9" x14ac:dyDescent="0.25">
      <c r="A1870" s="345" t="s">
        <v>5740</v>
      </c>
      <c r="B1870" s="341">
        <v>1490</v>
      </c>
      <c r="C1870" s="349">
        <v>60000</v>
      </c>
      <c r="F1870" s="316"/>
      <c r="G1870" s="317"/>
      <c r="H1870" s="191"/>
      <c r="I1870" s="312"/>
    </row>
    <row r="1871" spans="1:9" x14ac:dyDescent="0.25">
      <c r="A1871" s="345" t="s">
        <v>7642</v>
      </c>
      <c r="B1871" s="336">
        <v>284</v>
      </c>
      <c r="C1871" s="349">
        <v>1000</v>
      </c>
      <c r="F1871" s="316"/>
      <c r="G1871" s="317"/>
      <c r="H1871" s="213"/>
      <c r="I1871" s="260"/>
    </row>
    <row r="1872" spans="1:9" x14ac:dyDescent="0.25">
      <c r="A1872" s="304" t="s">
        <v>4999</v>
      </c>
      <c r="B1872" s="339">
        <v>880</v>
      </c>
      <c r="C1872" s="350">
        <v>1800</v>
      </c>
      <c r="F1872" s="316"/>
      <c r="G1872" s="317"/>
      <c r="H1872" s="191"/>
      <c r="I1872" s="260"/>
    </row>
    <row r="1873" spans="1:9" x14ac:dyDescent="0.25">
      <c r="A1873" s="345" t="s">
        <v>5904</v>
      </c>
      <c r="B1873" s="340">
        <v>1207</v>
      </c>
      <c r="C1873" s="349">
        <v>48000</v>
      </c>
      <c r="F1873" s="316"/>
      <c r="G1873" s="317"/>
      <c r="H1873" s="213"/>
      <c r="I1873" s="313"/>
    </row>
    <row r="1874" spans="1:9" x14ac:dyDescent="0.25">
      <c r="A1874" s="345" t="s">
        <v>5943</v>
      </c>
      <c r="B1874" s="340">
        <v>1157</v>
      </c>
      <c r="C1874" s="349">
        <v>32000</v>
      </c>
      <c r="F1874" s="316"/>
      <c r="G1874" s="317"/>
      <c r="H1874" s="191"/>
      <c r="I1874" s="312"/>
    </row>
    <row r="1875" spans="1:9" x14ac:dyDescent="0.25">
      <c r="A1875" s="345" t="s">
        <v>5994</v>
      </c>
      <c r="B1875" s="340">
        <v>1236</v>
      </c>
      <c r="C1875" s="349">
        <v>16000</v>
      </c>
      <c r="F1875" s="316"/>
      <c r="G1875" s="317"/>
      <c r="H1875" s="191"/>
      <c r="I1875" s="312"/>
    </row>
    <row r="1876" spans="1:9" x14ac:dyDescent="0.25">
      <c r="A1876" s="345" t="s">
        <v>5946</v>
      </c>
      <c r="B1876" s="340">
        <v>1157</v>
      </c>
      <c r="C1876" s="349">
        <v>16000</v>
      </c>
      <c r="F1876" s="316"/>
      <c r="G1876" s="317"/>
      <c r="H1876" s="191"/>
      <c r="I1876" s="312"/>
    </row>
    <row r="1877" spans="1:9" x14ac:dyDescent="0.25">
      <c r="A1877" s="345" t="s">
        <v>5918</v>
      </c>
      <c r="B1877" s="340">
        <v>1162</v>
      </c>
      <c r="C1877" s="349">
        <v>6000</v>
      </c>
      <c r="F1877" s="316"/>
      <c r="G1877" s="317"/>
      <c r="H1877" s="191"/>
      <c r="I1877" s="312"/>
    </row>
    <row r="1878" spans="1:9" x14ac:dyDescent="0.25">
      <c r="A1878" s="345" t="s">
        <v>5526</v>
      </c>
      <c r="B1878" s="341">
        <v>1278</v>
      </c>
      <c r="C1878" s="349">
        <v>50000</v>
      </c>
      <c r="F1878" s="316"/>
      <c r="G1878" s="317"/>
      <c r="H1878" s="191"/>
      <c r="I1878" s="312"/>
    </row>
    <row r="1879" spans="1:9" x14ac:dyDescent="0.25">
      <c r="A1879" s="345" t="s">
        <v>5551</v>
      </c>
      <c r="B1879" s="341">
        <v>1285</v>
      </c>
      <c r="C1879" s="349">
        <v>75000</v>
      </c>
      <c r="F1879" s="316"/>
      <c r="G1879" s="317"/>
      <c r="H1879" s="191"/>
      <c r="I1879" s="312"/>
    </row>
    <row r="1880" spans="1:9" x14ac:dyDescent="0.25">
      <c r="A1880" s="345" t="s">
        <v>6835</v>
      </c>
      <c r="B1880" s="335">
        <v>507</v>
      </c>
      <c r="C1880" s="349">
        <v>15000</v>
      </c>
      <c r="F1880" s="316"/>
      <c r="G1880" s="317"/>
      <c r="H1880" s="191"/>
      <c r="I1880" s="312"/>
    </row>
    <row r="1881" spans="1:9" x14ac:dyDescent="0.25">
      <c r="A1881" s="345" t="s">
        <v>6836</v>
      </c>
      <c r="B1881" s="335">
        <v>507</v>
      </c>
      <c r="C1881" s="349">
        <v>10000</v>
      </c>
      <c r="F1881" s="316"/>
      <c r="G1881" s="317"/>
      <c r="H1881" s="191"/>
      <c r="I1881" s="312"/>
    </row>
    <row r="1882" spans="1:9" x14ac:dyDescent="0.25">
      <c r="A1882" s="345" t="s">
        <v>7275</v>
      </c>
      <c r="B1882" s="336">
        <v>215</v>
      </c>
      <c r="C1882" s="349">
        <v>12500</v>
      </c>
      <c r="F1882" s="316"/>
      <c r="G1882" s="317"/>
      <c r="H1882" s="191"/>
      <c r="I1882" s="312"/>
    </row>
    <row r="1883" spans="1:9" x14ac:dyDescent="0.25">
      <c r="A1883" s="345" t="s">
        <v>5477</v>
      </c>
      <c r="B1883" s="341">
        <v>1288</v>
      </c>
      <c r="C1883" s="349">
        <v>7500</v>
      </c>
      <c r="F1883" s="316"/>
      <c r="G1883" s="317"/>
      <c r="H1883" s="191"/>
      <c r="I1883" s="312"/>
    </row>
    <row r="1884" spans="1:9" x14ac:dyDescent="0.25">
      <c r="A1884" s="345" t="s">
        <v>7867</v>
      </c>
      <c r="B1884" s="336">
        <v>183</v>
      </c>
      <c r="C1884" s="349">
        <v>6250</v>
      </c>
      <c r="F1884" s="316"/>
      <c r="G1884" s="317"/>
      <c r="H1884" s="213"/>
      <c r="I1884" s="313"/>
    </row>
    <row r="1885" spans="1:9" x14ac:dyDescent="0.25">
      <c r="A1885" s="345" t="s">
        <v>7528</v>
      </c>
      <c r="B1885" s="334">
        <v>431</v>
      </c>
      <c r="C1885" s="350">
        <v>128000</v>
      </c>
      <c r="F1885" s="316"/>
      <c r="G1885" s="317"/>
      <c r="H1885" s="191"/>
      <c r="I1885" s="312"/>
    </row>
    <row r="1886" spans="1:9" x14ac:dyDescent="0.25">
      <c r="A1886" s="304" t="s">
        <v>4661</v>
      </c>
      <c r="B1886" s="335">
        <v>775</v>
      </c>
      <c r="C1886" s="350">
        <v>600</v>
      </c>
      <c r="F1886" s="316"/>
      <c r="G1886" s="317"/>
      <c r="H1886" s="191"/>
      <c r="I1886" s="312"/>
    </row>
    <row r="1887" spans="1:9" x14ac:dyDescent="0.25">
      <c r="A1887" s="345" t="s">
        <v>7760</v>
      </c>
      <c r="B1887" s="340">
        <v>907</v>
      </c>
      <c r="C1887" s="350">
        <v>600</v>
      </c>
      <c r="F1887" s="316"/>
      <c r="G1887" s="317"/>
      <c r="H1887" s="213"/>
      <c r="I1887" s="313"/>
    </row>
    <row r="1888" spans="1:9" x14ac:dyDescent="0.25">
      <c r="A1888" s="345" t="s">
        <v>6683</v>
      </c>
      <c r="B1888" s="337">
        <v>306</v>
      </c>
      <c r="C1888" s="349">
        <v>21000</v>
      </c>
      <c r="F1888" s="316"/>
      <c r="G1888" s="317"/>
      <c r="H1888" s="191"/>
      <c r="I1888" s="312"/>
    </row>
    <row r="1889" spans="1:9" x14ac:dyDescent="0.25">
      <c r="A1889" s="345" t="s">
        <v>5596</v>
      </c>
      <c r="B1889" s="340">
        <v>1034</v>
      </c>
      <c r="C1889" s="349">
        <v>15000</v>
      </c>
      <c r="F1889" s="316"/>
      <c r="G1889" s="317"/>
      <c r="H1889" s="191"/>
      <c r="I1889" s="312"/>
    </row>
    <row r="1890" spans="1:9" x14ac:dyDescent="0.25">
      <c r="A1890" s="345" t="s">
        <v>5298</v>
      </c>
      <c r="B1890" s="340">
        <v>984</v>
      </c>
      <c r="C1890" s="349">
        <v>6000</v>
      </c>
      <c r="F1890" s="316"/>
      <c r="G1890" s="317"/>
      <c r="H1890" s="213"/>
      <c r="I1890" s="313"/>
    </row>
    <row r="1891" spans="1:9" x14ac:dyDescent="0.25">
      <c r="A1891" s="345" t="s">
        <v>5364</v>
      </c>
      <c r="B1891" s="340">
        <v>985</v>
      </c>
      <c r="C1891" s="349">
        <v>20000</v>
      </c>
      <c r="F1891" s="316"/>
      <c r="G1891" s="317"/>
      <c r="H1891" s="191"/>
      <c r="I1891" s="312"/>
    </row>
    <row r="1892" spans="1:9" x14ac:dyDescent="0.25">
      <c r="A1892" s="345" t="s">
        <v>6259</v>
      </c>
      <c r="B1892" s="334">
        <v>526</v>
      </c>
      <c r="C1892" s="349">
        <v>10000</v>
      </c>
      <c r="F1892" s="316"/>
      <c r="G1892" s="317"/>
      <c r="H1892" s="191"/>
      <c r="I1892" s="312"/>
    </row>
    <row r="1893" spans="1:9" x14ac:dyDescent="0.25">
      <c r="A1893" s="345" t="s">
        <v>6175</v>
      </c>
      <c r="B1893" s="336">
        <v>282</v>
      </c>
      <c r="C1893" s="349">
        <v>10000</v>
      </c>
      <c r="F1893" s="316"/>
      <c r="G1893" s="317"/>
      <c r="H1893" s="191"/>
      <c r="I1893" s="312"/>
    </row>
    <row r="1894" spans="1:9" x14ac:dyDescent="0.25">
      <c r="A1894" s="304" t="s">
        <v>4806</v>
      </c>
      <c r="B1894" s="339">
        <v>880</v>
      </c>
      <c r="C1894" s="350">
        <v>250</v>
      </c>
      <c r="F1894" s="316"/>
      <c r="G1894" s="317"/>
      <c r="H1894" s="191"/>
      <c r="I1894" s="312"/>
    </row>
    <row r="1895" spans="1:9" x14ac:dyDescent="0.25">
      <c r="A1895" s="345" t="s">
        <v>7068</v>
      </c>
      <c r="B1895" s="337">
        <v>231</v>
      </c>
      <c r="C1895" s="349">
        <v>5000</v>
      </c>
      <c r="F1895" s="316"/>
      <c r="G1895" s="317"/>
      <c r="H1895" s="213"/>
      <c r="I1895" s="313"/>
    </row>
    <row r="1896" spans="1:9" x14ac:dyDescent="0.25">
      <c r="A1896" s="345" t="s">
        <v>7095</v>
      </c>
      <c r="B1896" s="335">
        <v>591</v>
      </c>
      <c r="C1896" s="349">
        <v>1000</v>
      </c>
      <c r="F1896" s="316"/>
      <c r="G1896" s="317"/>
      <c r="H1896" s="191"/>
      <c r="I1896" s="312"/>
    </row>
    <row r="1897" spans="1:9" x14ac:dyDescent="0.25">
      <c r="A1897" s="304" t="s">
        <v>4930</v>
      </c>
      <c r="B1897" s="339">
        <v>880</v>
      </c>
      <c r="C1897" s="350">
        <v>600</v>
      </c>
      <c r="F1897" s="316"/>
      <c r="G1897" s="317"/>
      <c r="H1897" s="191"/>
      <c r="I1897" s="312"/>
    </row>
    <row r="1898" spans="1:9" x14ac:dyDescent="0.25">
      <c r="A1898" s="345" t="s">
        <v>7668</v>
      </c>
      <c r="B1898" s="334">
        <v>420</v>
      </c>
      <c r="C1898" s="350">
        <v>500</v>
      </c>
      <c r="F1898" s="316"/>
      <c r="G1898" s="317"/>
      <c r="H1898" s="191"/>
      <c r="I1898" s="312"/>
    </row>
    <row r="1899" spans="1:9" x14ac:dyDescent="0.25">
      <c r="A1899" s="345" t="s">
        <v>5246</v>
      </c>
      <c r="B1899" s="340">
        <v>984</v>
      </c>
      <c r="C1899" s="349">
        <v>5000</v>
      </c>
      <c r="F1899" s="316"/>
      <c r="G1899" s="317"/>
      <c r="H1899" s="191"/>
      <c r="I1899" s="312"/>
    </row>
    <row r="1900" spans="1:9" x14ac:dyDescent="0.25">
      <c r="A1900" s="345" t="s">
        <v>1967</v>
      </c>
      <c r="C1900" s="349">
        <v>5000</v>
      </c>
      <c r="F1900" s="316"/>
      <c r="G1900" s="317"/>
      <c r="H1900" s="213"/>
      <c r="I1900" s="260"/>
    </row>
    <row r="1901" spans="1:9" x14ac:dyDescent="0.25">
      <c r="A1901" s="345" t="s">
        <v>5362</v>
      </c>
      <c r="B1901" s="340">
        <v>985</v>
      </c>
      <c r="C1901" s="349">
        <v>18000</v>
      </c>
      <c r="F1901" s="316"/>
      <c r="G1901" s="317"/>
      <c r="H1901" s="191"/>
      <c r="I1901" s="260"/>
    </row>
    <row r="1902" spans="1:9" x14ac:dyDescent="0.25">
      <c r="A1902" s="345" t="s">
        <v>5407</v>
      </c>
      <c r="B1902" s="340">
        <v>985</v>
      </c>
      <c r="C1902" s="349">
        <v>27000</v>
      </c>
      <c r="F1902" s="316"/>
      <c r="G1902" s="317"/>
      <c r="H1902" s="213"/>
      <c r="I1902" s="313"/>
    </row>
    <row r="1903" spans="1:9" x14ac:dyDescent="0.25">
      <c r="A1903" s="345" t="s">
        <v>5418</v>
      </c>
      <c r="B1903" s="340">
        <v>985</v>
      </c>
      <c r="C1903" s="349">
        <v>45000</v>
      </c>
      <c r="F1903" s="316"/>
      <c r="G1903" s="317"/>
      <c r="H1903" s="191"/>
      <c r="I1903" s="312"/>
    </row>
    <row r="1904" spans="1:9" x14ac:dyDescent="0.25">
      <c r="A1904" s="304" t="s">
        <v>4931</v>
      </c>
      <c r="B1904" s="339">
        <v>872</v>
      </c>
      <c r="C1904" s="350">
        <v>900</v>
      </c>
      <c r="F1904" s="316"/>
      <c r="G1904" s="317"/>
      <c r="H1904" s="191"/>
      <c r="I1904" s="312"/>
    </row>
    <row r="1905" spans="1:9" x14ac:dyDescent="0.25">
      <c r="A1905" s="345" t="s">
        <v>6083</v>
      </c>
      <c r="B1905" s="336">
        <v>37</v>
      </c>
      <c r="C1905" s="349">
        <v>5000</v>
      </c>
      <c r="F1905" s="316"/>
      <c r="G1905" s="317"/>
      <c r="H1905" s="191"/>
      <c r="I1905" s="312"/>
    </row>
    <row r="1906" spans="1:9" x14ac:dyDescent="0.25">
      <c r="A1906" s="345" t="s">
        <v>6475</v>
      </c>
      <c r="B1906" s="341">
        <v>1425</v>
      </c>
      <c r="C1906" s="349">
        <v>25000</v>
      </c>
      <c r="F1906" s="316"/>
      <c r="G1906" s="317"/>
      <c r="H1906" s="191"/>
      <c r="I1906" s="312"/>
    </row>
    <row r="1907" spans="1:9" x14ac:dyDescent="0.25">
      <c r="A1907" s="345" t="s">
        <v>5741</v>
      </c>
      <c r="B1907" s="341">
        <v>1490</v>
      </c>
      <c r="C1907" s="349">
        <v>100000</v>
      </c>
      <c r="F1907" s="316"/>
      <c r="G1907" s="317"/>
      <c r="H1907" s="191"/>
      <c r="I1907" s="312"/>
    </row>
    <row r="1908" spans="1:9" x14ac:dyDescent="0.25">
      <c r="A1908" s="345" t="s">
        <v>5982</v>
      </c>
      <c r="B1908" s="340">
        <v>1211</v>
      </c>
      <c r="C1908" s="349">
        <v>16000</v>
      </c>
      <c r="F1908" s="316"/>
      <c r="G1908" s="317"/>
      <c r="H1908" s="191"/>
      <c r="I1908" s="312"/>
    </row>
    <row r="1909" spans="1:9" x14ac:dyDescent="0.25">
      <c r="A1909" s="345" t="s">
        <v>5730</v>
      </c>
      <c r="B1909" s="341">
        <v>1491</v>
      </c>
      <c r="C1909" s="349">
        <v>45000</v>
      </c>
      <c r="F1909" s="316"/>
      <c r="G1909" s="317"/>
      <c r="H1909" s="191"/>
      <c r="I1909" s="312"/>
    </row>
    <row r="1910" spans="1:9" x14ac:dyDescent="0.25">
      <c r="A1910" s="345" t="s">
        <v>5983</v>
      </c>
      <c r="B1910" s="340">
        <v>1211</v>
      </c>
      <c r="C1910" s="349">
        <v>16000</v>
      </c>
      <c r="F1910" s="316"/>
      <c r="G1910" s="317"/>
      <c r="H1910" s="191"/>
      <c r="I1910" s="312"/>
    </row>
    <row r="1911" spans="1:9" x14ac:dyDescent="0.25">
      <c r="A1911" s="345" t="s">
        <v>5984</v>
      </c>
      <c r="B1911" s="340">
        <v>1211</v>
      </c>
      <c r="C1911" s="349">
        <v>28000</v>
      </c>
      <c r="F1911" s="316"/>
      <c r="G1911" s="317"/>
      <c r="H1911" s="191"/>
      <c r="I1911" s="312"/>
    </row>
    <row r="1912" spans="1:9" x14ac:dyDescent="0.25">
      <c r="A1912" s="345" t="s">
        <v>5476</v>
      </c>
      <c r="B1912" s="341">
        <v>1288</v>
      </c>
      <c r="C1912" s="349">
        <v>7500</v>
      </c>
      <c r="F1912" s="316"/>
      <c r="G1912" s="317"/>
      <c r="H1912" s="213"/>
      <c r="I1912" s="313"/>
    </row>
    <row r="1913" spans="1:9" x14ac:dyDescent="0.25">
      <c r="A1913" s="345" t="s">
        <v>5535</v>
      </c>
      <c r="B1913" s="341">
        <v>1288</v>
      </c>
      <c r="C1913" s="349">
        <v>45000</v>
      </c>
      <c r="F1913" s="316"/>
      <c r="G1913" s="317"/>
      <c r="H1913" s="191"/>
      <c r="I1913" s="312"/>
    </row>
    <row r="1914" spans="1:9" x14ac:dyDescent="0.25">
      <c r="A1914" s="345" t="s">
        <v>7620</v>
      </c>
      <c r="B1914" s="341">
        <v>1314</v>
      </c>
      <c r="C1914" s="349">
        <v>20000</v>
      </c>
      <c r="F1914" s="316"/>
      <c r="G1914" s="317"/>
      <c r="H1914" s="191"/>
      <c r="I1914" s="312"/>
    </row>
    <row r="1915" spans="1:9" x14ac:dyDescent="0.25">
      <c r="A1915" s="345" t="s">
        <v>7389</v>
      </c>
      <c r="B1915" s="336">
        <v>287</v>
      </c>
      <c r="C1915" s="349">
        <v>15000</v>
      </c>
      <c r="F1915" s="316"/>
      <c r="G1915" s="317"/>
      <c r="H1915" s="191"/>
      <c r="I1915" s="312"/>
    </row>
    <row r="1916" spans="1:9" x14ac:dyDescent="0.25">
      <c r="A1916" s="304" t="s">
        <v>4807</v>
      </c>
      <c r="B1916" s="339">
        <v>881</v>
      </c>
      <c r="C1916" s="350">
        <v>100</v>
      </c>
      <c r="F1916" s="316"/>
      <c r="G1916" s="317"/>
      <c r="H1916" s="191"/>
      <c r="I1916" s="312"/>
    </row>
    <row r="1917" spans="1:9" x14ac:dyDescent="0.25">
      <c r="A1917" s="348" t="s">
        <v>6307</v>
      </c>
      <c r="B1917" s="334">
        <v>652</v>
      </c>
      <c r="C1917" s="349">
        <v>2500</v>
      </c>
      <c r="F1917" s="316"/>
      <c r="G1917" s="317"/>
      <c r="H1917" s="191"/>
      <c r="I1917" s="312"/>
    </row>
    <row r="1918" spans="1:9" x14ac:dyDescent="0.25">
      <c r="A1918" s="345" t="s">
        <v>6293</v>
      </c>
      <c r="B1918" s="334">
        <v>597</v>
      </c>
      <c r="C1918" s="349">
        <v>5000</v>
      </c>
      <c r="F1918" s="316"/>
      <c r="G1918" s="317"/>
      <c r="H1918" s="191"/>
      <c r="I1918" s="312"/>
    </row>
    <row r="1919" spans="1:9" x14ac:dyDescent="0.25">
      <c r="A1919" s="345" t="s">
        <v>6235</v>
      </c>
      <c r="B1919" s="334">
        <v>519</v>
      </c>
      <c r="C1919" s="349">
        <v>500</v>
      </c>
      <c r="F1919" s="316"/>
      <c r="G1919" s="317"/>
      <c r="H1919" s="213"/>
      <c r="I1919" s="313"/>
    </row>
    <row r="1920" spans="1:9" x14ac:dyDescent="0.25">
      <c r="A1920" s="345" t="s">
        <v>7882</v>
      </c>
      <c r="B1920" s="334">
        <v>616</v>
      </c>
      <c r="C1920" s="349">
        <v>5000</v>
      </c>
      <c r="F1920" s="316"/>
      <c r="G1920" s="317"/>
      <c r="H1920" s="191"/>
      <c r="I1920" s="312"/>
    </row>
    <row r="1921" spans="1:9" x14ac:dyDescent="0.25">
      <c r="A1921" s="345" t="s">
        <v>6236</v>
      </c>
      <c r="B1921" s="334">
        <v>519</v>
      </c>
      <c r="C1921" s="349">
        <v>500</v>
      </c>
      <c r="F1921" s="316"/>
      <c r="G1921" s="317"/>
      <c r="H1921" s="191"/>
      <c r="I1921" s="312"/>
    </row>
    <row r="1922" spans="1:9" x14ac:dyDescent="0.25">
      <c r="A1922" s="345" t="s">
        <v>6237</v>
      </c>
      <c r="B1922" s="334">
        <v>519</v>
      </c>
      <c r="C1922" s="349">
        <v>500</v>
      </c>
      <c r="F1922" s="316"/>
      <c r="G1922" s="317"/>
      <c r="H1922" s="191"/>
      <c r="I1922" s="312"/>
    </row>
    <row r="1923" spans="1:9" x14ac:dyDescent="0.25">
      <c r="A1923" s="345" t="s">
        <v>7883</v>
      </c>
      <c r="B1923" s="334">
        <v>616</v>
      </c>
      <c r="C1923" s="349">
        <v>5000</v>
      </c>
      <c r="F1923" s="316"/>
      <c r="G1923" s="317"/>
      <c r="H1923" s="213"/>
      <c r="I1923" s="313"/>
    </row>
    <row r="1924" spans="1:9" x14ac:dyDescent="0.25">
      <c r="A1924" s="345" t="s">
        <v>6085</v>
      </c>
      <c r="B1924" s="336">
        <v>37</v>
      </c>
      <c r="C1924" s="349">
        <v>2500</v>
      </c>
      <c r="F1924" s="316"/>
      <c r="G1924" s="317"/>
      <c r="H1924" s="191"/>
      <c r="I1924" s="312"/>
    </row>
    <row r="1925" spans="1:9" x14ac:dyDescent="0.25">
      <c r="A1925" s="345" t="s">
        <v>5454</v>
      </c>
      <c r="B1925" s="341">
        <v>1288</v>
      </c>
      <c r="C1925" s="349">
        <v>8500</v>
      </c>
      <c r="F1925" s="316"/>
      <c r="G1925" s="317"/>
      <c r="H1925" s="191"/>
      <c r="I1925" s="312"/>
    </row>
    <row r="1926" spans="1:9" x14ac:dyDescent="0.25">
      <c r="A1926" s="345" t="s">
        <v>6110</v>
      </c>
      <c r="B1926" s="336">
        <v>38</v>
      </c>
      <c r="C1926" s="349">
        <v>9000</v>
      </c>
      <c r="F1926" s="316"/>
      <c r="G1926" s="317"/>
      <c r="H1926" s="191"/>
      <c r="I1926" s="312"/>
    </row>
    <row r="1927" spans="1:9" x14ac:dyDescent="0.25">
      <c r="A1927" s="345" t="s">
        <v>5122</v>
      </c>
      <c r="B1927" s="340">
        <v>1079</v>
      </c>
      <c r="C1927" s="349">
        <v>4500</v>
      </c>
      <c r="F1927" s="316"/>
      <c r="G1927" s="317"/>
      <c r="H1927" s="191"/>
      <c r="I1927" s="312"/>
    </row>
    <row r="1928" spans="1:9" x14ac:dyDescent="0.25">
      <c r="A1928" s="345" t="s">
        <v>6203</v>
      </c>
      <c r="B1928" s="334">
        <v>426</v>
      </c>
      <c r="C1928" s="349">
        <v>4500</v>
      </c>
      <c r="F1928" s="316"/>
      <c r="G1928" s="317"/>
      <c r="H1928" s="191"/>
      <c r="I1928" s="312"/>
    </row>
    <row r="1929" spans="1:9" x14ac:dyDescent="0.25">
      <c r="A1929" s="345" t="s">
        <v>7686</v>
      </c>
      <c r="B1929" s="334">
        <v>421</v>
      </c>
      <c r="C1929" s="350">
        <v>2500</v>
      </c>
      <c r="F1929" s="316"/>
      <c r="G1929" s="317"/>
      <c r="H1929" s="191"/>
      <c r="I1929" s="312"/>
    </row>
    <row r="1930" spans="1:9" x14ac:dyDescent="0.25">
      <c r="A1930" s="345" t="s">
        <v>5711</v>
      </c>
      <c r="B1930" s="341">
        <v>1491</v>
      </c>
      <c r="C1930" s="349">
        <v>25000</v>
      </c>
      <c r="F1930" s="316"/>
      <c r="G1930" s="317"/>
      <c r="H1930" s="191"/>
      <c r="I1930" s="312"/>
    </row>
    <row r="1931" spans="1:9" x14ac:dyDescent="0.25">
      <c r="A1931" s="345" t="s">
        <v>5582</v>
      </c>
      <c r="B1931" s="340">
        <v>1034</v>
      </c>
      <c r="C1931" s="349">
        <v>10000</v>
      </c>
      <c r="F1931" s="316"/>
      <c r="G1931" s="317"/>
      <c r="H1931" s="191"/>
      <c r="I1931" s="312"/>
    </row>
    <row r="1932" spans="1:9" x14ac:dyDescent="0.25">
      <c r="A1932" s="345" t="s">
        <v>5714</v>
      </c>
      <c r="B1932" s="341">
        <v>1491</v>
      </c>
      <c r="C1932" s="349">
        <v>25000</v>
      </c>
      <c r="F1932" s="316"/>
      <c r="G1932" s="317"/>
      <c r="H1932" s="191"/>
      <c r="I1932" s="312"/>
    </row>
    <row r="1933" spans="1:9" x14ac:dyDescent="0.25">
      <c r="A1933" s="345" t="s">
        <v>6647</v>
      </c>
      <c r="B1933" s="337">
        <v>306</v>
      </c>
      <c r="C1933" s="349">
        <v>10000</v>
      </c>
      <c r="F1933" s="316"/>
      <c r="G1933" s="317"/>
      <c r="H1933" s="191"/>
      <c r="I1933" s="312"/>
    </row>
    <row r="1934" spans="1:9" x14ac:dyDescent="0.25">
      <c r="A1934" s="345" t="s">
        <v>5629</v>
      </c>
      <c r="B1934" s="340">
        <v>1035</v>
      </c>
      <c r="C1934" s="349">
        <v>50000</v>
      </c>
      <c r="F1934" s="316"/>
      <c r="G1934" s="317"/>
      <c r="H1934" s="191"/>
      <c r="I1934" s="312"/>
    </row>
    <row r="1935" spans="1:9" x14ac:dyDescent="0.25">
      <c r="A1935" s="345" t="s">
        <v>6332</v>
      </c>
      <c r="B1935" s="334">
        <v>713</v>
      </c>
      <c r="C1935" s="349">
        <v>15000</v>
      </c>
      <c r="F1935" s="316"/>
      <c r="G1935" s="317"/>
      <c r="H1935" s="191"/>
      <c r="I1935" s="312"/>
    </row>
    <row r="1936" spans="1:9" x14ac:dyDescent="0.25">
      <c r="A1936" s="345" t="s">
        <v>7517</v>
      </c>
      <c r="B1936" s="336">
        <v>164</v>
      </c>
      <c r="C1936" s="349">
        <v>500</v>
      </c>
      <c r="F1936" s="316"/>
      <c r="G1936" s="317"/>
      <c r="H1936" s="191"/>
      <c r="I1936" s="312"/>
    </row>
    <row r="1937" spans="1:9" x14ac:dyDescent="0.25">
      <c r="A1937" s="345" t="s">
        <v>6238</v>
      </c>
      <c r="B1937" s="334">
        <v>519</v>
      </c>
      <c r="C1937" s="349">
        <v>500</v>
      </c>
      <c r="F1937" s="316"/>
      <c r="G1937" s="317"/>
      <c r="H1937" s="191"/>
      <c r="I1937" s="312"/>
    </row>
    <row r="1938" spans="1:9" x14ac:dyDescent="0.25">
      <c r="A1938" s="345" t="s">
        <v>7884</v>
      </c>
      <c r="B1938" s="334">
        <v>616</v>
      </c>
      <c r="C1938" s="349">
        <v>5000</v>
      </c>
      <c r="F1938" s="316"/>
      <c r="G1938" s="317"/>
      <c r="H1938" s="191"/>
      <c r="I1938" s="312"/>
    </row>
    <row r="1939" spans="1:9" x14ac:dyDescent="0.25">
      <c r="A1939" s="304" t="s">
        <v>4932</v>
      </c>
      <c r="B1939" s="339">
        <v>881</v>
      </c>
      <c r="C1939" s="350">
        <v>750</v>
      </c>
      <c r="F1939" s="316"/>
      <c r="G1939" s="317"/>
      <c r="H1939" s="191"/>
      <c r="I1939" s="312"/>
    </row>
    <row r="1940" spans="1:9" x14ac:dyDescent="0.25">
      <c r="A1940" s="345" t="s">
        <v>5985</v>
      </c>
      <c r="B1940" s="340">
        <v>1214</v>
      </c>
      <c r="C1940" s="349">
        <v>12000</v>
      </c>
      <c r="F1940" s="316"/>
      <c r="G1940" s="317"/>
      <c r="H1940" s="191"/>
      <c r="I1940" s="312"/>
    </row>
    <row r="1941" spans="1:9" x14ac:dyDescent="0.25">
      <c r="A1941" s="345" t="s">
        <v>6695</v>
      </c>
      <c r="B1941" s="337">
        <v>313</v>
      </c>
      <c r="C1941" s="349">
        <v>1500</v>
      </c>
      <c r="F1941" s="316"/>
      <c r="G1941" s="317"/>
      <c r="H1941" s="191"/>
      <c r="I1941" s="312"/>
    </row>
    <row r="1942" spans="1:9" x14ac:dyDescent="0.25">
      <c r="A1942" s="304" t="s">
        <v>4566</v>
      </c>
      <c r="B1942" s="335">
        <v>775</v>
      </c>
      <c r="C1942" s="350">
        <v>3000</v>
      </c>
      <c r="F1942" s="316"/>
      <c r="G1942" s="317"/>
      <c r="H1942" s="191"/>
      <c r="I1942" s="312"/>
    </row>
    <row r="1943" spans="1:9" x14ac:dyDescent="0.25">
      <c r="A1943" s="345" t="s">
        <v>6124</v>
      </c>
      <c r="B1943" s="336">
        <v>38</v>
      </c>
      <c r="C1943" s="349">
        <v>20000</v>
      </c>
      <c r="F1943" s="316"/>
      <c r="G1943" s="317"/>
      <c r="H1943" s="213"/>
      <c r="I1943" s="260"/>
    </row>
    <row r="1944" spans="1:9" x14ac:dyDescent="0.25">
      <c r="A1944" s="345" t="s">
        <v>6086</v>
      </c>
      <c r="B1944" s="336">
        <v>38</v>
      </c>
      <c r="C1944" s="349">
        <v>2000</v>
      </c>
      <c r="F1944" s="316"/>
      <c r="G1944" s="317"/>
      <c r="H1944" s="191"/>
      <c r="I1944" s="260"/>
    </row>
    <row r="1945" spans="1:9" x14ac:dyDescent="0.25">
      <c r="A1945" s="304" t="s">
        <v>4741</v>
      </c>
      <c r="B1945" s="335">
        <v>829.19399999999996</v>
      </c>
      <c r="C1945" s="350">
        <v>850</v>
      </c>
      <c r="F1945" s="316"/>
      <c r="G1945" s="317"/>
      <c r="H1945" s="213"/>
      <c r="I1945" s="313"/>
    </row>
    <row r="1946" spans="1:9" x14ac:dyDescent="0.25">
      <c r="A1946" s="345" t="s">
        <v>6165</v>
      </c>
      <c r="B1946" s="336">
        <v>282</v>
      </c>
      <c r="C1946" s="349">
        <v>1500</v>
      </c>
      <c r="F1946" s="316"/>
      <c r="G1946" s="317"/>
      <c r="H1946" s="191"/>
      <c r="I1946" s="312"/>
    </row>
    <row r="1947" spans="1:9" x14ac:dyDescent="0.25">
      <c r="A1947" s="345" t="s">
        <v>6414</v>
      </c>
      <c r="B1947" s="340">
        <v>1058</v>
      </c>
      <c r="C1947" s="349">
        <v>5000</v>
      </c>
      <c r="F1947" s="316"/>
      <c r="G1947" s="317"/>
      <c r="H1947" s="191"/>
      <c r="I1947" s="312"/>
    </row>
    <row r="1948" spans="1:9" x14ac:dyDescent="0.25">
      <c r="A1948" s="304" t="s">
        <v>4933</v>
      </c>
      <c r="B1948" s="339">
        <v>881</v>
      </c>
      <c r="C1948" s="350">
        <v>600</v>
      </c>
      <c r="F1948" s="316"/>
      <c r="G1948" s="317"/>
      <c r="H1948" s="191"/>
      <c r="I1948" s="312"/>
    </row>
    <row r="1949" spans="1:9" x14ac:dyDescent="0.25">
      <c r="A1949" s="345" t="s">
        <v>7821</v>
      </c>
      <c r="B1949" s="340">
        <v>1020</v>
      </c>
      <c r="C1949" s="350">
        <v>15000</v>
      </c>
      <c r="F1949" s="316"/>
      <c r="G1949" s="317"/>
      <c r="H1949" s="191"/>
      <c r="I1949" s="312"/>
    </row>
    <row r="1950" spans="1:9" x14ac:dyDescent="0.25">
      <c r="A1950" s="345" t="s">
        <v>6316</v>
      </c>
      <c r="B1950" s="334">
        <v>654</v>
      </c>
      <c r="C1950" s="349">
        <v>2200</v>
      </c>
      <c r="F1950" s="316"/>
      <c r="G1950" s="317"/>
      <c r="H1950" s="191"/>
      <c r="I1950" s="312"/>
    </row>
    <row r="1951" spans="1:9" x14ac:dyDescent="0.25">
      <c r="A1951" s="345" t="s">
        <v>6221</v>
      </c>
      <c r="B1951" s="334">
        <v>458</v>
      </c>
      <c r="C1951" s="349">
        <v>13000</v>
      </c>
      <c r="F1951" s="316"/>
      <c r="G1951" s="317"/>
      <c r="H1951" s="191"/>
      <c r="I1951" s="312"/>
    </row>
    <row r="1952" spans="1:9" x14ac:dyDescent="0.25">
      <c r="A1952" s="345" t="s">
        <v>6315</v>
      </c>
      <c r="B1952" s="334">
        <v>654</v>
      </c>
      <c r="C1952" s="349">
        <v>1800</v>
      </c>
      <c r="F1952" s="316"/>
      <c r="G1952" s="317"/>
      <c r="H1952" s="191"/>
      <c r="I1952" s="312"/>
    </row>
    <row r="1953" spans="1:9" x14ac:dyDescent="0.25">
      <c r="A1953" s="345" t="s">
        <v>6364</v>
      </c>
      <c r="B1953" s="334">
        <v>751</v>
      </c>
      <c r="C1953" s="349">
        <v>2000</v>
      </c>
      <c r="F1953" s="316"/>
      <c r="G1953" s="317"/>
      <c r="H1953" s="191"/>
      <c r="I1953" s="312"/>
    </row>
    <row r="1954" spans="1:9" x14ac:dyDescent="0.25">
      <c r="A1954" s="304" t="s">
        <v>4662</v>
      </c>
      <c r="B1954" s="335">
        <v>775</v>
      </c>
      <c r="C1954" s="350">
        <v>1500</v>
      </c>
      <c r="F1954" s="316"/>
      <c r="G1954" s="317"/>
      <c r="H1954" s="213"/>
      <c r="I1954" s="260"/>
    </row>
    <row r="1955" spans="1:9" x14ac:dyDescent="0.25">
      <c r="A1955" s="304" t="s">
        <v>4808</v>
      </c>
      <c r="B1955" s="339">
        <v>881</v>
      </c>
      <c r="C1955" s="350">
        <v>300</v>
      </c>
      <c r="F1955" s="316"/>
      <c r="G1955" s="317"/>
      <c r="H1955" s="191"/>
      <c r="I1955" s="260"/>
    </row>
    <row r="1956" spans="1:9" x14ac:dyDescent="0.25">
      <c r="A1956" s="345" t="s">
        <v>5137</v>
      </c>
      <c r="B1956" s="341" t="s">
        <v>711</v>
      </c>
      <c r="C1956" s="349">
        <v>6000</v>
      </c>
      <c r="F1956" s="316"/>
      <c r="G1956" s="317"/>
      <c r="H1956" s="213"/>
      <c r="I1956" s="313"/>
    </row>
    <row r="1957" spans="1:9" x14ac:dyDescent="0.25">
      <c r="A1957" s="345" t="s">
        <v>6919</v>
      </c>
      <c r="B1957" s="337">
        <v>222</v>
      </c>
      <c r="C1957" s="349">
        <v>20000</v>
      </c>
      <c r="F1957" s="316"/>
      <c r="G1957" s="317"/>
      <c r="H1957" s="191"/>
      <c r="I1957" s="312"/>
    </row>
    <row r="1958" spans="1:9" x14ac:dyDescent="0.25">
      <c r="A1958" s="345" t="s">
        <v>5712</v>
      </c>
      <c r="B1958" s="341">
        <v>1491</v>
      </c>
      <c r="C1958" s="349">
        <v>30000</v>
      </c>
      <c r="F1958" s="316"/>
      <c r="G1958" s="317"/>
      <c r="H1958" s="191"/>
      <c r="I1958" s="312"/>
    </row>
    <row r="1959" spans="1:9" x14ac:dyDescent="0.25">
      <c r="A1959" s="345" t="s">
        <v>5299</v>
      </c>
      <c r="B1959" s="340">
        <v>986</v>
      </c>
      <c r="C1959" s="349">
        <v>7500</v>
      </c>
      <c r="F1959" s="316"/>
      <c r="G1959" s="317"/>
      <c r="H1959" s="191"/>
      <c r="I1959" s="312"/>
    </row>
    <row r="1960" spans="1:9" x14ac:dyDescent="0.25">
      <c r="A1960" s="345" t="s">
        <v>5522</v>
      </c>
      <c r="B1960" s="334">
        <v>827</v>
      </c>
      <c r="C1960" s="349">
        <v>45000</v>
      </c>
      <c r="F1960" s="316"/>
      <c r="G1960" s="317"/>
      <c r="H1960" s="213"/>
      <c r="I1960" s="313"/>
    </row>
    <row r="1961" spans="1:9" x14ac:dyDescent="0.25">
      <c r="A1961" s="345" t="s">
        <v>5500</v>
      </c>
      <c r="B1961" s="341">
        <v>1288</v>
      </c>
      <c r="C1961" s="349">
        <v>25000</v>
      </c>
      <c r="F1961" s="316"/>
      <c r="G1961" s="317"/>
      <c r="H1961" s="191"/>
      <c r="I1961" s="312"/>
    </row>
    <row r="1962" spans="1:9" x14ac:dyDescent="0.25">
      <c r="A1962" s="304" t="s">
        <v>5000</v>
      </c>
      <c r="B1962" s="339">
        <v>881</v>
      </c>
      <c r="C1962" s="350">
        <v>2000</v>
      </c>
      <c r="F1962" s="316"/>
      <c r="G1962" s="317"/>
      <c r="H1962" s="191"/>
      <c r="I1962" s="312"/>
    </row>
    <row r="1963" spans="1:9" x14ac:dyDescent="0.25">
      <c r="A1963" s="345" t="s">
        <v>6199</v>
      </c>
      <c r="B1963" s="336">
        <v>343</v>
      </c>
      <c r="C1963" s="349">
        <v>10000</v>
      </c>
      <c r="F1963" s="316"/>
      <c r="G1963" s="317"/>
      <c r="H1963" s="191"/>
      <c r="I1963" s="312"/>
    </row>
    <row r="1964" spans="1:9" x14ac:dyDescent="0.25">
      <c r="A1964" s="345" t="s">
        <v>6131</v>
      </c>
      <c r="B1964" s="336">
        <v>38</v>
      </c>
      <c r="C1964" s="349">
        <v>30000</v>
      </c>
      <c r="F1964" s="316"/>
      <c r="G1964" s="317"/>
      <c r="H1964" s="191"/>
      <c r="I1964" s="312"/>
    </row>
    <row r="1965" spans="1:9" x14ac:dyDescent="0.25">
      <c r="A1965" s="345" t="s">
        <v>7566</v>
      </c>
      <c r="B1965" s="334">
        <v>436</v>
      </c>
      <c r="C1965" s="349">
        <v>5000</v>
      </c>
      <c r="F1965" s="316"/>
      <c r="G1965" s="317"/>
      <c r="H1965" s="213"/>
      <c r="I1965" s="260"/>
    </row>
    <row r="1966" spans="1:9" x14ac:dyDescent="0.25">
      <c r="A1966" s="345" t="s">
        <v>7624</v>
      </c>
      <c r="B1966" s="341">
        <v>1314</v>
      </c>
      <c r="C1966" s="349">
        <v>10000</v>
      </c>
      <c r="F1966" s="316"/>
      <c r="G1966" s="317"/>
      <c r="H1966" s="191"/>
      <c r="I1966" s="260"/>
    </row>
    <row r="1967" spans="1:9" x14ac:dyDescent="0.25">
      <c r="A1967" s="345" t="s">
        <v>7623</v>
      </c>
      <c r="B1967" s="341">
        <v>1314</v>
      </c>
      <c r="C1967" s="349">
        <v>10000</v>
      </c>
      <c r="F1967" s="316"/>
      <c r="G1967" s="317"/>
      <c r="H1967" s="213"/>
      <c r="I1967" s="313"/>
    </row>
    <row r="1968" spans="1:9" x14ac:dyDescent="0.25">
      <c r="A1968" s="345" t="s">
        <v>7538</v>
      </c>
      <c r="B1968" s="334">
        <v>436</v>
      </c>
      <c r="C1968" s="349">
        <v>15000</v>
      </c>
      <c r="F1968" s="316"/>
      <c r="G1968" s="317"/>
      <c r="H1968" s="191"/>
      <c r="I1968" s="312"/>
    </row>
    <row r="1969" spans="1:9" x14ac:dyDescent="0.25">
      <c r="A1969" s="345" t="s">
        <v>7535</v>
      </c>
      <c r="B1969" s="334">
        <v>437</v>
      </c>
      <c r="C1969" s="349">
        <v>30000</v>
      </c>
      <c r="F1969" s="316"/>
      <c r="G1969" s="317"/>
      <c r="H1969" s="191"/>
      <c r="I1969" s="312"/>
    </row>
    <row r="1970" spans="1:9" x14ac:dyDescent="0.25">
      <c r="A1970" s="345" t="s">
        <v>5367</v>
      </c>
      <c r="B1970" s="340">
        <v>986</v>
      </c>
      <c r="C1970" s="349">
        <v>20000</v>
      </c>
      <c r="F1970" s="316"/>
      <c r="G1970" s="317"/>
      <c r="H1970" s="191"/>
      <c r="I1970" s="312"/>
    </row>
    <row r="1971" spans="1:9" x14ac:dyDescent="0.25">
      <c r="A1971" s="304" t="s">
        <v>4663</v>
      </c>
      <c r="B1971" s="335">
        <v>775</v>
      </c>
      <c r="C1971" s="350">
        <v>100</v>
      </c>
      <c r="F1971" s="316"/>
      <c r="G1971" s="317"/>
      <c r="H1971" s="191"/>
      <c r="I1971" s="312"/>
    </row>
    <row r="1972" spans="1:9" x14ac:dyDescent="0.25">
      <c r="A1972" s="304" t="s">
        <v>4664</v>
      </c>
      <c r="B1972" s="335">
        <v>775</v>
      </c>
      <c r="C1972" s="350">
        <v>800</v>
      </c>
      <c r="F1972" s="316"/>
      <c r="G1972" s="317"/>
      <c r="H1972" s="191"/>
      <c r="I1972" s="312"/>
    </row>
    <row r="1973" spans="1:9" x14ac:dyDescent="0.25">
      <c r="A1973" s="304" t="s">
        <v>4552</v>
      </c>
      <c r="B1973" s="335">
        <v>443</v>
      </c>
      <c r="C1973" s="350">
        <v>2500</v>
      </c>
      <c r="F1973" s="316"/>
      <c r="G1973" s="317"/>
      <c r="H1973" s="213"/>
      <c r="I1973" s="313"/>
    </row>
    <row r="1974" spans="1:9" x14ac:dyDescent="0.25">
      <c r="A1974" s="304" t="s">
        <v>4539</v>
      </c>
      <c r="B1974" s="335">
        <v>443</v>
      </c>
      <c r="C1974" s="350">
        <v>800</v>
      </c>
      <c r="F1974" s="316"/>
      <c r="G1974" s="317"/>
      <c r="H1974" s="191"/>
      <c r="I1974" s="312"/>
    </row>
    <row r="1975" spans="1:9" x14ac:dyDescent="0.25">
      <c r="A1975" s="304" t="s">
        <v>4665</v>
      </c>
      <c r="B1975" s="335">
        <v>775</v>
      </c>
      <c r="C1975" s="350">
        <v>1500</v>
      </c>
      <c r="F1975" s="316"/>
      <c r="G1975" s="317"/>
      <c r="H1975" s="191"/>
      <c r="I1975" s="312"/>
    </row>
    <row r="1976" spans="1:9" x14ac:dyDescent="0.25">
      <c r="A1976" s="345" t="s">
        <v>7231</v>
      </c>
      <c r="B1976" s="336">
        <v>136</v>
      </c>
      <c r="C1976" s="349">
        <v>25000</v>
      </c>
      <c r="F1976" s="316"/>
      <c r="G1976" s="317"/>
      <c r="H1976" s="191"/>
      <c r="I1976" s="312"/>
    </row>
    <row r="1977" spans="1:9" x14ac:dyDescent="0.25">
      <c r="A1977" s="345" t="s">
        <v>6155</v>
      </c>
      <c r="B1977" s="336">
        <v>228</v>
      </c>
      <c r="C1977" s="349">
        <v>10000</v>
      </c>
      <c r="F1977" s="316"/>
      <c r="G1977" s="317"/>
      <c r="H1977" s="191"/>
      <c r="I1977" s="312"/>
    </row>
    <row r="1978" spans="1:9" x14ac:dyDescent="0.25">
      <c r="A1978" s="345" t="s">
        <v>6900</v>
      </c>
      <c r="B1978" s="337">
        <v>196</v>
      </c>
      <c r="C1978" s="349">
        <v>1800</v>
      </c>
      <c r="F1978" s="316"/>
      <c r="G1978" s="317"/>
      <c r="H1978" s="191"/>
      <c r="I1978" s="312"/>
    </row>
    <row r="1979" spans="1:9" x14ac:dyDescent="0.25">
      <c r="A1979" s="345" t="s">
        <v>7886</v>
      </c>
      <c r="B1979" s="334">
        <v>616</v>
      </c>
      <c r="C1979" s="349">
        <v>5000</v>
      </c>
      <c r="F1979" s="316"/>
      <c r="G1979" s="317"/>
      <c r="H1979" s="191"/>
      <c r="I1979" s="312"/>
    </row>
    <row r="1980" spans="1:9" x14ac:dyDescent="0.25">
      <c r="A1980" s="345" t="s">
        <v>6239</v>
      </c>
      <c r="B1980" s="334">
        <v>519</v>
      </c>
      <c r="C1980" s="349">
        <v>500</v>
      </c>
      <c r="F1980" s="316"/>
      <c r="G1980" s="317"/>
      <c r="H1980" s="191"/>
      <c r="I1980" s="312"/>
    </row>
    <row r="1981" spans="1:9" x14ac:dyDescent="0.25">
      <c r="A1981" s="345" t="s">
        <v>7584</v>
      </c>
      <c r="B1981" s="334">
        <v>438</v>
      </c>
      <c r="C1981" s="349">
        <v>900</v>
      </c>
      <c r="F1981" s="316"/>
      <c r="G1981" s="317"/>
      <c r="H1981" s="213"/>
      <c r="I1981" s="260"/>
    </row>
    <row r="1982" spans="1:9" x14ac:dyDescent="0.25">
      <c r="A1982" s="345" t="s">
        <v>7885</v>
      </c>
      <c r="B1982" s="334">
        <v>616</v>
      </c>
      <c r="C1982" s="349">
        <v>5000</v>
      </c>
      <c r="F1982" s="316"/>
      <c r="G1982" s="317"/>
      <c r="H1982" s="191"/>
      <c r="I1982" s="260"/>
    </row>
    <row r="1983" spans="1:9" x14ac:dyDescent="0.25">
      <c r="A1983" s="345" t="s">
        <v>6240</v>
      </c>
      <c r="B1983" s="334">
        <v>519</v>
      </c>
      <c r="C1983" s="349">
        <v>500</v>
      </c>
      <c r="F1983" s="316"/>
      <c r="G1983" s="317"/>
      <c r="H1983" s="213"/>
      <c r="I1983" s="260"/>
    </row>
    <row r="1984" spans="1:9" x14ac:dyDescent="0.25">
      <c r="A1984" s="345" t="s">
        <v>7662</v>
      </c>
      <c r="B1984" s="336">
        <v>414</v>
      </c>
      <c r="C1984" s="350">
        <v>100</v>
      </c>
      <c r="F1984" s="316"/>
      <c r="G1984" s="317"/>
      <c r="H1984" s="191"/>
      <c r="I1984" s="260"/>
    </row>
    <row r="1985" spans="1:9" x14ac:dyDescent="0.25">
      <c r="A1985" s="345" t="s">
        <v>6436</v>
      </c>
      <c r="B1985" s="340">
        <v>1064</v>
      </c>
      <c r="C1985" s="349">
        <v>29000</v>
      </c>
      <c r="F1985" s="316"/>
      <c r="G1985" s="317"/>
      <c r="H1985" s="213"/>
      <c r="I1985" s="313"/>
    </row>
    <row r="1986" spans="1:9" x14ac:dyDescent="0.25">
      <c r="A1986" s="345" t="s">
        <v>7380</v>
      </c>
      <c r="B1986" s="336">
        <v>276</v>
      </c>
      <c r="C1986" s="349">
        <v>10000</v>
      </c>
      <c r="F1986" s="316"/>
      <c r="G1986" s="317"/>
      <c r="H1986" s="191"/>
      <c r="I1986" s="312"/>
    </row>
    <row r="1987" spans="1:9" x14ac:dyDescent="0.25">
      <c r="A1987" s="345" t="s">
        <v>6132</v>
      </c>
      <c r="B1987" s="336">
        <v>38</v>
      </c>
      <c r="C1987" s="349">
        <v>30000</v>
      </c>
      <c r="F1987" s="316"/>
      <c r="G1987" s="317"/>
      <c r="H1987" s="191"/>
      <c r="I1987" s="312"/>
    </row>
    <row r="1988" spans="1:9" x14ac:dyDescent="0.25">
      <c r="A1988" s="345" t="s">
        <v>5787</v>
      </c>
      <c r="B1988" s="336">
        <v>189</v>
      </c>
      <c r="C1988" s="349">
        <v>10000</v>
      </c>
      <c r="F1988" s="316"/>
      <c r="G1988" s="317"/>
      <c r="H1988" s="191"/>
      <c r="I1988" s="312"/>
    </row>
    <row r="1989" spans="1:9" x14ac:dyDescent="0.25">
      <c r="A1989" s="345" t="s">
        <v>5782</v>
      </c>
      <c r="B1989" s="334">
        <v>664</v>
      </c>
      <c r="C1989" s="349">
        <v>45000</v>
      </c>
      <c r="F1989" s="316"/>
      <c r="G1989" s="317"/>
      <c r="H1989" s="213"/>
      <c r="I1989" s="313"/>
    </row>
    <row r="1990" spans="1:9" x14ac:dyDescent="0.25">
      <c r="A1990" s="345" t="s">
        <v>5986</v>
      </c>
      <c r="B1990" s="340">
        <v>1215</v>
      </c>
      <c r="C1990" s="349">
        <v>32000</v>
      </c>
      <c r="F1990" s="316"/>
      <c r="G1990" s="317"/>
      <c r="H1990" s="191"/>
      <c r="I1990" s="312"/>
    </row>
    <row r="1991" spans="1:9" x14ac:dyDescent="0.25">
      <c r="A1991" s="304" t="s">
        <v>5198</v>
      </c>
      <c r="B1991" s="339">
        <v>985</v>
      </c>
      <c r="C1991" s="349">
        <v>2500</v>
      </c>
      <c r="F1991" s="316"/>
      <c r="G1991" s="317"/>
      <c r="H1991" s="191"/>
      <c r="I1991" s="312"/>
    </row>
    <row r="1992" spans="1:9" x14ac:dyDescent="0.25">
      <c r="A1992" s="304" t="s">
        <v>5199</v>
      </c>
      <c r="B1992" s="339">
        <v>985</v>
      </c>
      <c r="C1992" s="349">
        <v>2500</v>
      </c>
      <c r="F1992" s="316"/>
      <c r="G1992" s="317"/>
      <c r="H1992" s="213"/>
      <c r="I1992" s="313"/>
    </row>
    <row r="1993" spans="1:9" x14ac:dyDescent="0.25">
      <c r="A1993" s="304" t="s">
        <v>4809</v>
      </c>
      <c r="B1993" s="339">
        <v>882.19100000000003</v>
      </c>
      <c r="C1993" s="350">
        <v>300</v>
      </c>
      <c r="F1993" s="316"/>
      <c r="G1993" s="317"/>
      <c r="H1993" s="191"/>
      <c r="I1993" s="312"/>
    </row>
    <row r="1994" spans="1:9" x14ac:dyDescent="0.25">
      <c r="A1994" s="304" t="s">
        <v>5197</v>
      </c>
      <c r="B1994" s="339">
        <v>985</v>
      </c>
      <c r="C1994" s="349">
        <v>2500</v>
      </c>
      <c r="F1994" s="316"/>
      <c r="G1994" s="317"/>
      <c r="H1994" s="191"/>
      <c r="I1994" s="312"/>
    </row>
    <row r="1995" spans="1:9" x14ac:dyDescent="0.25">
      <c r="A1995" s="345" t="s">
        <v>5443</v>
      </c>
      <c r="B1995" s="341">
        <v>1275</v>
      </c>
      <c r="C1995" s="349">
        <v>25000</v>
      </c>
      <c r="F1995" s="316"/>
      <c r="G1995" s="317"/>
      <c r="H1995" s="191"/>
      <c r="I1995" s="312"/>
    </row>
    <row r="1996" spans="1:9" x14ac:dyDescent="0.25">
      <c r="A1996" s="304" t="s">
        <v>4810</v>
      </c>
      <c r="B1996" s="339">
        <v>882</v>
      </c>
      <c r="C1996" s="350">
        <v>250</v>
      </c>
      <c r="F1996" s="316"/>
      <c r="G1996" s="317"/>
      <c r="H1996" s="213"/>
      <c r="I1996" s="260"/>
    </row>
    <row r="1997" spans="1:9" x14ac:dyDescent="0.25">
      <c r="A1997" s="345" t="s">
        <v>5123</v>
      </c>
      <c r="B1997" s="341" t="s">
        <v>711</v>
      </c>
      <c r="C1997" s="349">
        <v>3000</v>
      </c>
      <c r="F1997" s="316"/>
      <c r="G1997" s="317"/>
      <c r="H1997" s="191"/>
      <c r="I1997" s="260"/>
    </row>
    <row r="1998" spans="1:9" x14ac:dyDescent="0.25">
      <c r="A1998" s="345" t="s">
        <v>7290</v>
      </c>
      <c r="B1998" s="336">
        <v>200</v>
      </c>
      <c r="C1998" s="349">
        <v>5000</v>
      </c>
      <c r="F1998" s="316"/>
      <c r="G1998" s="317"/>
      <c r="H1998" s="213"/>
      <c r="I1998" s="260"/>
    </row>
    <row r="1999" spans="1:9" x14ac:dyDescent="0.25">
      <c r="A1999" s="345" t="s">
        <v>7263</v>
      </c>
      <c r="B1999" s="336">
        <v>165</v>
      </c>
      <c r="C1999" s="349">
        <v>12500</v>
      </c>
      <c r="F1999" s="316"/>
      <c r="G1999" s="317"/>
      <c r="H1999" s="191"/>
      <c r="I1999" s="260"/>
    </row>
    <row r="2000" spans="1:9" x14ac:dyDescent="0.25">
      <c r="A2000" s="345" t="s">
        <v>7232</v>
      </c>
      <c r="B2000" s="336">
        <v>136</v>
      </c>
      <c r="C2000" s="349">
        <v>25000</v>
      </c>
      <c r="F2000" s="316"/>
      <c r="G2000" s="317"/>
      <c r="H2000" s="213"/>
      <c r="I2000" s="260"/>
    </row>
    <row r="2001" spans="1:9" x14ac:dyDescent="0.25">
      <c r="A2001" s="345" t="s">
        <v>7348</v>
      </c>
      <c r="B2001" s="336">
        <v>269</v>
      </c>
      <c r="C2001" s="349">
        <v>5000</v>
      </c>
      <c r="F2001" s="316"/>
      <c r="G2001" s="317"/>
      <c r="H2001" s="191"/>
      <c r="I2001" s="260"/>
    </row>
    <row r="2002" spans="1:9" x14ac:dyDescent="0.25">
      <c r="A2002" s="345" t="s">
        <v>6648</v>
      </c>
      <c r="B2002" s="337">
        <v>307</v>
      </c>
      <c r="C2002" s="349">
        <v>6000</v>
      </c>
      <c r="F2002" s="316"/>
      <c r="G2002" s="317"/>
      <c r="H2002" s="213"/>
      <c r="I2002" s="260"/>
    </row>
    <row r="2003" spans="1:9" x14ac:dyDescent="0.25">
      <c r="A2003" s="345" t="s">
        <v>7430</v>
      </c>
      <c r="B2003" s="334">
        <v>742</v>
      </c>
      <c r="C2003" s="349">
        <v>5000</v>
      </c>
      <c r="F2003" s="316"/>
      <c r="G2003" s="317"/>
      <c r="H2003" s="191"/>
      <c r="I2003" s="260"/>
    </row>
    <row r="2004" spans="1:9" x14ac:dyDescent="0.25">
      <c r="A2004" s="345" t="s">
        <v>7875</v>
      </c>
      <c r="B2004" s="334">
        <v>466</v>
      </c>
      <c r="C2004" s="350">
        <v>17500</v>
      </c>
      <c r="F2004" s="316"/>
      <c r="G2004" s="317"/>
      <c r="H2004" s="213"/>
      <c r="I2004" s="260"/>
    </row>
    <row r="2005" spans="1:9" x14ac:dyDescent="0.25">
      <c r="A2005" s="347" t="s">
        <v>7874</v>
      </c>
      <c r="B2005" s="340">
        <v>839</v>
      </c>
      <c r="C2005" s="350">
        <v>8000</v>
      </c>
      <c r="F2005" s="316"/>
      <c r="G2005" s="317"/>
      <c r="H2005" s="191"/>
      <c r="I2005" s="260"/>
    </row>
    <row r="2006" spans="1:9" x14ac:dyDescent="0.25">
      <c r="A2006" s="345" t="s">
        <v>7386</v>
      </c>
      <c r="B2006" s="336">
        <v>276</v>
      </c>
      <c r="C2006" s="349">
        <v>1500</v>
      </c>
      <c r="F2006" s="316"/>
      <c r="G2006" s="317"/>
      <c r="H2006" s="213"/>
      <c r="I2006" s="313"/>
    </row>
    <row r="2007" spans="1:9" x14ac:dyDescent="0.25">
      <c r="A2007" s="304" t="s">
        <v>4812</v>
      </c>
      <c r="B2007" s="339">
        <v>882</v>
      </c>
      <c r="C2007" s="350">
        <v>400</v>
      </c>
      <c r="F2007" s="316"/>
      <c r="G2007" s="317"/>
      <c r="H2007" s="191"/>
      <c r="I2007" s="312"/>
    </row>
    <row r="2008" spans="1:9" x14ac:dyDescent="0.25">
      <c r="A2008" s="304" t="s">
        <v>4726</v>
      </c>
      <c r="B2008" s="335">
        <v>781</v>
      </c>
      <c r="C2008" s="350">
        <v>600</v>
      </c>
      <c r="F2008" s="316"/>
      <c r="G2008" s="317"/>
      <c r="H2008" s="191"/>
      <c r="I2008" s="312"/>
    </row>
    <row r="2009" spans="1:9" x14ac:dyDescent="0.25">
      <c r="A2009" s="345" t="s">
        <v>5925</v>
      </c>
      <c r="B2009" s="340">
        <v>1215</v>
      </c>
      <c r="C2009" s="349" t="s">
        <v>1633</v>
      </c>
      <c r="F2009" s="316"/>
      <c r="G2009" s="317"/>
      <c r="H2009" s="191"/>
      <c r="I2009" s="312"/>
    </row>
    <row r="2010" spans="1:9" x14ac:dyDescent="0.25">
      <c r="A2010" s="304" t="s">
        <v>4811</v>
      </c>
      <c r="B2010" s="339">
        <v>873.19399999999996</v>
      </c>
      <c r="C2010" s="350">
        <v>100</v>
      </c>
      <c r="F2010" s="316"/>
      <c r="G2010" s="317"/>
      <c r="H2010" s="191"/>
      <c r="I2010" s="312"/>
    </row>
    <row r="2011" spans="1:9" x14ac:dyDescent="0.25">
      <c r="A2011" s="345" t="s">
        <v>5124</v>
      </c>
      <c r="B2011" s="341" t="s">
        <v>717</v>
      </c>
      <c r="C2011" s="349">
        <v>3000</v>
      </c>
      <c r="F2011" s="316"/>
      <c r="G2011" s="317"/>
      <c r="H2011" s="213"/>
      <c r="I2011" s="313"/>
    </row>
    <row r="2012" spans="1:9" x14ac:dyDescent="0.25">
      <c r="A2012" s="345" t="s">
        <v>7428</v>
      </c>
      <c r="B2012" s="340">
        <v>1055</v>
      </c>
      <c r="C2012" s="349">
        <v>5000</v>
      </c>
      <c r="F2012" s="316"/>
      <c r="G2012" s="317"/>
      <c r="H2012" s="191"/>
      <c r="I2012" s="312"/>
    </row>
    <row r="2013" spans="1:9" x14ac:dyDescent="0.25">
      <c r="A2013" s="345" t="s">
        <v>6621</v>
      </c>
      <c r="B2013" s="337">
        <v>307</v>
      </c>
      <c r="C2013" s="349">
        <v>2500</v>
      </c>
      <c r="F2013" s="316"/>
      <c r="G2013" s="317"/>
      <c r="H2013" s="191"/>
      <c r="I2013" s="312"/>
    </row>
    <row r="2014" spans="1:9" x14ac:dyDescent="0.25">
      <c r="A2014" s="345" t="s">
        <v>6697</v>
      </c>
      <c r="B2014" s="337">
        <v>313</v>
      </c>
      <c r="C2014" s="349">
        <v>1500</v>
      </c>
      <c r="F2014" s="316"/>
      <c r="G2014" s="317"/>
      <c r="H2014" s="191"/>
      <c r="I2014" s="312"/>
    </row>
    <row r="2015" spans="1:9" x14ac:dyDescent="0.25">
      <c r="A2015" s="345" t="s">
        <v>6696</v>
      </c>
      <c r="B2015" s="337">
        <v>313</v>
      </c>
      <c r="C2015" s="349">
        <v>2000</v>
      </c>
      <c r="F2015" s="316"/>
      <c r="G2015" s="317"/>
      <c r="H2015" s="191"/>
      <c r="I2015" s="312"/>
    </row>
    <row r="2016" spans="1:9" x14ac:dyDescent="0.25">
      <c r="A2016" s="345" t="s">
        <v>6858</v>
      </c>
      <c r="B2016" s="335">
        <v>507</v>
      </c>
      <c r="C2016" s="349">
        <v>3750</v>
      </c>
      <c r="F2016" s="316"/>
      <c r="G2016" s="317"/>
      <c r="H2016" s="213"/>
      <c r="I2016" s="313"/>
    </row>
    <row r="2017" spans="1:9" x14ac:dyDescent="0.25">
      <c r="A2017" s="304" t="s">
        <v>4813</v>
      </c>
      <c r="B2017" s="339">
        <v>882.19399999999996</v>
      </c>
      <c r="C2017" s="350">
        <v>350</v>
      </c>
      <c r="F2017" s="316"/>
      <c r="G2017" s="317"/>
      <c r="H2017" s="191"/>
      <c r="I2017" s="312"/>
    </row>
    <row r="2018" spans="1:9" x14ac:dyDescent="0.25">
      <c r="A2018" s="345" t="s">
        <v>5713</v>
      </c>
      <c r="B2018" s="341">
        <v>1491</v>
      </c>
      <c r="C2018" s="349">
        <v>25000</v>
      </c>
      <c r="F2018" s="316"/>
      <c r="G2018" s="317"/>
      <c r="H2018" s="191"/>
      <c r="I2018" s="312"/>
    </row>
    <row r="2019" spans="1:9" x14ac:dyDescent="0.25">
      <c r="A2019" s="345" t="s">
        <v>5368</v>
      </c>
      <c r="B2019" s="340">
        <v>987</v>
      </c>
      <c r="C2019" s="349">
        <v>20000</v>
      </c>
      <c r="F2019" s="316"/>
      <c r="G2019" s="317"/>
      <c r="H2019" s="191"/>
      <c r="I2019" s="312"/>
    </row>
    <row r="2020" spans="1:9" x14ac:dyDescent="0.25">
      <c r="A2020" s="345" t="s">
        <v>6441</v>
      </c>
      <c r="B2020" s="341">
        <v>1420</v>
      </c>
      <c r="C2020" s="349">
        <v>750</v>
      </c>
      <c r="F2020" s="316"/>
      <c r="G2020" s="317"/>
      <c r="H2020" s="191"/>
      <c r="I2020" s="312"/>
    </row>
    <row r="2021" spans="1:9" x14ac:dyDescent="0.25">
      <c r="A2021" s="347" t="s">
        <v>7302</v>
      </c>
      <c r="B2021" s="340">
        <v>851</v>
      </c>
      <c r="C2021" s="349">
        <v>50000</v>
      </c>
      <c r="F2021" s="316"/>
      <c r="G2021" s="317"/>
      <c r="H2021" s="191"/>
      <c r="I2021" s="312"/>
    </row>
    <row r="2022" spans="1:9" x14ac:dyDescent="0.25">
      <c r="A2022" s="345" t="s">
        <v>5089</v>
      </c>
      <c r="B2022" s="340">
        <v>1076</v>
      </c>
      <c r="C2022" s="349">
        <v>10000</v>
      </c>
      <c r="F2022" s="316"/>
      <c r="G2022" s="317"/>
      <c r="H2022" s="191"/>
      <c r="I2022" s="312"/>
    </row>
    <row r="2023" spans="1:9" x14ac:dyDescent="0.25">
      <c r="A2023" s="345" t="s">
        <v>5125</v>
      </c>
      <c r="B2023" s="341" t="s">
        <v>717</v>
      </c>
      <c r="C2023" s="349">
        <v>4500</v>
      </c>
      <c r="F2023" s="316"/>
      <c r="G2023" s="317"/>
      <c r="H2023" s="191"/>
      <c r="I2023" s="312"/>
    </row>
    <row r="2024" spans="1:9" x14ac:dyDescent="0.25">
      <c r="A2024" s="345" t="s">
        <v>7349</v>
      </c>
      <c r="B2024" s="336">
        <v>269</v>
      </c>
      <c r="C2024" s="349">
        <v>5000</v>
      </c>
      <c r="F2024" s="316"/>
      <c r="G2024" s="317"/>
      <c r="H2024" s="191"/>
      <c r="I2024" s="312"/>
    </row>
    <row r="2025" spans="1:9" x14ac:dyDescent="0.25">
      <c r="A2025" s="345" t="s">
        <v>7220</v>
      </c>
      <c r="B2025" s="336">
        <v>137</v>
      </c>
      <c r="C2025" s="349">
        <v>12500</v>
      </c>
      <c r="F2025" s="316"/>
      <c r="G2025" s="317"/>
      <c r="H2025" s="213"/>
      <c r="I2025" s="260"/>
    </row>
    <row r="2026" spans="1:9" x14ac:dyDescent="0.25">
      <c r="A2026" s="345" t="s">
        <v>7209</v>
      </c>
      <c r="B2026" s="336">
        <v>137</v>
      </c>
      <c r="C2026" s="349">
        <v>4000</v>
      </c>
      <c r="F2026" s="316"/>
      <c r="G2026" s="317"/>
      <c r="H2026" s="191"/>
      <c r="I2026" s="260"/>
    </row>
    <row r="2027" spans="1:9" x14ac:dyDescent="0.25">
      <c r="A2027" s="345" t="s">
        <v>7221</v>
      </c>
      <c r="B2027" s="336">
        <v>137</v>
      </c>
      <c r="C2027" s="349">
        <v>10000</v>
      </c>
      <c r="F2027" s="316"/>
      <c r="G2027" s="317"/>
      <c r="H2027" s="213"/>
      <c r="I2027" s="313"/>
    </row>
    <row r="2028" spans="1:9" x14ac:dyDescent="0.25">
      <c r="A2028" s="345" t="s">
        <v>7249</v>
      </c>
      <c r="B2028" s="336">
        <v>160</v>
      </c>
      <c r="C2028" s="349">
        <v>550</v>
      </c>
      <c r="F2028" s="316"/>
      <c r="G2028" s="317"/>
      <c r="H2028" s="191"/>
      <c r="I2028" s="312"/>
    </row>
    <row r="2029" spans="1:9" x14ac:dyDescent="0.25">
      <c r="A2029" s="345" t="s">
        <v>7745</v>
      </c>
      <c r="B2029" s="340">
        <v>904</v>
      </c>
      <c r="C2029" s="350">
        <v>900</v>
      </c>
      <c r="F2029" s="316"/>
      <c r="G2029" s="317"/>
      <c r="H2029" s="191"/>
      <c r="I2029" s="312"/>
    </row>
    <row r="2030" spans="1:9" x14ac:dyDescent="0.25">
      <c r="A2030" s="345" t="s">
        <v>7800</v>
      </c>
      <c r="B2030" s="340">
        <v>903</v>
      </c>
      <c r="C2030" s="350">
        <v>1800</v>
      </c>
      <c r="F2030" s="316"/>
      <c r="G2030" s="317"/>
      <c r="H2030" s="191"/>
      <c r="I2030" s="312"/>
    </row>
    <row r="2031" spans="1:9" x14ac:dyDescent="0.25">
      <c r="A2031" s="345" t="s">
        <v>6508</v>
      </c>
      <c r="B2031" s="334">
        <v>806</v>
      </c>
      <c r="C2031" s="349">
        <v>300000</v>
      </c>
      <c r="F2031" s="316"/>
      <c r="G2031" s="317"/>
      <c r="H2031" s="191"/>
      <c r="I2031" s="312"/>
    </row>
    <row r="2032" spans="1:9" x14ac:dyDescent="0.25">
      <c r="A2032" s="345" t="s">
        <v>6134</v>
      </c>
      <c r="B2032" s="336">
        <v>39</v>
      </c>
      <c r="C2032" s="349">
        <v>60000</v>
      </c>
      <c r="F2032" s="316"/>
      <c r="G2032" s="317"/>
      <c r="H2032" s="191"/>
      <c r="I2032" s="312"/>
    </row>
    <row r="2033" spans="1:9" x14ac:dyDescent="0.25">
      <c r="A2033" s="304" t="s">
        <v>4582</v>
      </c>
      <c r="B2033" s="335">
        <v>776</v>
      </c>
      <c r="C2033" s="350">
        <v>2250</v>
      </c>
      <c r="F2033" s="316"/>
      <c r="G2033" s="317"/>
      <c r="H2033" s="191"/>
      <c r="I2033" s="312"/>
    </row>
    <row r="2034" spans="1:9" x14ac:dyDescent="0.25">
      <c r="A2034" s="345" t="s">
        <v>7809</v>
      </c>
      <c r="B2034" s="340">
        <v>907</v>
      </c>
      <c r="C2034" s="350">
        <v>2250</v>
      </c>
      <c r="F2034" s="316"/>
      <c r="G2034" s="317"/>
      <c r="H2034" s="191"/>
      <c r="I2034" s="312"/>
    </row>
    <row r="2035" spans="1:9" x14ac:dyDescent="0.25">
      <c r="A2035" s="345" t="s">
        <v>6433</v>
      </c>
      <c r="B2035" s="340">
        <v>1064</v>
      </c>
      <c r="C2035" s="349">
        <v>12500</v>
      </c>
      <c r="F2035" s="316"/>
      <c r="G2035" s="317"/>
      <c r="H2035" s="191"/>
      <c r="I2035" s="312"/>
    </row>
    <row r="2036" spans="1:9" x14ac:dyDescent="0.25">
      <c r="A2036" s="345" t="s">
        <v>5553</v>
      </c>
      <c r="B2036" s="341">
        <v>1289</v>
      </c>
      <c r="C2036" s="349">
        <v>60000</v>
      </c>
      <c r="F2036" s="316"/>
      <c r="G2036" s="317"/>
      <c r="H2036" s="213"/>
      <c r="I2036" s="313"/>
    </row>
    <row r="2037" spans="1:9" x14ac:dyDescent="0.25">
      <c r="A2037" s="345" t="s">
        <v>7593</v>
      </c>
      <c r="B2037" s="336">
        <v>240</v>
      </c>
      <c r="C2037" s="349">
        <v>250</v>
      </c>
      <c r="F2037" s="316"/>
      <c r="G2037" s="317"/>
      <c r="H2037" s="191"/>
      <c r="I2037" s="312"/>
    </row>
    <row r="2038" spans="1:9" x14ac:dyDescent="0.25">
      <c r="A2038" s="345" t="s">
        <v>6734</v>
      </c>
      <c r="B2038" s="339">
        <v>1014</v>
      </c>
      <c r="C2038" s="349">
        <v>1000</v>
      </c>
      <c r="F2038" s="316"/>
      <c r="G2038" s="317"/>
      <c r="H2038" s="191"/>
      <c r="I2038" s="312"/>
    </row>
    <row r="2039" spans="1:9" x14ac:dyDescent="0.25">
      <c r="A2039" s="345" t="s">
        <v>5987</v>
      </c>
      <c r="B2039" s="340">
        <v>1215</v>
      </c>
      <c r="C2039" s="349">
        <v>16000</v>
      </c>
      <c r="F2039" s="316"/>
      <c r="G2039" s="317"/>
      <c r="H2039" s="213"/>
      <c r="I2039" s="313"/>
    </row>
    <row r="2040" spans="1:9" x14ac:dyDescent="0.25">
      <c r="A2040" s="304" t="s">
        <v>4814</v>
      </c>
      <c r="B2040" s="339">
        <v>882</v>
      </c>
      <c r="C2040" s="350">
        <v>450</v>
      </c>
      <c r="F2040" s="316"/>
      <c r="G2040" s="317"/>
      <c r="H2040" s="191"/>
      <c r="I2040" s="312"/>
    </row>
    <row r="2041" spans="1:9" x14ac:dyDescent="0.25">
      <c r="A2041" s="345" t="s">
        <v>6365</v>
      </c>
      <c r="B2041" s="334">
        <v>751</v>
      </c>
      <c r="C2041" s="349">
        <v>3000</v>
      </c>
      <c r="F2041" s="316"/>
      <c r="G2041" s="317"/>
      <c r="H2041" s="191"/>
      <c r="I2041" s="312"/>
    </row>
    <row r="2042" spans="1:9" x14ac:dyDescent="0.25">
      <c r="A2042" s="345" t="s">
        <v>7524</v>
      </c>
      <c r="B2042" s="336">
        <v>165</v>
      </c>
      <c r="C2042" s="349">
        <v>300</v>
      </c>
      <c r="F2042" s="316"/>
      <c r="G2042" s="317"/>
      <c r="H2042" s="191"/>
      <c r="I2042" s="312"/>
    </row>
    <row r="2043" spans="1:9" x14ac:dyDescent="0.25">
      <c r="A2043" s="345" t="s">
        <v>7291</v>
      </c>
      <c r="B2043" s="336">
        <v>200</v>
      </c>
      <c r="C2043" s="349">
        <v>2000</v>
      </c>
      <c r="F2043" s="316"/>
      <c r="G2043" s="317"/>
      <c r="H2043" s="191"/>
      <c r="I2043" s="312"/>
    </row>
    <row r="2044" spans="1:9" x14ac:dyDescent="0.25">
      <c r="A2044" s="345" t="s">
        <v>7284</v>
      </c>
      <c r="B2044" s="336">
        <v>216</v>
      </c>
      <c r="C2044" s="349">
        <v>5000</v>
      </c>
      <c r="F2044" s="316"/>
      <c r="G2044" s="317"/>
      <c r="H2044" s="191"/>
      <c r="I2044" s="312"/>
    </row>
    <row r="2045" spans="1:9" x14ac:dyDescent="0.25">
      <c r="A2045" s="345" t="s">
        <v>7276</v>
      </c>
      <c r="B2045" s="336">
        <v>216</v>
      </c>
      <c r="C2045" s="349">
        <v>11000</v>
      </c>
      <c r="F2045" s="316"/>
      <c r="G2045" s="317"/>
      <c r="H2045" s="213"/>
      <c r="I2045" s="313"/>
    </row>
    <row r="2046" spans="1:9" x14ac:dyDescent="0.25">
      <c r="A2046" s="304" t="s">
        <v>4666</v>
      </c>
      <c r="B2046" s="335">
        <v>776</v>
      </c>
      <c r="C2046" s="350">
        <v>1500</v>
      </c>
      <c r="F2046" s="316"/>
      <c r="G2046" s="317"/>
      <c r="H2046" s="191"/>
      <c r="I2046" s="312"/>
    </row>
    <row r="2047" spans="1:9" x14ac:dyDescent="0.25">
      <c r="A2047" s="345" t="s">
        <v>6500</v>
      </c>
      <c r="B2047" s="334">
        <v>537</v>
      </c>
      <c r="C2047" s="349">
        <v>10000</v>
      </c>
      <c r="F2047" s="316"/>
      <c r="G2047" s="317"/>
      <c r="H2047" s="191"/>
      <c r="I2047" s="312"/>
    </row>
    <row r="2048" spans="1:9" x14ac:dyDescent="0.25">
      <c r="A2048" s="345" t="s">
        <v>7433</v>
      </c>
      <c r="B2048" s="334">
        <v>622</v>
      </c>
      <c r="C2048" s="349">
        <v>2500</v>
      </c>
      <c r="F2048" s="316"/>
      <c r="G2048" s="317"/>
      <c r="H2048" s="191"/>
      <c r="I2048" s="312"/>
    </row>
    <row r="2049" spans="1:9" x14ac:dyDescent="0.25">
      <c r="A2049" s="345" t="s">
        <v>5113</v>
      </c>
      <c r="B2049" s="340">
        <v>1076</v>
      </c>
      <c r="C2049" s="349">
        <v>4000</v>
      </c>
      <c r="F2049" s="316"/>
      <c r="G2049" s="317"/>
      <c r="H2049" s="213"/>
      <c r="I2049" s="260"/>
    </row>
    <row r="2050" spans="1:9" x14ac:dyDescent="0.25">
      <c r="A2050" s="345" t="s">
        <v>5715</v>
      </c>
      <c r="B2050" s="341">
        <v>1491</v>
      </c>
      <c r="C2050" s="349">
        <v>28000</v>
      </c>
      <c r="F2050" s="316"/>
      <c r="G2050" s="317"/>
      <c r="H2050" s="191"/>
      <c r="I2050" s="260"/>
    </row>
    <row r="2051" spans="1:9" x14ac:dyDescent="0.25">
      <c r="A2051" s="304" t="s">
        <v>4667</v>
      </c>
      <c r="B2051" s="335">
        <v>776</v>
      </c>
      <c r="C2051" s="350">
        <v>600</v>
      </c>
      <c r="F2051" s="316"/>
      <c r="G2051" s="317"/>
      <c r="H2051" s="213"/>
      <c r="I2051" s="260"/>
    </row>
    <row r="2052" spans="1:9" x14ac:dyDescent="0.25">
      <c r="A2052" s="345" t="s">
        <v>7761</v>
      </c>
      <c r="B2052" s="340">
        <v>907</v>
      </c>
      <c r="C2052" s="350">
        <v>600</v>
      </c>
      <c r="F2052" s="316"/>
      <c r="G2052" s="317"/>
      <c r="H2052" s="191"/>
      <c r="I2052" s="260"/>
    </row>
    <row r="2053" spans="1:9" x14ac:dyDescent="0.25">
      <c r="A2053" s="345" t="s">
        <v>6859</v>
      </c>
      <c r="B2053" s="335">
        <v>507</v>
      </c>
      <c r="C2053" s="349">
        <v>5000</v>
      </c>
      <c r="F2053" s="316"/>
      <c r="G2053" s="317"/>
      <c r="H2053" s="213"/>
      <c r="I2053" s="313"/>
    </row>
    <row r="2054" spans="1:9" x14ac:dyDescent="0.25">
      <c r="A2054" s="345" t="s">
        <v>5247</v>
      </c>
      <c r="B2054" s="340">
        <v>987</v>
      </c>
      <c r="C2054" s="349">
        <v>5000</v>
      </c>
      <c r="F2054" s="316"/>
      <c r="G2054" s="317"/>
      <c r="H2054" s="191"/>
      <c r="I2054" s="312"/>
    </row>
    <row r="2055" spans="1:9" x14ac:dyDescent="0.25">
      <c r="A2055" s="345" t="s">
        <v>6346</v>
      </c>
      <c r="B2055" s="334">
        <v>713</v>
      </c>
      <c r="C2055" s="349">
        <v>5000</v>
      </c>
      <c r="F2055" s="316"/>
      <c r="G2055" s="317"/>
      <c r="H2055" s="191"/>
      <c r="I2055" s="312"/>
    </row>
    <row r="2056" spans="1:9" x14ac:dyDescent="0.25">
      <c r="A2056" s="345" t="s">
        <v>5300</v>
      </c>
      <c r="B2056" s="340">
        <v>987</v>
      </c>
      <c r="C2056" s="349">
        <v>10000</v>
      </c>
      <c r="F2056" s="316"/>
      <c r="G2056" s="317"/>
      <c r="H2056" s="191"/>
      <c r="I2056" s="312"/>
    </row>
    <row r="2057" spans="1:9" x14ac:dyDescent="0.25">
      <c r="A2057" s="345" t="s">
        <v>6111</v>
      </c>
      <c r="B2057" s="336">
        <v>39</v>
      </c>
      <c r="C2057" s="349">
        <v>15000</v>
      </c>
      <c r="F2057" s="316"/>
      <c r="G2057" s="317"/>
      <c r="H2057" s="213"/>
      <c r="I2057" s="313"/>
    </row>
    <row r="2058" spans="1:9" x14ac:dyDescent="0.25">
      <c r="A2058" s="345" t="s">
        <v>6404</v>
      </c>
      <c r="B2058" s="334">
        <v>827</v>
      </c>
      <c r="C2058" s="349">
        <v>10000</v>
      </c>
      <c r="F2058" s="316"/>
      <c r="G2058" s="317"/>
      <c r="H2058" s="191"/>
      <c r="I2058" s="312"/>
    </row>
    <row r="2059" spans="1:9" x14ac:dyDescent="0.25">
      <c r="A2059" s="345" t="s">
        <v>7604</v>
      </c>
      <c r="B2059" s="336">
        <v>243</v>
      </c>
      <c r="C2059" s="349">
        <v>3750</v>
      </c>
      <c r="F2059" s="316"/>
      <c r="G2059" s="317"/>
      <c r="H2059" s="191"/>
      <c r="I2059" s="312"/>
    </row>
    <row r="2060" spans="1:9" x14ac:dyDescent="0.25">
      <c r="A2060" s="345" t="s">
        <v>6366</v>
      </c>
      <c r="B2060" s="334">
        <v>751</v>
      </c>
      <c r="C2060" s="349">
        <v>5000</v>
      </c>
      <c r="F2060" s="316"/>
      <c r="G2060" s="317"/>
      <c r="H2060" s="191"/>
      <c r="I2060" s="312"/>
    </row>
    <row r="2061" spans="1:9" x14ac:dyDescent="0.25">
      <c r="A2061" s="345" t="s">
        <v>6374</v>
      </c>
      <c r="B2061" s="334">
        <v>751</v>
      </c>
      <c r="C2061" s="349">
        <v>10000</v>
      </c>
      <c r="F2061" s="316"/>
      <c r="G2061" s="317"/>
      <c r="H2061" s="191"/>
      <c r="I2061" s="312"/>
    </row>
    <row r="2062" spans="1:9" x14ac:dyDescent="0.25">
      <c r="A2062" s="345" t="s">
        <v>6415</v>
      </c>
      <c r="B2062" s="340">
        <v>1058</v>
      </c>
      <c r="C2062" s="349">
        <v>5000</v>
      </c>
      <c r="F2062" s="316"/>
      <c r="G2062" s="317"/>
      <c r="H2062" s="191"/>
      <c r="I2062" s="312"/>
    </row>
    <row r="2063" spans="1:9" x14ac:dyDescent="0.25">
      <c r="A2063" s="345" t="s">
        <v>6425</v>
      </c>
      <c r="B2063" s="340">
        <v>1058</v>
      </c>
      <c r="C2063" s="349">
        <v>10000</v>
      </c>
      <c r="F2063" s="316"/>
      <c r="G2063" s="317"/>
      <c r="H2063" s="191"/>
      <c r="I2063" s="312"/>
    </row>
    <row r="2064" spans="1:9" x14ac:dyDescent="0.25">
      <c r="A2064" s="345" t="s">
        <v>6375</v>
      </c>
      <c r="B2064" s="334">
        <v>752</v>
      </c>
      <c r="C2064" s="349">
        <v>10000</v>
      </c>
      <c r="F2064" s="316"/>
      <c r="G2064" s="317"/>
      <c r="H2064" s="213"/>
      <c r="I2064" s="313"/>
    </row>
    <row r="2065" spans="1:9" x14ac:dyDescent="0.25">
      <c r="A2065" s="345" t="s">
        <v>7594</v>
      </c>
      <c r="B2065" s="336">
        <v>240</v>
      </c>
      <c r="C2065" s="349">
        <v>1000</v>
      </c>
      <c r="F2065" s="316"/>
      <c r="G2065" s="317"/>
      <c r="H2065" s="191"/>
      <c r="I2065" s="312"/>
    </row>
    <row r="2066" spans="1:9" x14ac:dyDescent="0.25">
      <c r="A2066" s="345" t="s">
        <v>5369</v>
      </c>
      <c r="B2066" s="340">
        <v>988</v>
      </c>
      <c r="C2066" s="349">
        <v>18000</v>
      </c>
      <c r="F2066" s="316"/>
      <c r="G2066" s="317"/>
      <c r="H2066" s="191"/>
      <c r="I2066" s="312"/>
    </row>
    <row r="2067" spans="1:9" x14ac:dyDescent="0.25">
      <c r="A2067" s="345" t="s">
        <v>6166</v>
      </c>
      <c r="B2067" s="336">
        <v>282</v>
      </c>
      <c r="C2067" s="349">
        <v>5000</v>
      </c>
      <c r="F2067" s="316"/>
      <c r="G2067" s="317"/>
      <c r="H2067" s="213"/>
      <c r="I2067" s="313"/>
    </row>
    <row r="2068" spans="1:9" x14ac:dyDescent="0.25">
      <c r="A2068" s="345" t="s">
        <v>5301</v>
      </c>
      <c r="B2068" s="340">
        <v>988</v>
      </c>
      <c r="C2068" s="349">
        <v>10000</v>
      </c>
      <c r="F2068" s="316"/>
      <c r="G2068" s="317"/>
      <c r="H2068" s="191"/>
      <c r="I2068" s="312"/>
    </row>
    <row r="2069" spans="1:9" x14ac:dyDescent="0.25">
      <c r="A2069" s="345" t="s">
        <v>6167</v>
      </c>
      <c r="B2069" s="336">
        <v>283</v>
      </c>
      <c r="C2069" s="349">
        <v>5000</v>
      </c>
      <c r="F2069" s="316"/>
      <c r="G2069" s="317"/>
      <c r="H2069" s="191"/>
      <c r="I2069" s="312"/>
    </row>
    <row r="2070" spans="1:9" x14ac:dyDescent="0.25">
      <c r="A2070" s="345" t="s">
        <v>6387</v>
      </c>
      <c r="B2070" s="334">
        <v>807</v>
      </c>
      <c r="C2070" s="349">
        <v>5000</v>
      </c>
      <c r="F2070" s="316"/>
      <c r="G2070" s="317"/>
      <c r="H2070" s="213"/>
      <c r="I2070" s="313"/>
    </row>
    <row r="2071" spans="1:9" x14ac:dyDescent="0.25">
      <c r="A2071" s="345" t="s">
        <v>6087</v>
      </c>
      <c r="B2071" s="336">
        <v>40</v>
      </c>
      <c r="C2071" s="349">
        <v>3000</v>
      </c>
      <c r="F2071" s="316"/>
      <c r="G2071" s="317"/>
      <c r="H2071" s="191"/>
      <c r="I2071" s="312"/>
    </row>
    <row r="2072" spans="1:9" x14ac:dyDescent="0.25">
      <c r="A2072" s="304" t="s">
        <v>4934</v>
      </c>
      <c r="B2072" s="339">
        <v>883</v>
      </c>
      <c r="C2072" s="350">
        <v>900</v>
      </c>
      <c r="F2072" s="316"/>
      <c r="G2072" s="317"/>
      <c r="H2072" s="191"/>
      <c r="I2072" s="312"/>
    </row>
    <row r="2073" spans="1:9" x14ac:dyDescent="0.25">
      <c r="A2073" s="345" t="s">
        <v>6088</v>
      </c>
      <c r="B2073" s="336">
        <v>40</v>
      </c>
      <c r="C2073" s="349">
        <v>2000</v>
      </c>
      <c r="F2073" s="316"/>
      <c r="G2073" s="317"/>
      <c r="H2073" s="213"/>
      <c r="I2073" s="260"/>
    </row>
    <row r="2074" spans="1:9" x14ac:dyDescent="0.25">
      <c r="A2074" s="345" t="s">
        <v>6168</v>
      </c>
      <c r="B2074" s="336">
        <v>283</v>
      </c>
      <c r="C2074" s="349">
        <v>5000</v>
      </c>
      <c r="F2074" s="316"/>
      <c r="G2074" s="317"/>
      <c r="H2074" s="191"/>
      <c r="I2074" s="260"/>
    </row>
    <row r="2075" spans="1:9" x14ac:dyDescent="0.25">
      <c r="A2075" s="345" t="s">
        <v>5248</v>
      </c>
      <c r="B2075" s="340">
        <v>988</v>
      </c>
      <c r="C2075" s="349">
        <v>5000</v>
      </c>
      <c r="F2075" s="316"/>
      <c r="G2075" s="317"/>
      <c r="H2075" s="213"/>
      <c r="I2075" s="260"/>
    </row>
    <row r="2076" spans="1:9" x14ac:dyDescent="0.25">
      <c r="A2076" s="345" t="s">
        <v>6169</v>
      </c>
      <c r="B2076" s="336">
        <v>283</v>
      </c>
      <c r="C2076" s="349">
        <v>5000</v>
      </c>
      <c r="F2076" s="316"/>
      <c r="G2076" s="317"/>
      <c r="H2076" s="191"/>
      <c r="I2076" s="260"/>
    </row>
    <row r="2077" spans="1:9" x14ac:dyDescent="0.25">
      <c r="A2077" s="345" t="s">
        <v>5302</v>
      </c>
      <c r="B2077" s="340">
        <v>988</v>
      </c>
      <c r="C2077" s="349">
        <v>7500</v>
      </c>
      <c r="F2077" s="316"/>
      <c r="G2077" s="317"/>
      <c r="H2077" s="213"/>
      <c r="I2077" s="260"/>
    </row>
    <row r="2078" spans="1:9" x14ac:dyDescent="0.25">
      <c r="A2078" s="345" t="s">
        <v>6276</v>
      </c>
      <c r="B2078" s="334">
        <v>527</v>
      </c>
      <c r="C2078" s="349">
        <v>35000</v>
      </c>
      <c r="F2078" s="316"/>
      <c r="G2078" s="317"/>
      <c r="H2078" s="191"/>
      <c r="I2078" s="260"/>
    </row>
    <row r="2079" spans="1:9" x14ac:dyDescent="0.25">
      <c r="A2079" s="345" t="s">
        <v>7037</v>
      </c>
      <c r="B2079" s="335">
        <v>704</v>
      </c>
      <c r="C2079" s="349">
        <v>12500</v>
      </c>
      <c r="F2079" s="316"/>
      <c r="G2079" s="317"/>
      <c r="H2079" s="213"/>
      <c r="I2079" s="260"/>
    </row>
    <row r="2080" spans="1:9" x14ac:dyDescent="0.25">
      <c r="A2080" s="345" t="s">
        <v>7233</v>
      </c>
      <c r="B2080" s="336">
        <v>136</v>
      </c>
      <c r="C2080" s="349">
        <v>25000</v>
      </c>
      <c r="F2080" s="316"/>
      <c r="G2080" s="317"/>
      <c r="H2080" s="191"/>
      <c r="I2080" s="260"/>
    </row>
    <row r="2081" spans="1:9" x14ac:dyDescent="0.25">
      <c r="A2081" s="345" t="s">
        <v>6424</v>
      </c>
      <c r="B2081" s="340">
        <v>1058</v>
      </c>
      <c r="C2081" s="349">
        <v>8000</v>
      </c>
      <c r="F2081" s="316"/>
      <c r="G2081" s="317"/>
      <c r="H2081" s="213"/>
      <c r="I2081" s="260"/>
    </row>
    <row r="2082" spans="1:9" x14ac:dyDescent="0.25">
      <c r="A2082" s="345" t="s">
        <v>6405</v>
      </c>
      <c r="B2082" s="334">
        <v>827</v>
      </c>
      <c r="C2082" s="349">
        <v>9000</v>
      </c>
      <c r="F2082" s="316"/>
      <c r="G2082" s="317"/>
      <c r="H2082" s="191"/>
      <c r="I2082" s="260"/>
    </row>
    <row r="2083" spans="1:9" x14ac:dyDescent="0.25">
      <c r="A2083" s="345" t="s">
        <v>6133</v>
      </c>
      <c r="B2083" s="336">
        <v>39</v>
      </c>
      <c r="C2083" s="349">
        <v>30000</v>
      </c>
      <c r="F2083" s="316"/>
      <c r="G2083" s="317"/>
      <c r="H2083" s="213"/>
      <c r="I2083" s="313"/>
    </row>
    <row r="2084" spans="1:9" x14ac:dyDescent="0.25">
      <c r="A2084" s="345" t="s">
        <v>6112</v>
      </c>
      <c r="B2084" s="336">
        <v>39</v>
      </c>
      <c r="C2084" s="349">
        <v>15000</v>
      </c>
      <c r="F2084" s="316"/>
      <c r="G2084" s="317"/>
      <c r="H2084" s="191"/>
      <c r="I2084" s="312"/>
    </row>
    <row r="2085" spans="1:9" x14ac:dyDescent="0.25">
      <c r="A2085" s="304" t="s">
        <v>4935</v>
      </c>
      <c r="B2085" s="339">
        <v>883</v>
      </c>
      <c r="C2085" s="350">
        <v>800</v>
      </c>
      <c r="F2085" s="316"/>
      <c r="G2085" s="317"/>
      <c r="H2085" s="191"/>
      <c r="I2085" s="312"/>
    </row>
    <row r="2086" spans="1:9" x14ac:dyDescent="0.25">
      <c r="A2086" s="304" t="s">
        <v>5001</v>
      </c>
      <c r="B2086" s="339">
        <v>883</v>
      </c>
      <c r="C2086" s="350">
        <v>2000</v>
      </c>
      <c r="F2086" s="316"/>
      <c r="G2086" s="317"/>
      <c r="H2086" s="191"/>
      <c r="I2086" s="312"/>
    </row>
    <row r="2087" spans="1:9" x14ac:dyDescent="0.25">
      <c r="A2087" s="345" t="s">
        <v>7126</v>
      </c>
      <c r="B2087" s="337">
        <v>292</v>
      </c>
      <c r="C2087" s="349">
        <v>65000</v>
      </c>
      <c r="F2087" s="316"/>
      <c r="G2087" s="317"/>
      <c r="H2087" s="191"/>
      <c r="I2087" s="312"/>
    </row>
    <row r="2088" spans="1:9" x14ac:dyDescent="0.25">
      <c r="A2088" s="345" t="s">
        <v>5804</v>
      </c>
      <c r="B2088" s="341">
        <v>1444</v>
      </c>
      <c r="C2088" s="349">
        <v>50000</v>
      </c>
      <c r="F2088" s="316"/>
      <c r="G2088" s="317"/>
      <c r="H2088" s="213"/>
      <c r="I2088" s="313"/>
    </row>
    <row r="2089" spans="1:9" x14ac:dyDescent="0.25">
      <c r="A2089" s="345" t="s">
        <v>6113</v>
      </c>
      <c r="B2089" s="336">
        <v>42</v>
      </c>
      <c r="C2089" s="349">
        <v>7500</v>
      </c>
      <c r="F2089" s="316"/>
      <c r="G2089" s="317"/>
      <c r="H2089" s="191"/>
      <c r="I2089" s="312"/>
    </row>
    <row r="2090" spans="1:9" x14ac:dyDescent="0.25">
      <c r="A2090" s="345" t="s">
        <v>6114</v>
      </c>
      <c r="B2090" s="336">
        <v>42</v>
      </c>
      <c r="C2090" s="349">
        <v>10000</v>
      </c>
      <c r="F2090" s="316"/>
      <c r="G2090" s="317"/>
      <c r="H2090" s="191"/>
      <c r="I2090" s="312"/>
    </row>
    <row r="2091" spans="1:9" x14ac:dyDescent="0.25">
      <c r="A2091" s="345" t="s">
        <v>6115</v>
      </c>
      <c r="B2091" s="336">
        <v>42</v>
      </c>
      <c r="C2091" s="349">
        <v>15000</v>
      </c>
      <c r="F2091" s="316"/>
      <c r="G2091" s="317"/>
      <c r="H2091" s="213"/>
      <c r="I2091" s="260"/>
    </row>
    <row r="2092" spans="1:9" x14ac:dyDescent="0.25">
      <c r="A2092" s="304" t="s">
        <v>4936</v>
      </c>
      <c r="B2092" s="339">
        <v>884</v>
      </c>
      <c r="C2092" s="350">
        <v>600</v>
      </c>
      <c r="F2092" s="316"/>
      <c r="G2092" s="317"/>
      <c r="H2092" s="191"/>
      <c r="I2092" s="260"/>
    </row>
    <row r="2093" spans="1:9" x14ac:dyDescent="0.25">
      <c r="A2093" s="345" t="s">
        <v>7810</v>
      </c>
      <c r="B2093" s="340">
        <v>907</v>
      </c>
      <c r="C2093" s="350">
        <v>2500</v>
      </c>
      <c r="F2093" s="316"/>
      <c r="G2093" s="317"/>
      <c r="H2093" s="213"/>
      <c r="I2093" s="260"/>
    </row>
    <row r="2094" spans="1:9" x14ac:dyDescent="0.25">
      <c r="A2094" s="345" t="s">
        <v>5822</v>
      </c>
      <c r="B2094" s="334">
        <v>688</v>
      </c>
      <c r="C2094" s="349">
        <v>40000</v>
      </c>
      <c r="F2094" s="316"/>
      <c r="G2094" s="317"/>
      <c r="H2094" s="191"/>
      <c r="I2094" s="260"/>
    </row>
    <row r="2095" spans="1:9" x14ac:dyDescent="0.25">
      <c r="A2095" s="347" t="s">
        <v>7779</v>
      </c>
      <c r="B2095" s="340">
        <v>919</v>
      </c>
      <c r="C2095" s="349">
        <v>400</v>
      </c>
      <c r="F2095" s="316"/>
      <c r="G2095" s="317"/>
      <c r="H2095" s="213"/>
      <c r="I2095" s="260"/>
    </row>
    <row r="2096" spans="1:9" x14ac:dyDescent="0.25">
      <c r="A2096" s="345" t="s">
        <v>6480</v>
      </c>
      <c r="B2096" s="341">
        <v>1425</v>
      </c>
      <c r="C2096" s="349">
        <v>27500</v>
      </c>
      <c r="F2096" s="316"/>
      <c r="G2096" s="317"/>
      <c r="H2096" s="191"/>
      <c r="I2096" s="260"/>
    </row>
    <row r="2097" spans="1:9" x14ac:dyDescent="0.25">
      <c r="A2097" s="345" t="s">
        <v>7367</v>
      </c>
      <c r="B2097" s="336">
        <v>249</v>
      </c>
      <c r="C2097" s="349">
        <v>4000</v>
      </c>
      <c r="F2097" s="316"/>
      <c r="G2097" s="317"/>
      <c r="H2097" s="213"/>
      <c r="I2097" s="310"/>
    </row>
    <row r="2098" spans="1:9" x14ac:dyDescent="0.25">
      <c r="A2098" s="345" t="s">
        <v>7762</v>
      </c>
      <c r="B2098" s="340">
        <v>907</v>
      </c>
      <c r="C2098" s="350">
        <v>900</v>
      </c>
      <c r="F2098" s="316"/>
      <c r="G2098" s="317"/>
      <c r="H2098" s="213"/>
      <c r="I2098" s="191"/>
    </row>
    <row r="2099" spans="1:9" x14ac:dyDescent="0.25">
      <c r="A2099" s="345" t="s">
        <v>7595</v>
      </c>
      <c r="B2099" s="336">
        <v>240</v>
      </c>
      <c r="C2099" s="349">
        <v>1000</v>
      </c>
      <c r="F2099" s="316"/>
      <c r="G2099" s="317"/>
      <c r="H2099" s="213"/>
      <c r="I2099" s="191"/>
    </row>
    <row r="2100" spans="1:9" x14ac:dyDescent="0.25">
      <c r="A2100" s="345" t="s">
        <v>6277</v>
      </c>
      <c r="B2100" s="334">
        <v>527</v>
      </c>
      <c r="C2100" s="349">
        <v>35000</v>
      </c>
      <c r="F2100" s="316"/>
      <c r="G2100" s="317"/>
      <c r="H2100" s="213"/>
      <c r="I2100" s="191"/>
    </row>
    <row r="2101" spans="1:9" x14ac:dyDescent="0.25">
      <c r="A2101" s="304" t="s">
        <v>5017</v>
      </c>
      <c r="B2101" s="339">
        <v>884</v>
      </c>
      <c r="C2101" s="350">
        <v>4000</v>
      </c>
      <c r="F2101" s="316"/>
      <c r="G2101" s="317"/>
      <c r="H2101" s="213"/>
      <c r="I2101" s="191"/>
    </row>
    <row r="2102" spans="1:9" x14ac:dyDescent="0.25">
      <c r="A2102" s="345" t="s">
        <v>7811</v>
      </c>
      <c r="B2102" s="340">
        <v>907</v>
      </c>
      <c r="C2102" s="350">
        <v>2500</v>
      </c>
      <c r="F2102" s="316"/>
      <c r="G2102" s="317"/>
      <c r="H2102" s="213"/>
      <c r="I2102" s="191"/>
    </row>
    <row r="2103" spans="1:9" x14ac:dyDescent="0.25">
      <c r="A2103" s="345" t="s">
        <v>5370</v>
      </c>
      <c r="B2103" s="340">
        <v>988</v>
      </c>
      <c r="C2103" s="349">
        <v>15000</v>
      </c>
      <c r="F2103" s="316"/>
      <c r="G2103" s="317"/>
      <c r="H2103" s="213"/>
      <c r="I2103" s="310"/>
    </row>
    <row r="2104" spans="1:9" x14ac:dyDescent="0.25">
      <c r="A2104" s="345" t="s">
        <v>7873</v>
      </c>
      <c r="B2104" s="334">
        <v>469</v>
      </c>
      <c r="C2104" s="349">
        <v>7000</v>
      </c>
      <c r="F2104" s="316"/>
      <c r="G2104" s="317"/>
      <c r="H2104" s="213"/>
      <c r="I2104" s="191"/>
    </row>
    <row r="2105" spans="1:9" x14ac:dyDescent="0.25">
      <c r="A2105" s="345" t="s">
        <v>7854</v>
      </c>
      <c r="B2105" s="334">
        <v>696</v>
      </c>
      <c r="C2105" s="349">
        <v>5000</v>
      </c>
      <c r="F2105" s="316"/>
      <c r="G2105" s="317"/>
      <c r="H2105" s="213"/>
      <c r="I2105" s="191"/>
    </row>
    <row r="2106" spans="1:9" x14ac:dyDescent="0.25">
      <c r="A2106" s="345" t="s">
        <v>7390</v>
      </c>
      <c r="B2106" s="336">
        <v>288</v>
      </c>
      <c r="C2106" s="349">
        <v>12500</v>
      </c>
      <c r="F2106" s="316"/>
      <c r="G2106" s="317"/>
      <c r="H2106" s="213"/>
      <c r="I2106" s="191"/>
    </row>
    <row r="2107" spans="1:9" x14ac:dyDescent="0.25">
      <c r="A2107" s="345" t="s">
        <v>5077</v>
      </c>
      <c r="B2107" s="340">
        <v>1081</v>
      </c>
      <c r="C2107" s="349">
        <v>6000</v>
      </c>
      <c r="F2107" s="316"/>
      <c r="G2107" s="317"/>
      <c r="H2107" s="213"/>
      <c r="I2107" s="191"/>
    </row>
    <row r="2108" spans="1:9" x14ac:dyDescent="0.25">
      <c r="A2108" s="345" t="s">
        <v>5249</v>
      </c>
      <c r="B2108" s="340">
        <v>990</v>
      </c>
      <c r="C2108" s="349">
        <v>5000</v>
      </c>
      <c r="F2108" s="316"/>
      <c r="G2108" s="317"/>
      <c r="H2108" s="213"/>
      <c r="I2108" s="191"/>
    </row>
    <row r="2109" spans="1:9" x14ac:dyDescent="0.25">
      <c r="A2109" s="345" t="s">
        <v>5805</v>
      </c>
      <c r="B2109" s="341">
        <v>1444</v>
      </c>
      <c r="C2109" s="349">
        <v>50000</v>
      </c>
      <c r="F2109" s="316"/>
      <c r="G2109" s="317"/>
      <c r="H2109" s="213"/>
      <c r="I2109" s="191"/>
    </row>
    <row r="2110" spans="1:9" x14ac:dyDescent="0.25">
      <c r="A2110" s="345" t="s">
        <v>5250</v>
      </c>
      <c r="B2110" s="340">
        <v>990</v>
      </c>
      <c r="C2110" s="349">
        <v>5000</v>
      </c>
      <c r="F2110" s="316"/>
      <c r="G2110" s="317"/>
      <c r="H2110" s="213"/>
      <c r="I2110" s="191"/>
    </row>
    <row r="2111" spans="1:9" x14ac:dyDescent="0.25">
      <c r="A2111" s="345" t="s">
        <v>5695</v>
      </c>
      <c r="B2111" s="341">
        <v>1494</v>
      </c>
      <c r="C2111" s="349">
        <v>20000</v>
      </c>
      <c r="F2111" s="316"/>
      <c r="G2111" s="317"/>
      <c r="H2111" s="213"/>
      <c r="I2111" s="310"/>
    </row>
    <row r="2112" spans="1:9" x14ac:dyDescent="0.25">
      <c r="A2112" s="345" t="s">
        <v>6170</v>
      </c>
      <c r="B2112" s="336">
        <v>283</v>
      </c>
      <c r="C2112" s="349">
        <v>1250</v>
      </c>
      <c r="F2112" s="316"/>
      <c r="G2112" s="317"/>
      <c r="H2112" s="213"/>
      <c r="I2112" s="191"/>
    </row>
    <row r="2113" spans="1:9" x14ac:dyDescent="0.25">
      <c r="A2113" s="345" t="s">
        <v>5307</v>
      </c>
      <c r="B2113" s="340">
        <v>989</v>
      </c>
      <c r="C2113" s="349">
        <v>10000</v>
      </c>
      <c r="F2113" s="316"/>
      <c r="G2113" s="317"/>
      <c r="H2113" s="213"/>
      <c r="I2113" s="191"/>
    </row>
    <row r="2114" spans="1:9" x14ac:dyDescent="0.25">
      <c r="A2114" s="304" t="s">
        <v>4815</v>
      </c>
      <c r="B2114" s="339">
        <v>886</v>
      </c>
      <c r="C2114" s="350">
        <v>400</v>
      </c>
      <c r="F2114" s="316"/>
      <c r="G2114" s="317"/>
      <c r="H2114" s="213"/>
      <c r="I2114" s="191"/>
    </row>
    <row r="2115" spans="1:9" x14ac:dyDescent="0.25">
      <c r="A2115" s="345" t="s">
        <v>6476</v>
      </c>
      <c r="B2115" s="341">
        <v>1425</v>
      </c>
      <c r="C2115" s="349">
        <v>20000</v>
      </c>
      <c r="F2115" s="316"/>
      <c r="G2115" s="317"/>
      <c r="H2115" s="213"/>
      <c r="I2115" s="191"/>
    </row>
    <row r="2116" spans="1:9" x14ac:dyDescent="0.25">
      <c r="A2116" s="345" t="s">
        <v>6503</v>
      </c>
      <c r="B2116" s="334">
        <v>811</v>
      </c>
      <c r="C2116" s="349">
        <v>15000</v>
      </c>
      <c r="F2116" s="316"/>
      <c r="G2116" s="317"/>
      <c r="H2116" s="213"/>
      <c r="I2116" s="191"/>
    </row>
    <row r="2117" spans="1:9" x14ac:dyDescent="0.25">
      <c r="A2117" s="304" t="s">
        <v>4555</v>
      </c>
      <c r="B2117" s="335">
        <v>445</v>
      </c>
      <c r="C2117" s="350">
        <v>4000</v>
      </c>
      <c r="F2117" s="316"/>
      <c r="G2117" s="317"/>
      <c r="H2117" s="213"/>
      <c r="I2117" s="310"/>
    </row>
    <row r="2118" spans="1:9" x14ac:dyDescent="0.25">
      <c r="A2118" s="304" t="s">
        <v>4937</v>
      </c>
      <c r="B2118" s="339">
        <v>886.19200000000001</v>
      </c>
      <c r="C2118" s="350">
        <v>800</v>
      </c>
      <c r="F2118" s="316"/>
      <c r="G2118" s="317"/>
      <c r="H2118" s="213"/>
      <c r="I2118" s="191"/>
    </row>
    <row r="2119" spans="1:9" x14ac:dyDescent="0.25">
      <c r="A2119" s="345" t="s">
        <v>5854</v>
      </c>
      <c r="B2119" s="340">
        <v>1215</v>
      </c>
      <c r="C2119" s="349">
        <v>112000</v>
      </c>
      <c r="F2119" s="316"/>
      <c r="G2119" s="317"/>
      <c r="H2119" s="213"/>
      <c r="I2119" s="191"/>
    </row>
    <row r="2120" spans="1:9" x14ac:dyDescent="0.25">
      <c r="A2120" s="345" t="s">
        <v>5906</v>
      </c>
      <c r="B2120" s="340">
        <v>1215</v>
      </c>
      <c r="C2120" s="349">
        <v>48000</v>
      </c>
      <c r="F2120" s="316"/>
      <c r="G2120" s="317"/>
      <c r="H2120" s="213"/>
      <c r="I2120" s="191"/>
    </row>
    <row r="2121" spans="1:9" x14ac:dyDescent="0.25">
      <c r="A2121" s="347" t="s">
        <v>7780</v>
      </c>
      <c r="B2121" s="340">
        <v>931</v>
      </c>
      <c r="C2121" s="349">
        <v>500</v>
      </c>
      <c r="F2121" s="316"/>
      <c r="G2121" s="317"/>
      <c r="H2121" s="213"/>
      <c r="I2121" s="191"/>
    </row>
    <row r="2122" spans="1:9" x14ac:dyDescent="0.25">
      <c r="A2122" s="345" t="s">
        <v>5536</v>
      </c>
      <c r="B2122" s="341">
        <v>1291</v>
      </c>
      <c r="C2122" s="349">
        <v>50000</v>
      </c>
      <c r="F2122" s="316"/>
      <c r="G2122" s="317"/>
      <c r="H2122" s="213"/>
      <c r="I2122" s="191"/>
    </row>
    <row r="2123" spans="1:9" x14ac:dyDescent="0.25">
      <c r="A2123" s="345" t="s">
        <v>5311</v>
      </c>
      <c r="B2123" s="340">
        <v>991</v>
      </c>
      <c r="C2123" s="349">
        <v>7500</v>
      </c>
      <c r="F2123" s="316"/>
      <c r="G2123" s="317"/>
      <c r="H2123" s="213"/>
      <c r="I2123" s="191"/>
    </row>
    <row r="2124" spans="1:9" x14ac:dyDescent="0.25">
      <c r="A2124" s="304" t="s">
        <v>5200</v>
      </c>
      <c r="B2124" s="339">
        <v>992</v>
      </c>
      <c r="C2124" s="349">
        <v>1500</v>
      </c>
      <c r="F2124" s="316"/>
      <c r="G2124" s="317"/>
      <c r="H2124" s="213"/>
      <c r="I2124" s="191"/>
    </row>
    <row r="2125" spans="1:9" x14ac:dyDescent="0.25">
      <c r="A2125" s="345" t="s">
        <v>5312</v>
      </c>
      <c r="B2125" s="340">
        <v>992</v>
      </c>
      <c r="C2125" s="349">
        <v>10000</v>
      </c>
      <c r="F2125" s="316"/>
      <c r="G2125" s="317"/>
      <c r="H2125" s="213"/>
      <c r="I2125" s="191"/>
    </row>
    <row r="2126" spans="1:9" x14ac:dyDescent="0.25">
      <c r="A2126" s="345" t="s">
        <v>5577</v>
      </c>
      <c r="B2126" s="340">
        <v>1036</v>
      </c>
      <c r="C2126" s="349">
        <v>5000</v>
      </c>
      <c r="F2126" s="316"/>
      <c r="G2126" s="317"/>
      <c r="H2126" s="213"/>
      <c r="I2126" s="191"/>
    </row>
    <row r="2127" spans="1:9" x14ac:dyDescent="0.25">
      <c r="A2127" s="345" t="s">
        <v>5453</v>
      </c>
      <c r="B2127" s="341">
        <v>1291</v>
      </c>
      <c r="C2127" s="349">
        <v>12500</v>
      </c>
      <c r="F2127" s="316"/>
      <c r="G2127" s="317"/>
      <c r="H2127" s="213"/>
      <c r="I2127" s="191"/>
    </row>
    <row r="2128" spans="1:9" x14ac:dyDescent="0.25">
      <c r="A2128" s="345" t="s">
        <v>5419</v>
      </c>
      <c r="B2128" s="340">
        <v>992</v>
      </c>
      <c r="C2128" s="349">
        <v>50000</v>
      </c>
      <c r="F2128" s="316"/>
      <c r="G2128" s="317"/>
      <c r="H2128" s="213"/>
      <c r="I2128" s="191"/>
    </row>
    <row r="2129" spans="1:9" x14ac:dyDescent="0.25">
      <c r="A2129" s="345" t="s">
        <v>7832</v>
      </c>
      <c r="B2129" s="341">
        <v>1527</v>
      </c>
      <c r="C2129" s="349">
        <v>900</v>
      </c>
      <c r="F2129" s="316"/>
      <c r="G2129" s="318"/>
      <c r="H2129" s="213"/>
      <c r="I2129" s="191"/>
    </row>
    <row r="2130" spans="1:9" x14ac:dyDescent="0.25">
      <c r="A2130" s="345" t="s">
        <v>7702</v>
      </c>
      <c r="B2130" s="340">
        <v>835</v>
      </c>
      <c r="C2130" s="350">
        <v>700</v>
      </c>
      <c r="F2130" s="316"/>
      <c r="G2130" s="317"/>
      <c r="H2130" s="213"/>
      <c r="I2130" s="191"/>
    </row>
    <row r="2131" spans="1:9" x14ac:dyDescent="0.25">
      <c r="A2131" s="345" t="s">
        <v>5620</v>
      </c>
      <c r="B2131" s="340">
        <v>1036</v>
      </c>
      <c r="C2131" s="349">
        <v>40000</v>
      </c>
      <c r="F2131" s="316"/>
      <c r="G2131" s="317"/>
      <c r="H2131" s="213"/>
      <c r="I2131" s="191"/>
    </row>
    <row r="2132" spans="1:9" x14ac:dyDescent="0.25">
      <c r="A2132" s="345" t="s">
        <v>5988</v>
      </c>
      <c r="B2132" s="340">
        <v>1215</v>
      </c>
      <c r="C2132" s="349">
        <v>16000</v>
      </c>
      <c r="F2132" s="316"/>
      <c r="G2132" s="317"/>
      <c r="H2132" s="213"/>
      <c r="I2132" s="310"/>
    </row>
    <row r="2133" spans="1:9" x14ac:dyDescent="0.25">
      <c r="A2133" s="345" t="s">
        <v>6298</v>
      </c>
      <c r="B2133" s="334">
        <v>609</v>
      </c>
      <c r="C2133" s="349">
        <v>19000</v>
      </c>
      <c r="F2133" s="316"/>
      <c r="G2133" s="317"/>
      <c r="H2133" s="213"/>
      <c r="I2133" s="191"/>
    </row>
    <row r="2134" spans="1:9" x14ac:dyDescent="0.25">
      <c r="A2134" s="345" t="s">
        <v>6296</v>
      </c>
      <c r="B2134" s="334">
        <v>598</v>
      </c>
      <c r="C2134" s="349">
        <v>3000</v>
      </c>
      <c r="F2134" s="316"/>
      <c r="G2134" s="317"/>
      <c r="H2134" s="213"/>
      <c r="I2134" s="191"/>
    </row>
    <row r="2135" spans="1:9" x14ac:dyDescent="0.25">
      <c r="A2135" s="345" t="s">
        <v>6295</v>
      </c>
      <c r="B2135" s="334">
        <v>598</v>
      </c>
      <c r="C2135" s="349">
        <v>3000</v>
      </c>
      <c r="F2135" s="316"/>
      <c r="G2135" s="317"/>
      <c r="H2135" s="213"/>
      <c r="I2135" s="310"/>
    </row>
    <row r="2136" spans="1:9" x14ac:dyDescent="0.25">
      <c r="A2136" s="345" t="s">
        <v>6837</v>
      </c>
      <c r="B2136" s="335">
        <v>507</v>
      </c>
      <c r="C2136" s="349">
        <v>12000</v>
      </c>
      <c r="F2136" s="316"/>
      <c r="G2136" s="317"/>
      <c r="H2136" s="213"/>
      <c r="I2136" s="191"/>
    </row>
    <row r="2137" spans="1:9" x14ac:dyDescent="0.25">
      <c r="A2137" s="345" t="s">
        <v>5313</v>
      </c>
      <c r="B2137" s="340">
        <v>992</v>
      </c>
      <c r="C2137" s="349">
        <v>10000</v>
      </c>
      <c r="F2137" s="316"/>
      <c r="G2137" s="317"/>
      <c r="H2137" s="213"/>
      <c r="I2137" s="191"/>
    </row>
    <row r="2138" spans="1:9" x14ac:dyDescent="0.25">
      <c r="A2138" s="345" t="s">
        <v>7085</v>
      </c>
      <c r="B2138" s="335">
        <v>592</v>
      </c>
      <c r="C2138" s="349">
        <v>10000</v>
      </c>
      <c r="F2138" s="316"/>
      <c r="G2138" s="317"/>
      <c r="H2138" s="213"/>
      <c r="I2138" s="310"/>
    </row>
    <row r="2139" spans="1:9" x14ac:dyDescent="0.25">
      <c r="A2139" s="345" t="s">
        <v>7567</v>
      </c>
      <c r="B2139" s="334">
        <v>438</v>
      </c>
      <c r="C2139" s="349">
        <v>1250</v>
      </c>
      <c r="F2139" s="316"/>
      <c r="G2139" s="317"/>
      <c r="H2139" s="213"/>
      <c r="I2139" s="191"/>
    </row>
    <row r="2140" spans="1:9" x14ac:dyDescent="0.25">
      <c r="A2140" s="345" t="s">
        <v>6089</v>
      </c>
      <c r="B2140" s="336">
        <v>42</v>
      </c>
      <c r="C2140" s="349">
        <v>5000</v>
      </c>
      <c r="F2140" s="316"/>
      <c r="G2140" s="317"/>
      <c r="H2140" s="213"/>
      <c r="I2140" s="191"/>
    </row>
    <row r="2141" spans="1:9" x14ac:dyDescent="0.25">
      <c r="A2141" s="304" t="s">
        <v>4938</v>
      </c>
      <c r="B2141" s="339">
        <v>886</v>
      </c>
      <c r="C2141" s="350">
        <v>1300</v>
      </c>
      <c r="F2141" s="316"/>
      <c r="G2141" s="317"/>
      <c r="H2141" s="213"/>
      <c r="I2141" s="191"/>
    </row>
    <row r="2142" spans="1:9" x14ac:dyDescent="0.25">
      <c r="A2142" s="345" t="s">
        <v>5765</v>
      </c>
      <c r="B2142" s="334">
        <v>668</v>
      </c>
      <c r="C2142" s="349">
        <v>25000</v>
      </c>
      <c r="F2142" s="316"/>
      <c r="G2142" s="317"/>
      <c r="H2142" s="213"/>
      <c r="I2142" s="191"/>
    </row>
    <row r="2143" spans="1:9" x14ac:dyDescent="0.25">
      <c r="A2143" s="345" t="s">
        <v>5452</v>
      </c>
      <c r="B2143" s="341">
        <v>1291</v>
      </c>
      <c r="C2143" s="349">
        <v>10000</v>
      </c>
      <c r="F2143" s="316"/>
      <c r="G2143" s="317"/>
      <c r="H2143" s="213"/>
      <c r="I2143" s="191"/>
    </row>
    <row r="2144" spans="1:9" x14ac:dyDescent="0.25">
      <c r="A2144" s="304" t="s">
        <v>4727</v>
      </c>
      <c r="B2144" s="335">
        <v>781</v>
      </c>
      <c r="C2144" s="350">
        <v>650</v>
      </c>
      <c r="F2144" s="316"/>
      <c r="G2144" s="317"/>
      <c r="H2144" s="213"/>
      <c r="I2144" s="191"/>
    </row>
    <row r="2145" spans="1:9" x14ac:dyDescent="0.25">
      <c r="A2145" s="345" t="s">
        <v>5064</v>
      </c>
      <c r="B2145" s="340">
        <v>1082</v>
      </c>
      <c r="C2145" s="349">
        <v>2000</v>
      </c>
      <c r="F2145" s="316"/>
      <c r="G2145" s="317"/>
      <c r="H2145" s="213"/>
      <c r="I2145" s="191"/>
    </row>
    <row r="2146" spans="1:9" x14ac:dyDescent="0.25">
      <c r="A2146" s="345" t="s">
        <v>5845</v>
      </c>
      <c r="B2146" s="340">
        <v>1218</v>
      </c>
      <c r="C2146" s="349">
        <v>204000</v>
      </c>
      <c r="F2146" s="316"/>
      <c r="G2146" s="317"/>
      <c r="H2146" s="213"/>
      <c r="I2146" s="191"/>
    </row>
    <row r="2147" spans="1:9" x14ac:dyDescent="0.25">
      <c r="A2147" s="345" t="s">
        <v>7596</v>
      </c>
      <c r="B2147" s="336">
        <v>240</v>
      </c>
      <c r="C2147" s="349">
        <v>1000</v>
      </c>
      <c r="F2147" s="316"/>
      <c r="G2147" s="317"/>
      <c r="H2147" s="213"/>
      <c r="I2147" s="191"/>
    </row>
    <row r="2148" spans="1:9" x14ac:dyDescent="0.25">
      <c r="A2148" s="345" t="s">
        <v>6632</v>
      </c>
      <c r="B2148" s="337">
        <v>300</v>
      </c>
      <c r="C2148" s="349">
        <v>10000</v>
      </c>
      <c r="F2148" s="316"/>
      <c r="G2148" s="317"/>
      <c r="H2148" s="213"/>
      <c r="I2148" s="191"/>
    </row>
    <row r="2149" spans="1:9" x14ac:dyDescent="0.25">
      <c r="A2149" s="345" t="s">
        <v>7010</v>
      </c>
      <c r="B2149" s="337">
        <v>168</v>
      </c>
      <c r="C2149" s="349">
        <v>500</v>
      </c>
      <c r="F2149" s="316"/>
      <c r="G2149" s="317"/>
      <c r="H2149" s="213"/>
      <c r="I2149" s="191"/>
    </row>
    <row r="2150" spans="1:9" x14ac:dyDescent="0.25">
      <c r="A2150" s="345" t="s">
        <v>7404</v>
      </c>
      <c r="B2150" s="334">
        <v>626</v>
      </c>
      <c r="C2150" s="349">
        <v>2400</v>
      </c>
      <c r="F2150" s="316"/>
      <c r="G2150" s="317"/>
      <c r="H2150" s="213"/>
      <c r="I2150" s="191"/>
    </row>
    <row r="2151" spans="1:9" x14ac:dyDescent="0.25">
      <c r="A2151" s="345" t="s">
        <v>6388</v>
      </c>
      <c r="B2151" s="334">
        <v>807</v>
      </c>
      <c r="C2151" s="349">
        <v>3500</v>
      </c>
      <c r="F2151" s="316"/>
      <c r="G2151" s="317"/>
      <c r="H2151" s="213"/>
      <c r="I2151" s="191"/>
    </row>
    <row r="2152" spans="1:9" x14ac:dyDescent="0.25">
      <c r="A2152" s="304" t="s">
        <v>4533</v>
      </c>
      <c r="B2152" s="335">
        <v>445</v>
      </c>
      <c r="C2152" s="350">
        <v>250</v>
      </c>
      <c r="F2152" s="316"/>
      <c r="G2152" s="317"/>
      <c r="H2152" s="213"/>
      <c r="I2152" s="191"/>
    </row>
    <row r="2153" spans="1:9" x14ac:dyDescent="0.25">
      <c r="A2153" s="345" t="s">
        <v>6610</v>
      </c>
      <c r="B2153" s="337">
        <v>255</v>
      </c>
      <c r="C2153" s="349">
        <v>1000</v>
      </c>
      <c r="F2153" s="316"/>
      <c r="G2153" s="317"/>
      <c r="H2153" s="213"/>
      <c r="I2153" s="191"/>
    </row>
    <row r="2154" spans="1:9" x14ac:dyDescent="0.25">
      <c r="A2154" s="345" t="s">
        <v>6649</v>
      </c>
      <c r="B2154" s="337">
        <v>307</v>
      </c>
      <c r="C2154" s="349">
        <v>10000</v>
      </c>
      <c r="F2154" s="316"/>
      <c r="G2154" s="317"/>
      <c r="H2154" s="213"/>
      <c r="I2154" s="191"/>
    </row>
    <row r="2155" spans="1:9" x14ac:dyDescent="0.25">
      <c r="A2155" s="345" t="s">
        <v>6317</v>
      </c>
      <c r="B2155" s="334">
        <v>655</v>
      </c>
      <c r="C2155" s="349">
        <v>2500</v>
      </c>
      <c r="F2155" s="316"/>
      <c r="G2155" s="317"/>
      <c r="H2155" s="213"/>
      <c r="I2155" s="191"/>
    </row>
    <row r="2156" spans="1:9" x14ac:dyDescent="0.25">
      <c r="A2156" s="304" t="s">
        <v>4939</v>
      </c>
      <c r="B2156" s="339">
        <v>886</v>
      </c>
      <c r="C2156" s="350">
        <v>700</v>
      </c>
      <c r="F2156" s="316"/>
      <c r="G2156" s="317"/>
      <c r="H2156" s="213"/>
      <c r="I2156" s="191"/>
    </row>
    <row r="2157" spans="1:9" x14ac:dyDescent="0.25">
      <c r="A2157" s="345" t="s">
        <v>7292</v>
      </c>
      <c r="B2157" s="336">
        <v>200</v>
      </c>
      <c r="C2157" s="349">
        <v>2500</v>
      </c>
      <c r="F2157" s="316"/>
      <c r="G2157" s="317"/>
      <c r="H2157" s="213"/>
      <c r="I2157" s="191"/>
    </row>
    <row r="2158" spans="1:9" x14ac:dyDescent="0.25">
      <c r="A2158" s="304" t="s">
        <v>5019</v>
      </c>
      <c r="B2158" s="339">
        <v>887</v>
      </c>
      <c r="C2158" s="350">
        <v>4000</v>
      </c>
      <c r="F2158" s="316"/>
      <c r="G2158" s="317"/>
      <c r="H2158" s="213"/>
      <c r="I2158" s="191"/>
    </row>
    <row r="2159" spans="1:9" x14ac:dyDescent="0.25">
      <c r="A2159" s="304" t="s">
        <v>5018</v>
      </c>
      <c r="B2159" s="339">
        <v>887</v>
      </c>
      <c r="C2159" s="350">
        <v>4000</v>
      </c>
      <c r="F2159" s="316"/>
      <c r="G2159" s="317"/>
      <c r="H2159" s="213"/>
      <c r="I2159" s="191"/>
    </row>
    <row r="2160" spans="1:9" x14ac:dyDescent="0.25">
      <c r="A2160" s="345" t="s">
        <v>6958</v>
      </c>
      <c r="B2160" s="335">
        <v>544</v>
      </c>
      <c r="C2160" s="349">
        <v>25000</v>
      </c>
      <c r="F2160" s="316"/>
      <c r="G2160" s="317"/>
      <c r="H2160" s="213"/>
      <c r="I2160" s="191"/>
    </row>
    <row r="2161" spans="1:9" x14ac:dyDescent="0.25">
      <c r="A2161" s="345" t="s">
        <v>6854</v>
      </c>
      <c r="B2161" s="335">
        <v>544</v>
      </c>
      <c r="C2161" s="349">
        <v>15000</v>
      </c>
      <c r="F2161" s="316"/>
      <c r="G2161" s="317"/>
      <c r="H2161" s="213"/>
      <c r="I2161" s="191"/>
    </row>
    <row r="2162" spans="1:9" x14ac:dyDescent="0.25">
      <c r="A2162" s="304" t="s">
        <v>4816</v>
      </c>
      <c r="B2162" s="339">
        <v>887</v>
      </c>
      <c r="C2162" s="350">
        <v>500</v>
      </c>
      <c r="F2162" s="316"/>
      <c r="G2162" s="317"/>
      <c r="H2162" s="213"/>
      <c r="I2162" s="191"/>
    </row>
    <row r="2163" spans="1:9" x14ac:dyDescent="0.25">
      <c r="A2163" s="345" t="s">
        <v>5314</v>
      </c>
      <c r="B2163" s="340">
        <v>994</v>
      </c>
      <c r="C2163" s="349">
        <v>8000</v>
      </c>
      <c r="F2163" s="316"/>
      <c r="G2163" s="317"/>
      <c r="H2163" s="213"/>
      <c r="I2163" s="191"/>
    </row>
    <row r="2164" spans="1:9" x14ac:dyDescent="0.25">
      <c r="A2164" s="345" t="s">
        <v>6318</v>
      </c>
      <c r="B2164" s="334">
        <v>655</v>
      </c>
      <c r="C2164" s="349">
        <v>5000</v>
      </c>
      <c r="F2164" s="316"/>
      <c r="G2164" s="317"/>
      <c r="H2164" s="213"/>
      <c r="I2164" s="191"/>
    </row>
    <row r="2165" spans="1:9" x14ac:dyDescent="0.25">
      <c r="A2165" s="345" t="s">
        <v>5989</v>
      </c>
      <c r="B2165" s="340">
        <v>1220</v>
      </c>
      <c r="C2165" s="349">
        <v>24000</v>
      </c>
      <c r="F2165" s="316"/>
      <c r="G2165" s="317"/>
      <c r="H2165" s="213"/>
      <c r="I2165" s="191"/>
    </row>
    <row r="2166" spans="1:9" x14ac:dyDescent="0.25">
      <c r="A2166" s="345" t="s">
        <v>5990</v>
      </c>
      <c r="B2166" s="340">
        <v>1220</v>
      </c>
      <c r="C2166" s="349">
        <v>16000</v>
      </c>
      <c r="F2166" s="316"/>
      <c r="G2166" s="317"/>
      <c r="H2166" s="213"/>
      <c r="I2166" s="191"/>
    </row>
    <row r="2167" spans="1:9" x14ac:dyDescent="0.25">
      <c r="A2167" s="345" t="s">
        <v>6715</v>
      </c>
      <c r="B2167" s="339">
        <v>1014</v>
      </c>
      <c r="C2167" s="349">
        <v>30000</v>
      </c>
      <c r="F2167" s="316"/>
      <c r="G2167" s="317"/>
      <c r="H2167" s="213"/>
      <c r="I2167" s="191"/>
    </row>
    <row r="2168" spans="1:9" x14ac:dyDescent="0.25">
      <c r="A2168" s="345" t="s">
        <v>5070</v>
      </c>
      <c r="B2168" s="340">
        <v>1082</v>
      </c>
      <c r="C2168" s="349">
        <v>3000</v>
      </c>
      <c r="F2168" s="316"/>
      <c r="G2168" s="317"/>
      <c r="H2168" s="213"/>
      <c r="I2168" s="191"/>
    </row>
    <row r="2169" spans="1:9" x14ac:dyDescent="0.25">
      <c r="A2169" s="345" t="s">
        <v>5991</v>
      </c>
      <c r="B2169" s="340">
        <v>1220</v>
      </c>
      <c r="C2169" s="349">
        <v>20000</v>
      </c>
      <c r="F2169" s="316"/>
      <c r="G2169" s="317"/>
      <c r="H2169" s="213"/>
      <c r="I2169" s="191"/>
    </row>
    <row r="2170" spans="1:9" x14ac:dyDescent="0.25">
      <c r="A2170" s="304" t="s">
        <v>4817</v>
      </c>
      <c r="B2170" s="339">
        <v>855</v>
      </c>
      <c r="C2170" s="350">
        <v>400</v>
      </c>
      <c r="F2170" s="316"/>
      <c r="G2170" s="317"/>
      <c r="H2170" s="213"/>
      <c r="I2170" s="191"/>
    </row>
    <row r="2171" spans="1:9" x14ac:dyDescent="0.25">
      <c r="A2171" s="304" t="s">
        <v>4583</v>
      </c>
      <c r="B2171" s="335">
        <v>776</v>
      </c>
      <c r="C2171" s="350">
        <v>2250</v>
      </c>
      <c r="F2171" s="316"/>
      <c r="G2171" s="317"/>
      <c r="H2171" s="213"/>
      <c r="I2171" s="191"/>
    </row>
    <row r="2172" spans="1:9" x14ac:dyDescent="0.25">
      <c r="A2172" s="345" t="s">
        <v>5517</v>
      </c>
      <c r="B2172" s="341">
        <v>1291</v>
      </c>
      <c r="C2172" s="349">
        <v>35000</v>
      </c>
      <c r="F2172" s="316"/>
      <c r="G2172" s="317"/>
      <c r="H2172" s="213"/>
      <c r="I2172" s="191"/>
    </row>
    <row r="2173" spans="1:9" x14ac:dyDescent="0.25">
      <c r="A2173" s="345" t="s">
        <v>5251</v>
      </c>
      <c r="B2173" s="340">
        <v>994</v>
      </c>
      <c r="C2173" s="349">
        <v>5000</v>
      </c>
      <c r="F2173" s="316"/>
      <c r="G2173" s="317"/>
      <c r="H2173" s="213"/>
      <c r="I2173" s="191"/>
    </row>
    <row r="2174" spans="1:9" x14ac:dyDescent="0.25">
      <c r="A2174" s="345" t="s">
        <v>5408</v>
      </c>
      <c r="B2174" s="340">
        <v>994</v>
      </c>
      <c r="C2174" s="349">
        <v>25000</v>
      </c>
      <c r="F2174" s="316"/>
      <c r="G2174" s="317"/>
      <c r="H2174" s="213"/>
      <c r="I2174" s="191"/>
    </row>
    <row r="2175" spans="1:9" x14ac:dyDescent="0.25">
      <c r="A2175" s="345" t="s">
        <v>6171</v>
      </c>
      <c r="B2175" s="336">
        <v>283</v>
      </c>
      <c r="C2175" s="349">
        <v>1250</v>
      </c>
      <c r="F2175" s="316"/>
      <c r="G2175" s="317"/>
      <c r="H2175" s="213"/>
      <c r="I2175" s="191"/>
    </row>
    <row r="2176" spans="1:9" x14ac:dyDescent="0.25">
      <c r="A2176" s="345" t="s">
        <v>7522</v>
      </c>
      <c r="B2176" s="336">
        <v>165</v>
      </c>
      <c r="C2176" s="349">
        <v>1000</v>
      </c>
      <c r="F2176" s="316"/>
      <c r="G2176" s="317"/>
      <c r="H2176" s="213"/>
      <c r="I2176" s="310"/>
    </row>
    <row r="2177" spans="1:9" x14ac:dyDescent="0.25">
      <c r="A2177" s="304" t="s">
        <v>4818</v>
      </c>
      <c r="B2177" s="339">
        <v>887</v>
      </c>
      <c r="C2177" s="350">
        <v>500</v>
      </c>
      <c r="F2177" s="316"/>
      <c r="G2177" s="317"/>
      <c r="H2177" s="213"/>
      <c r="I2177" s="191"/>
    </row>
    <row r="2178" spans="1:9" x14ac:dyDescent="0.25">
      <c r="A2178" s="304" t="s">
        <v>4819</v>
      </c>
      <c r="B2178" s="339">
        <v>887</v>
      </c>
      <c r="C2178" s="350">
        <v>200</v>
      </c>
      <c r="F2178" s="316"/>
      <c r="G2178" s="317"/>
      <c r="H2178" s="213"/>
      <c r="I2178" s="191"/>
    </row>
    <row r="2179" spans="1:9" x14ac:dyDescent="0.25">
      <c r="A2179" s="345" t="s">
        <v>7350</v>
      </c>
      <c r="B2179" s="336">
        <v>269</v>
      </c>
      <c r="C2179" s="349">
        <v>5000</v>
      </c>
      <c r="F2179" s="316"/>
      <c r="G2179" s="317"/>
      <c r="H2179" s="213"/>
      <c r="I2179" s="191"/>
    </row>
    <row r="2180" spans="1:9" x14ac:dyDescent="0.25">
      <c r="A2180" s="345" t="s">
        <v>5621</v>
      </c>
      <c r="B2180" s="340">
        <v>1037</v>
      </c>
      <c r="C2180" s="349">
        <v>35000</v>
      </c>
      <c r="F2180" s="316"/>
      <c r="G2180" s="317"/>
      <c r="H2180" s="213"/>
      <c r="I2180" s="191"/>
    </row>
    <row r="2181" spans="1:9" x14ac:dyDescent="0.25">
      <c r="A2181" s="304" t="s">
        <v>4940</v>
      </c>
      <c r="B2181" s="339">
        <v>887</v>
      </c>
      <c r="C2181" s="350">
        <v>600</v>
      </c>
      <c r="F2181" s="316"/>
      <c r="G2181" s="317"/>
      <c r="H2181" s="213"/>
      <c r="I2181" s="191"/>
    </row>
    <row r="2182" spans="1:9" x14ac:dyDescent="0.25">
      <c r="A2182" s="345" t="s">
        <v>6260</v>
      </c>
      <c r="B2182" s="334">
        <v>527</v>
      </c>
      <c r="C2182" s="349">
        <v>10000</v>
      </c>
      <c r="F2182" s="316"/>
      <c r="G2182" s="317"/>
      <c r="H2182" s="213"/>
      <c r="I2182" s="191"/>
    </row>
    <row r="2183" spans="1:9" x14ac:dyDescent="0.25">
      <c r="A2183" s="345" t="s">
        <v>5078</v>
      </c>
      <c r="B2183" s="340">
        <v>1083</v>
      </c>
      <c r="C2183" s="349">
        <v>6000</v>
      </c>
      <c r="F2183" s="316"/>
      <c r="G2183" s="317"/>
      <c r="H2183" s="213"/>
      <c r="I2183" s="191"/>
    </row>
    <row r="2184" spans="1:9" x14ac:dyDescent="0.25">
      <c r="A2184" s="345" t="s">
        <v>7210</v>
      </c>
      <c r="B2184" s="336">
        <v>137</v>
      </c>
      <c r="C2184" s="349">
        <v>2500</v>
      </c>
      <c r="F2184" s="316"/>
      <c r="G2184" s="317"/>
      <c r="H2184" s="213"/>
      <c r="I2184" s="191"/>
    </row>
    <row r="2185" spans="1:9" x14ac:dyDescent="0.25">
      <c r="A2185" s="345" t="s">
        <v>6261</v>
      </c>
      <c r="B2185" s="334">
        <v>527</v>
      </c>
      <c r="C2185" s="349">
        <v>7500</v>
      </c>
      <c r="F2185" s="316"/>
      <c r="G2185" s="317"/>
      <c r="H2185" s="213"/>
      <c r="I2185" s="310"/>
    </row>
    <row r="2186" spans="1:9" x14ac:dyDescent="0.25">
      <c r="A2186" s="345" t="s">
        <v>7687</v>
      </c>
      <c r="B2186" s="334">
        <v>422</v>
      </c>
      <c r="C2186" s="350">
        <v>4000</v>
      </c>
      <c r="F2186" s="316"/>
      <c r="G2186" s="317"/>
      <c r="H2186" s="213"/>
      <c r="I2186" s="191"/>
    </row>
    <row r="2187" spans="1:9" x14ac:dyDescent="0.25">
      <c r="A2187" s="345" t="s">
        <v>5716</v>
      </c>
      <c r="B2187" s="341">
        <v>1492</v>
      </c>
      <c r="C2187" s="349">
        <v>25000</v>
      </c>
      <c r="F2187" s="316"/>
      <c r="G2187" s="317"/>
      <c r="H2187" s="213"/>
      <c r="I2187" s="191"/>
    </row>
    <row r="2188" spans="1:9" x14ac:dyDescent="0.25">
      <c r="A2188" s="304" t="s">
        <v>4820</v>
      </c>
      <c r="B2188" s="339">
        <v>887</v>
      </c>
      <c r="C2188" s="350">
        <v>500</v>
      </c>
      <c r="F2188" s="316"/>
      <c r="G2188" s="317"/>
      <c r="H2188" s="213"/>
      <c r="I2188" s="310"/>
    </row>
    <row r="2189" spans="1:9" x14ac:dyDescent="0.25">
      <c r="A2189" s="304" t="s">
        <v>4668</v>
      </c>
      <c r="B2189" s="335">
        <v>776</v>
      </c>
      <c r="C2189" s="350">
        <v>1500</v>
      </c>
      <c r="F2189" s="316"/>
      <c r="G2189" s="317"/>
      <c r="H2189" s="213"/>
      <c r="I2189" s="191"/>
    </row>
    <row r="2190" spans="1:9" x14ac:dyDescent="0.25">
      <c r="A2190" s="345" t="s">
        <v>7812</v>
      </c>
      <c r="B2190" s="340">
        <v>909</v>
      </c>
      <c r="C2190" s="349">
        <v>1500</v>
      </c>
      <c r="F2190" s="316"/>
      <c r="G2190" s="317"/>
      <c r="H2190" s="213"/>
      <c r="I2190" s="191"/>
    </row>
    <row r="2191" spans="1:9" x14ac:dyDescent="0.25">
      <c r="A2191" s="345" t="s">
        <v>5316</v>
      </c>
      <c r="B2191" s="340">
        <v>995</v>
      </c>
      <c r="C2191" s="349">
        <v>10000</v>
      </c>
      <c r="F2191" s="316"/>
      <c r="G2191" s="317"/>
      <c r="H2191" s="213"/>
      <c r="I2191" s="310"/>
    </row>
    <row r="2192" spans="1:9" x14ac:dyDescent="0.25">
      <c r="A2192" s="345" t="s">
        <v>5371</v>
      </c>
      <c r="B2192" s="340">
        <v>995</v>
      </c>
      <c r="C2192" s="349">
        <v>17500</v>
      </c>
      <c r="F2192" s="316"/>
      <c r="G2192" s="317"/>
      <c r="H2192" s="213"/>
      <c r="I2192" s="191"/>
    </row>
    <row r="2193" spans="1:9" x14ac:dyDescent="0.25">
      <c r="A2193" s="345" t="s">
        <v>5315</v>
      </c>
      <c r="B2193" s="340">
        <v>994</v>
      </c>
      <c r="C2193" s="349">
        <v>10000</v>
      </c>
      <c r="F2193" s="316"/>
      <c r="G2193" s="317"/>
      <c r="H2193" s="213"/>
      <c r="I2193" s="191"/>
    </row>
    <row r="2194" spans="1:9" x14ac:dyDescent="0.25">
      <c r="A2194" s="304" t="s">
        <v>4553</v>
      </c>
      <c r="B2194" s="335">
        <v>445</v>
      </c>
      <c r="C2194" s="350">
        <v>2500</v>
      </c>
      <c r="F2194" s="316"/>
      <c r="G2194" s="317"/>
      <c r="H2194" s="213"/>
      <c r="I2194" s="191"/>
    </row>
    <row r="2195" spans="1:9" x14ac:dyDescent="0.25">
      <c r="A2195" s="345" t="s">
        <v>5079</v>
      </c>
      <c r="B2195" s="340">
        <v>1082</v>
      </c>
      <c r="C2195" s="349">
        <v>6000</v>
      </c>
      <c r="F2195" s="316"/>
      <c r="G2195" s="317"/>
      <c r="H2195" s="213"/>
      <c r="I2195" s="191"/>
    </row>
    <row r="2196" spans="1:9" x14ac:dyDescent="0.25">
      <c r="A2196" s="345" t="s">
        <v>7855</v>
      </c>
      <c r="B2196" s="340">
        <v>835</v>
      </c>
      <c r="C2196" s="350">
        <v>2100</v>
      </c>
      <c r="F2196" s="316"/>
      <c r="G2196" s="317"/>
      <c r="H2196" s="213"/>
      <c r="I2196" s="191"/>
    </row>
    <row r="2197" spans="1:9" x14ac:dyDescent="0.25">
      <c r="A2197" s="345" t="s">
        <v>5252</v>
      </c>
      <c r="B2197" s="340">
        <v>995</v>
      </c>
      <c r="C2197" s="349">
        <v>4000</v>
      </c>
      <c r="F2197" s="316"/>
      <c r="G2197" s="317"/>
      <c r="H2197" s="213"/>
      <c r="I2197" s="191"/>
    </row>
    <row r="2198" spans="1:9" x14ac:dyDescent="0.25">
      <c r="A2198" s="345" t="s">
        <v>5907</v>
      </c>
      <c r="B2198" s="340">
        <v>1221</v>
      </c>
      <c r="C2198" s="349">
        <v>56000</v>
      </c>
      <c r="F2198" s="316"/>
      <c r="G2198" s="317"/>
      <c r="H2198" s="213"/>
      <c r="I2198" s="191"/>
    </row>
    <row r="2199" spans="1:9" x14ac:dyDescent="0.25">
      <c r="A2199" s="345" t="s">
        <v>6402</v>
      </c>
      <c r="B2199" s="334">
        <v>831</v>
      </c>
      <c r="C2199" s="349">
        <v>7000</v>
      </c>
      <c r="F2199" s="316"/>
      <c r="G2199" s="317"/>
      <c r="H2199" s="213"/>
      <c r="I2199" s="191"/>
    </row>
    <row r="2200" spans="1:9" x14ac:dyDescent="0.25">
      <c r="A2200" s="345" t="s">
        <v>5451</v>
      </c>
      <c r="B2200" s="341">
        <v>1291</v>
      </c>
      <c r="C2200" s="349">
        <v>15000</v>
      </c>
      <c r="F2200" s="316"/>
      <c r="G2200" s="317"/>
      <c r="H2200" s="213"/>
      <c r="I2200" s="191"/>
    </row>
    <row r="2201" spans="1:9" x14ac:dyDescent="0.25">
      <c r="A2201" s="345" t="s">
        <v>6389</v>
      </c>
      <c r="B2201" s="334">
        <v>807</v>
      </c>
      <c r="C2201" s="349">
        <v>3000</v>
      </c>
      <c r="F2201" s="316"/>
      <c r="G2201" s="317"/>
      <c r="H2201" s="213"/>
      <c r="I2201" s="191"/>
    </row>
    <row r="2202" spans="1:9" x14ac:dyDescent="0.25">
      <c r="A2202" s="345" t="s">
        <v>5717</v>
      </c>
      <c r="B2202" s="341">
        <v>1492</v>
      </c>
      <c r="C2202" s="349">
        <v>25000</v>
      </c>
      <c r="F2202" s="316"/>
      <c r="G2202" s="317"/>
      <c r="H2202" s="213"/>
      <c r="I2202" s="191"/>
    </row>
    <row r="2203" spans="1:9" x14ac:dyDescent="0.25">
      <c r="A2203" s="304" t="s">
        <v>5201</v>
      </c>
      <c r="B2203" s="339">
        <v>995</v>
      </c>
      <c r="C2203" s="349">
        <v>1500</v>
      </c>
      <c r="F2203" s="316"/>
      <c r="G2203" s="317"/>
      <c r="H2203" s="213"/>
      <c r="I2203" s="191"/>
    </row>
    <row r="2204" spans="1:9" x14ac:dyDescent="0.25">
      <c r="A2204" s="345" t="s">
        <v>6720</v>
      </c>
      <c r="B2204" s="339">
        <v>1015</v>
      </c>
      <c r="C2204" s="349">
        <v>17500</v>
      </c>
      <c r="F2204" s="316"/>
      <c r="G2204" s="317"/>
      <c r="H2204" s="213"/>
      <c r="I2204" s="191"/>
    </row>
    <row r="2205" spans="1:9" x14ac:dyDescent="0.25">
      <c r="A2205" s="345" t="s">
        <v>6471</v>
      </c>
      <c r="B2205" s="341">
        <v>1426</v>
      </c>
      <c r="C2205" s="349">
        <v>8000</v>
      </c>
      <c r="F2205" s="316"/>
      <c r="G2205" s="317"/>
      <c r="H2205" s="213"/>
      <c r="I2205" s="191"/>
    </row>
    <row r="2206" spans="1:9" x14ac:dyDescent="0.25">
      <c r="A2206" s="304" t="s">
        <v>4942</v>
      </c>
      <c r="B2206" s="339">
        <v>882</v>
      </c>
      <c r="C2206" s="350">
        <v>1300</v>
      </c>
      <c r="F2206" s="316"/>
      <c r="G2206" s="317"/>
      <c r="H2206" s="213"/>
      <c r="I2206" s="191"/>
    </row>
    <row r="2207" spans="1:9" x14ac:dyDescent="0.25">
      <c r="A2207" s="304" t="s">
        <v>4941</v>
      </c>
      <c r="B2207" s="339">
        <v>887</v>
      </c>
      <c r="C2207" s="350">
        <v>900</v>
      </c>
      <c r="F2207" s="316"/>
      <c r="G2207" s="317"/>
      <c r="H2207" s="213"/>
      <c r="I2207" s="191"/>
    </row>
    <row r="2208" spans="1:9" x14ac:dyDescent="0.25">
      <c r="A2208" s="345" t="s">
        <v>5450</v>
      </c>
      <c r="B2208" s="341">
        <v>1292</v>
      </c>
      <c r="C2208" s="349">
        <v>12500</v>
      </c>
      <c r="F2208" s="316"/>
      <c r="G2208" s="317"/>
      <c r="H2208" s="213"/>
      <c r="I2208" s="191"/>
    </row>
    <row r="2209" spans="1:9" x14ac:dyDescent="0.25">
      <c r="A2209" s="345" t="s">
        <v>7250</v>
      </c>
      <c r="B2209" s="336">
        <v>160</v>
      </c>
      <c r="C2209" s="349">
        <v>1500</v>
      </c>
      <c r="F2209" s="316"/>
      <c r="G2209" s="317"/>
      <c r="H2209" s="213"/>
      <c r="I2209" s="191"/>
    </row>
    <row r="2210" spans="1:9" x14ac:dyDescent="0.25">
      <c r="A2210" s="304" t="s">
        <v>4584</v>
      </c>
      <c r="B2210" s="335">
        <v>776</v>
      </c>
      <c r="C2210" s="350">
        <v>2250</v>
      </c>
      <c r="F2210" s="316"/>
      <c r="G2210" s="317"/>
      <c r="H2210" s="213"/>
      <c r="I2210" s="191"/>
    </row>
    <row r="2211" spans="1:9" x14ac:dyDescent="0.25">
      <c r="A2211" s="304" t="s">
        <v>4669</v>
      </c>
      <c r="B2211" s="335">
        <v>776</v>
      </c>
      <c r="C2211" s="350">
        <v>600</v>
      </c>
      <c r="F2211" s="316"/>
      <c r="G2211" s="317"/>
      <c r="H2211" s="213"/>
      <c r="I2211" s="191"/>
    </row>
    <row r="2212" spans="1:9" x14ac:dyDescent="0.25">
      <c r="A2212" s="345" t="s">
        <v>7957</v>
      </c>
      <c r="B2212" s="340">
        <v>909</v>
      </c>
      <c r="C2212" s="349">
        <v>600</v>
      </c>
      <c r="F2212" s="316"/>
      <c r="G2212" s="317"/>
      <c r="H2212" s="213"/>
      <c r="I2212" s="191"/>
    </row>
    <row r="2213" spans="1:9" x14ac:dyDescent="0.25">
      <c r="A2213" s="345" t="s">
        <v>7585</v>
      </c>
      <c r="B2213" s="334">
        <v>438</v>
      </c>
      <c r="C2213" s="349">
        <v>400</v>
      </c>
      <c r="F2213" s="316"/>
      <c r="G2213" s="317"/>
      <c r="H2213" s="213"/>
      <c r="I2213" s="310"/>
    </row>
    <row r="2214" spans="1:9" x14ac:dyDescent="0.25">
      <c r="A2214" s="345" t="s">
        <v>6286</v>
      </c>
      <c r="B2214" s="334">
        <v>574</v>
      </c>
      <c r="C2214" s="349">
        <v>12000</v>
      </c>
      <c r="F2214" s="316"/>
      <c r="G2214" s="317"/>
      <c r="H2214" s="213"/>
      <c r="I2214" s="191"/>
    </row>
    <row r="2215" spans="1:9" x14ac:dyDescent="0.25">
      <c r="A2215" s="345" t="s">
        <v>6936</v>
      </c>
      <c r="B2215" s="339">
        <v>1122</v>
      </c>
      <c r="C2215" s="349">
        <v>5000</v>
      </c>
      <c r="F2215" s="316"/>
      <c r="G2215" s="317"/>
      <c r="H2215" s="213"/>
      <c r="I2215" s="191"/>
    </row>
    <row r="2216" spans="1:9" x14ac:dyDescent="0.25">
      <c r="A2216" s="345" t="s">
        <v>6935</v>
      </c>
      <c r="B2216" s="339">
        <v>1121</v>
      </c>
      <c r="C2216" s="349">
        <v>5000</v>
      </c>
      <c r="F2216" s="316"/>
      <c r="G2216" s="317"/>
      <c r="H2216" s="213"/>
      <c r="I2216" s="310"/>
    </row>
    <row r="2217" spans="1:9" x14ac:dyDescent="0.25">
      <c r="A2217" s="345" t="s">
        <v>7277</v>
      </c>
      <c r="B2217" s="336">
        <v>216</v>
      </c>
      <c r="C2217" s="349">
        <v>10500</v>
      </c>
      <c r="F2217" s="316"/>
      <c r="G2217" s="317"/>
      <c r="H2217" s="213"/>
      <c r="I2217" s="191"/>
    </row>
    <row r="2218" spans="1:9" x14ac:dyDescent="0.25">
      <c r="A2218" s="304" t="s">
        <v>4713</v>
      </c>
      <c r="B2218" s="335">
        <v>776</v>
      </c>
      <c r="C2218" s="350">
        <v>300</v>
      </c>
      <c r="F2218" s="316"/>
      <c r="G2218" s="317"/>
      <c r="H2218" s="213"/>
      <c r="I2218" s="191"/>
    </row>
    <row r="2219" spans="1:9" x14ac:dyDescent="0.25">
      <c r="A2219" s="345" t="s">
        <v>7764</v>
      </c>
      <c r="B2219" s="340">
        <v>909</v>
      </c>
      <c r="C2219" s="349">
        <v>300</v>
      </c>
      <c r="F2219" s="316"/>
      <c r="G2219" s="317"/>
      <c r="H2219" s="213"/>
      <c r="I2219" s="191"/>
    </row>
    <row r="2220" spans="1:9" x14ac:dyDescent="0.25">
      <c r="A2220" s="345" t="s">
        <v>6178</v>
      </c>
      <c r="B2220" s="336">
        <v>336</v>
      </c>
      <c r="C2220" s="349">
        <v>15000</v>
      </c>
      <c r="F2220" s="316"/>
      <c r="G2220" s="317"/>
      <c r="H2220" s="213"/>
      <c r="I2220" s="191"/>
    </row>
    <row r="2221" spans="1:9" x14ac:dyDescent="0.25">
      <c r="A2221" s="345" t="s">
        <v>5622</v>
      </c>
      <c r="B2221" s="340">
        <v>1037</v>
      </c>
      <c r="C2221" s="349">
        <v>35000</v>
      </c>
      <c r="F2221" s="316"/>
      <c r="G2221" s="317"/>
      <c r="H2221" s="213"/>
      <c r="I2221" s="191"/>
    </row>
    <row r="2222" spans="1:9" x14ac:dyDescent="0.25">
      <c r="A2222" s="345" t="s">
        <v>5876</v>
      </c>
      <c r="B2222" s="340">
        <v>1221</v>
      </c>
      <c r="C2222" s="349">
        <v>72000</v>
      </c>
      <c r="F2222" s="316"/>
      <c r="G2222" s="317"/>
      <c r="H2222" s="213"/>
      <c r="I2222" s="191"/>
    </row>
    <row r="2223" spans="1:9" x14ac:dyDescent="0.25">
      <c r="A2223" s="345" t="s">
        <v>5926</v>
      </c>
      <c r="B2223" s="340">
        <v>1222</v>
      </c>
      <c r="C2223" s="349" t="s">
        <v>1635</v>
      </c>
      <c r="F2223" s="316"/>
      <c r="G2223" s="317"/>
      <c r="H2223" s="213"/>
      <c r="I2223" s="191"/>
    </row>
    <row r="2224" spans="1:9" x14ac:dyDescent="0.25">
      <c r="A2224" s="345" t="s">
        <v>5731</v>
      </c>
      <c r="B2224" s="341">
        <v>1492</v>
      </c>
      <c r="C2224" s="349">
        <v>40000</v>
      </c>
      <c r="F2224" s="316"/>
      <c r="G2224" s="317"/>
      <c r="H2224" s="213"/>
      <c r="I2224" s="191"/>
    </row>
    <row r="2225" spans="1:9" x14ac:dyDescent="0.25">
      <c r="A2225" s="345" t="s">
        <v>6881</v>
      </c>
      <c r="B2225" s="337">
        <v>196</v>
      </c>
      <c r="C2225" s="349">
        <v>12500</v>
      </c>
      <c r="F2225" s="316"/>
      <c r="G2225" s="317"/>
      <c r="H2225" s="213"/>
      <c r="I2225" s="191"/>
    </row>
    <row r="2226" spans="1:9" x14ac:dyDescent="0.25">
      <c r="A2226" s="345" t="s">
        <v>7688</v>
      </c>
      <c r="B2226" s="334">
        <v>422</v>
      </c>
      <c r="C2226" s="350">
        <v>5000</v>
      </c>
      <c r="F2226" s="316"/>
      <c r="G2226" s="317"/>
      <c r="H2226" s="213"/>
      <c r="I2226" s="191"/>
    </row>
    <row r="2227" spans="1:9" x14ac:dyDescent="0.25">
      <c r="A2227" s="304" t="s">
        <v>4670</v>
      </c>
      <c r="B2227" s="335">
        <v>776</v>
      </c>
      <c r="C2227" s="350">
        <v>1200</v>
      </c>
      <c r="F2227" s="316"/>
      <c r="G2227" s="317"/>
      <c r="H2227" s="213"/>
      <c r="I2227" s="191"/>
    </row>
    <row r="2228" spans="1:9" x14ac:dyDescent="0.25">
      <c r="A2228" s="345" t="s">
        <v>5732</v>
      </c>
      <c r="B2228" s="341">
        <v>1492</v>
      </c>
      <c r="C2228" s="349">
        <v>35000</v>
      </c>
      <c r="F2228" s="316"/>
      <c r="G2228" s="317"/>
      <c r="H2228" s="213"/>
      <c r="I2228" s="191"/>
    </row>
    <row r="2229" spans="1:9" x14ac:dyDescent="0.25">
      <c r="A2229" s="345" t="s">
        <v>5853</v>
      </c>
      <c r="B2229" s="340">
        <v>1222</v>
      </c>
      <c r="C2229" s="349">
        <v>116000</v>
      </c>
      <c r="F2229" s="316"/>
      <c r="G2229" s="317"/>
      <c r="H2229" s="213"/>
      <c r="I2229" s="310"/>
    </row>
    <row r="2230" spans="1:9" x14ac:dyDescent="0.25">
      <c r="A2230" s="345" t="s">
        <v>6452</v>
      </c>
      <c r="B2230" s="341">
        <v>1425</v>
      </c>
      <c r="C2230" s="349">
        <v>150</v>
      </c>
      <c r="F2230" s="316"/>
      <c r="G2230" s="317"/>
      <c r="H2230" s="213"/>
      <c r="I2230" s="191"/>
    </row>
    <row r="2231" spans="1:9" x14ac:dyDescent="0.25">
      <c r="A2231" s="304" t="s">
        <v>4821</v>
      </c>
      <c r="B2231" s="339">
        <v>887</v>
      </c>
      <c r="C2231" s="350">
        <v>500</v>
      </c>
      <c r="F2231" s="316"/>
      <c r="G2231" s="317"/>
      <c r="H2231" s="213"/>
      <c r="I2231" s="191"/>
    </row>
    <row r="2232" spans="1:9" x14ac:dyDescent="0.25">
      <c r="A2232" s="345" t="s">
        <v>7295</v>
      </c>
      <c r="B2232" s="336">
        <v>200</v>
      </c>
      <c r="C2232" s="349">
        <v>8000</v>
      </c>
      <c r="F2232" s="316"/>
      <c r="G2232" s="317"/>
      <c r="H2232" s="213"/>
      <c r="I2232" s="191"/>
    </row>
    <row r="2233" spans="1:9" x14ac:dyDescent="0.25">
      <c r="A2233" s="345" t="s">
        <v>5317</v>
      </c>
      <c r="B2233" s="340">
        <v>995</v>
      </c>
      <c r="C2233" s="349">
        <v>10000</v>
      </c>
      <c r="F2233" s="316"/>
      <c r="G2233" s="317"/>
      <c r="H2233" s="213"/>
      <c r="I2233" s="191"/>
    </row>
    <row r="2234" spans="1:9" x14ac:dyDescent="0.25">
      <c r="A2234" s="345" t="s">
        <v>7425</v>
      </c>
      <c r="B2234" s="341">
        <v>1462</v>
      </c>
      <c r="C2234" s="349">
        <v>5000</v>
      </c>
      <c r="F2234" s="316"/>
      <c r="G2234" s="317"/>
      <c r="H2234" s="213"/>
      <c r="I2234" s="191"/>
    </row>
    <row r="2235" spans="1:9" x14ac:dyDescent="0.25">
      <c r="A2235" s="345" t="s">
        <v>5819</v>
      </c>
      <c r="B2235" s="341">
        <v>1444</v>
      </c>
      <c r="C2235" s="349">
        <v>6000</v>
      </c>
      <c r="F2235" s="316"/>
      <c r="G2235" s="317"/>
      <c r="H2235" s="213"/>
      <c r="I2235" s="191"/>
    </row>
    <row r="2236" spans="1:9" x14ac:dyDescent="0.25">
      <c r="A2236" s="345" t="s">
        <v>5846</v>
      </c>
      <c r="B2236" s="340">
        <v>1230</v>
      </c>
      <c r="C2236" s="349">
        <v>304000</v>
      </c>
      <c r="F2236" s="316"/>
      <c r="G2236" s="317"/>
      <c r="H2236" s="213"/>
      <c r="I2236" s="191"/>
    </row>
    <row r="2237" spans="1:9" x14ac:dyDescent="0.25">
      <c r="A2237" s="345" t="s">
        <v>5733</v>
      </c>
      <c r="B2237" s="341">
        <v>1493</v>
      </c>
      <c r="C2237" s="349">
        <v>40000</v>
      </c>
      <c r="F2237" s="316"/>
      <c r="G2237" s="317"/>
      <c r="H2237" s="213"/>
      <c r="I2237" s="191"/>
    </row>
    <row r="2238" spans="1:9" x14ac:dyDescent="0.25">
      <c r="A2238" s="345" t="s">
        <v>5308</v>
      </c>
      <c r="B2238" s="340">
        <v>989</v>
      </c>
      <c r="C2238" s="349">
        <v>10000</v>
      </c>
      <c r="F2238" s="316"/>
      <c r="G2238" s="317"/>
      <c r="H2238" s="213"/>
      <c r="I2238" s="191"/>
    </row>
    <row r="2239" spans="1:9" x14ac:dyDescent="0.25">
      <c r="A2239" s="345" t="s">
        <v>6815</v>
      </c>
      <c r="B2239" s="337">
        <v>66</v>
      </c>
      <c r="C2239" s="349">
        <v>1500</v>
      </c>
      <c r="F2239" s="316"/>
      <c r="G2239" s="317"/>
      <c r="H2239" s="213"/>
      <c r="I2239" s="191"/>
    </row>
    <row r="2240" spans="1:9" x14ac:dyDescent="0.25">
      <c r="A2240" s="345" t="s">
        <v>5372</v>
      </c>
      <c r="B2240" s="340">
        <v>995</v>
      </c>
      <c r="C2240" s="349">
        <v>12000</v>
      </c>
      <c r="F2240" s="316"/>
      <c r="G2240" s="317"/>
      <c r="H2240" s="213"/>
      <c r="I2240" s="310"/>
    </row>
    <row r="2241" spans="1:9" x14ac:dyDescent="0.25">
      <c r="A2241" s="345" t="s">
        <v>7625</v>
      </c>
      <c r="B2241" s="341">
        <v>1314</v>
      </c>
      <c r="C2241" s="349">
        <v>6000</v>
      </c>
      <c r="F2241" s="316"/>
      <c r="G2241" s="317"/>
      <c r="H2241" s="213"/>
      <c r="I2241" s="191"/>
    </row>
    <row r="2242" spans="1:9" x14ac:dyDescent="0.25">
      <c r="A2242" s="347" t="s">
        <v>7825</v>
      </c>
      <c r="B2242" s="340">
        <v>1052</v>
      </c>
      <c r="C2242" s="349">
        <v>2700</v>
      </c>
      <c r="F2242" s="316"/>
      <c r="G2242" s="317"/>
      <c r="H2242" s="213"/>
      <c r="I2242" s="191"/>
    </row>
    <row r="2243" spans="1:9" x14ac:dyDescent="0.25">
      <c r="A2243" s="345" t="s">
        <v>5080</v>
      </c>
      <c r="B2243" s="340">
        <v>1083</v>
      </c>
      <c r="C2243" s="349">
        <v>6000</v>
      </c>
      <c r="F2243" s="316"/>
      <c r="G2243" s="317"/>
      <c r="H2243" s="213"/>
      <c r="I2243" s="191"/>
    </row>
    <row r="2244" spans="1:9" x14ac:dyDescent="0.25">
      <c r="A2244" s="345" t="s">
        <v>6943</v>
      </c>
      <c r="B2244" s="339">
        <v>1111</v>
      </c>
      <c r="C2244" s="349">
        <v>20000</v>
      </c>
      <c r="F2244" s="316"/>
      <c r="G2244" s="317"/>
      <c r="H2244" s="213"/>
      <c r="I2244" s="191"/>
    </row>
    <row r="2245" spans="1:9" x14ac:dyDescent="0.25">
      <c r="A2245" s="304" t="s">
        <v>4671</v>
      </c>
      <c r="B2245" s="335">
        <v>776</v>
      </c>
      <c r="C2245" s="350">
        <v>900</v>
      </c>
      <c r="F2245" s="316"/>
      <c r="G2245" s="317"/>
      <c r="H2245" s="213"/>
      <c r="I2245" s="191"/>
    </row>
    <row r="2246" spans="1:9" x14ac:dyDescent="0.25">
      <c r="A2246" s="345" t="s">
        <v>7765</v>
      </c>
      <c r="B2246" s="340">
        <v>909</v>
      </c>
      <c r="C2246" s="349">
        <v>900</v>
      </c>
      <c r="F2246" s="316"/>
      <c r="G2246" s="317"/>
      <c r="H2246" s="213"/>
      <c r="I2246" s="310"/>
    </row>
    <row r="2247" spans="1:9" x14ac:dyDescent="0.25">
      <c r="A2247" s="345" t="s">
        <v>5537</v>
      </c>
      <c r="B2247" s="341">
        <v>1292</v>
      </c>
      <c r="C2247" s="349">
        <v>50000</v>
      </c>
      <c r="F2247" s="316"/>
      <c r="G2247" s="317"/>
      <c r="H2247" s="213"/>
      <c r="I2247" s="191"/>
    </row>
    <row r="2248" spans="1:9" x14ac:dyDescent="0.25">
      <c r="A2248" s="304" t="s">
        <v>4540</v>
      </c>
      <c r="B2248" s="335">
        <v>445</v>
      </c>
      <c r="C2248" s="350">
        <v>1000</v>
      </c>
      <c r="F2248" s="316"/>
      <c r="G2248" s="317"/>
      <c r="H2248" s="213"/>
      <c r="I2248" s="191"/>
    </row>
    <row r="2249" spans="1:9" x14ac:dyDescent="0.25">
      <c r="A2249" s="345" t="s">
        <v>5659</v>
      </c>
      <c r="B2249" s="341">
        <v>1493</v>
      </c>
      <c r="C2249" s="349">
        <v>10000</v>
      </c>
      <c r="F2249" s="316"/>
      <c r="G2249" s="317"/>
      <c r="H2249" s="213"/>
      <c r="I2249" s="191"/>
    </row>
    <row r="2250" spans="1:9" x14ac:dyDescent="0.25">
      <c r="A2250" s="304" t="s">
        <v>5202</v>
      </c>
      <c r="B2250" s="339">
        <v>997</v>
      </c>
      <c r="C2250" s="349">
        <v>2500</v>
      </c>
      <c r="F2250" s="316"/>
      <c r="G2250" s="317"/>
      <c r="H2250" s="213"/>
      <c r="I2250" s="191"/>
    </row>
    <row r="2251" spans="1:9" x14ac:dyDescent="0.25">
      <c r="A2251" s="345" t="s">
        <v>5449</v>
      </c>
      <c r="B2251" s="341">
        <v>1292</v>
      </c>
      <c r="C2251" s="349">
        <v>12500</v>
      </c>
      <c r="F2251" s="316"/>
      <c r="G2251" s="317"/>
      <c r="H2251" s="213"/>
      <c r="I2251" s="191"/>
    </row>
    <row r="2252" spans="1:9" x14ac:dyDescent="0.25">
      <c r="A2252" s="345" t="s">
        <v>5877</v>
      </c>
      <c r="B2252" s="340">
        <v>1225</v>
      </c>
      <c r="C2252" s="349">
        <v>92000</v>
      </c>
      <c r="F2252" s="316"/>
      <c r="G2252" s="317"/>
      <c r="H2252" s="213"/>
      <c r="I2252" s="191"/>
    </row>
    <row r="2253" spans="1:9" x14ac:dyDescent="0.25">
      <c r="A2253" s="345" t="s">
        <v>5734</v>
      </c>
      <c r="B2253" s="341">
        <v>1493</v>
      </c>
      <c r="C2253" s="349">
        <v>40000</v>
      </c>
      <c r="F2253" s="316"/>
      <c r="G2253" s="317"/>
      <c r="H2253" s="213"/>
      <c r="I2253" s="191"/>
    </row>
    <row r="2254" spans="1:9" x14ac:dyDescent="0.25">
      <c r="A2254" s="304" t="s">
        <v>4728</v>
      </c>
      <c r="B2254" s="335">
        <v>781</v>
      </c>
      <c r="C2254" s="350">
        <v>1200</v>
      </c>
      <c r="F2254" s="316"/>
      <c r="G2254" s="317"/>
      <c r="H2254" s="213"/>
      <c r="I2254" s="191"/>
    </row>
    <row r="2255" spans="1:9" x14ac:dyDescent="0.25">
      <c r="A2255" s="304" t="s">
        <v>4522</v>
      </c>
      <c r="B2255" s="339">
        <v>1052</v>
      </c>
      <c r="C2255" s="350">
        <v>500</v>
      </c>
      <c r="F2255" s="316"/>
      <c r="G2255" s="317"/>
      <c r="H2255" s="213"/>
      <c r="I2255" s="310"/>
    </row>
    <row r="2256" spans="1:9" x14ac:dyDescent="0.25">
      <c r="A2256" s="345" t="s">
        <v>7160</v>
      </c>
      <c r="B2256" s="339">
        <v>1059</v>
      </c>
      <c r="C2256" s="349">
        <v>12500</v>
      </c>
      <c r="F2256" s="316"/>
      <c r="G2256" s="317"/>
      <c r="H2256" s="213"/>
      <c r="I2256" s="191"/>
    </row>
    <row r="2257" spans="1:9" x14ac:dyDescent="0.25">
      <c r="A2257" s="345" t="s">
        <v>7887</v>
      </c>
      <c r="B2257" s="334">
        <v>618</v>
      </c>
      <c r="C2257" s="349">
        <v>5000</v>
      </c>
      <c r="F2257" s="316"/>
      <c r="G2257" s="317"/>
      <c r="H2257" s="213"/>
      <c r="I2257" s="191"/>
    </row>
    <row r="2258" spans="1:9" x14ac:dyDescent="0.25">
      <c r="A2258" s="345" t="s">
        <v>6241</v>
      </c>
      <c r="B2258" s="334">
        <v>519</v>
      </c>
      <c r="C2258" s="349">
        <v>500</v>
      </c>
      <c r="F2258" s="316"/>
      <c r="G2258" s="317"/>
      <c r="H2258" s="213"/>
      <c r="I2258" s="191"/>
    </row>
    <row r="2259" spans="1:9" x14ac:dyDescent="0.25">
      <c r="A2259" s="304" t="s">
        <v>4721</v>
      </c>
      <c r="B2259" s="335">
        <v>781</v>
      </c>
      <c r="C2259" s="350">
        <v>400</v>
      </c>
      <c r="F2259" s="316"/>
      <c r="G2259" s="317"/>
      <c r="H2259" s="213"/>
      <c r="I2259" s="191"/>
    </row>
    <row r="2260" spans="1:9" x14ac:dyDescent="0.25">
      <c r="A2260" s="304" t="s">
        <v>4714</v>
      </c>
      <c r="B2260" s="335">
        <v>777</v>
      </c>
      <c r="C2260" s="350">
        <v>250</v>
      </c>
      <c r="F2260" s="316"/>
      <c r="G2260" s="317"/>
      <c r="H2260" s="213"/>
      <c r="I2260" s="191"/>
    </row>
    <row r="2261" spans="1:9" x14ac:dyDescent="0.25">
      <c r="A2261" s="345" t="s">
        <v>7078</v>
      </c>
      <c r="B2261" s="337">
        <v>251</v>
      </c>
      <c r="C2261" s="349">
        <v>10000</v>
      </c>
      <c r="F2261" s="316"/>
      <c r="G2261" s="317"/>
      <c r="H2261" s="213"/>
      <c r="I2261" s="191"/>
    </row>
    <row r="2262" spans="1:9" x14ac:dyDescent="0.25">
      <c r="A2262" s="345" t="s">
        <v>5878</v>
      </c>
      <c r="B2262" s="340">
        <v>1226</v>
      </c>
      <c r="C2262" s="349">
        <v>84000</v>
      </c>
      <c r="F2262" s="316"/>
      <c r="G2262" s="317"/>
      <c r="H2262" s="213"/>
      <c r="I2262" s="191"/>
    </row>
    <row r="2263" spans="1:9" x14ac:dyDescent="0.25">
      <c r="A2263" s="345" t="s">
        <v>5908</v>
      </c>
      <c r="B2263" s="340">
        <v>1227</v>
      </c>
      <c r="C2263" s="349">
        <v>52000</v>
      </c>
      <c r="F2263" s="316"/>
      <c r="G2263" s="317"/>
      <c r="H2263" s="213"/>
      <c r="I2263" s="191"/>
    </row>
    <row r="2264" spans="1:9" x14ac:dyDescent="0.25">
      <c r="A2264" s="345" t="s">
        <v>6716</v>
      </c>
      <c r="B2264" s="339">
        <v>1015</v>
      </c>
      <c r="C2264" s="349">
        <v>25000</v>
      </c>
      <c r="F2264" s="316"/>
      <c r="G2264" s="317"/>
      <c r="H2264" s="213"/>
      <c r="I2264" s="191"/>
    </row>
    <row r="2265" spans="1:9" x14ac:dyDescent="0.25">
      <c r="A2265" s="345" t="s">
        <v>6717</v>
      </c>
      <c r="B2265" s="339">
        <v>1015</v>
      </c>
      <c r="C2265" s="349">
        <v>25000</v>
      </c>
      <c r="F2265" s="316"/>
      <c r="G2265" s="317"/>
      <c r="H2265" s="213"/>
      <c r="I2265" s="191"/>
    </row>
    <row r="2266" spans="1:9" x14ac:dyDescent="0.25">
      <c r="A2266" s="345" t="s">
        <v>7058</v>
      </c>
      <c r="B2266" s="335">
        <v>704</v>
      </c>
      <c r="C2266" s="349">
        <v>5000</v>
      </c>
      <c r="F2266" s="316"/>
      <c r="G2266" s="317"/>
      <c r="H2266" s="213"/>
      <c r="I2266" s="191"/>
    </row>
    <row r="2267" spans="1:9" x14ac:dyDescent="0.25">
      <c r="A2267" s="304" t="s">
        <v>4672</v>
      </c>
      <c r="B2267" s="335">
        <v>777</v>
      </c>
      <c r="C2267" s="350">
        <v>1500</v>
      </c>
      <c r="F2267" s="316"/>
      <c r="G2267" s="317"/>
      <c r="H2267" s="213"/>
      <c r="I2267" s="191"/>
    </row>
    <row r="2268" spans="1:9" x14ac:dyDescent="0.25">
      <c r="A2268" s="345" t="s">
        <v>5448</v>
      </c>
      <c r="B2268" s="341">
        <v>1292</v>
      </c>
      <c r="C2268" s="349">
        <v>15000</v>
      </c>
      <c r="F2268" s="316"/>
      <c r="G2268" s="317"/>
      <c r="H2268" s="213"/>
      <c r="I2268" s="191"/>
    </row>
    <row r="2269" spans="1:9" x14ac:dyDescent="0.25">
      <c r="A2269" s="345" t="s">
        <v>6271</v>
      </c>
      <c r="B2269" s="334">
        <v>527</v>
      </c>
      <c r="C2269" s="349">
        <v>17000</v>
      </c>
      <c r="F2269" s="316"/>
      <c r="G2269" s="317"/>
      <c r="H2269" s="213"/>
      <c r="I2269" s="191"/>
    </row>
    <row r="2270" spans="1:9" x14ac:dyDescent="0.25">
      <c r="A2270" s="345" t="s">
        <v>7361</v>
      </c>
      <c r="B2270" s="336">
        <v>261</v>
      </c>
      <c r="C2270" s="349">
        <v>4000</v>
      </c>
      <c r="F2270" s="316"/>
      <c r="G2270" s="317"/>
      <c r="H2270" s="213"/>
      <c r="I2270" s="310"/>
    </row>
    <row r="2271" spans="1:9" x14ac:dyDescent="0.25">
      <c r="A2271" s="304" t="s">
        <v>4673</v>
      </c>
      <c r="B2271" s="335">
        <v>777</v>
      </c>
      <c r="C2271" s="350">
        <v>750</v>
      </c>
      <c r="F2271" s="316"/>
      <c r="G2271" s="317"/>
      <c r="H2271" s="213"/>
      <c r="I2271" s="191"/>
    </row>
    <row r="2272" spans="1:9" x14ac:dyDescent="0.25">
      <c r="A2272" s="304" t="s">
        <v>4943</v>
      </c>
      <c r="B2272" s="339">
        <v>888</v>
      </c>
      <c r="C2272" s="350">
        <v>1000</v>
      </c>
      <c r="F2272" s="316"/>
      <c r="G2272" s="317"/>
      <c r="H2272" s="213"/>
      <c r="I2272" s="191"/>
    </row>
    <row r="2273" spans="1:9" x14ac:dyDescent="0.25">
      <c r="A2273" s="345" t="s">
        <v>6204</v>
      </c>
      <c r="B2273" s="334">
        <v>426</v>
      </c>
      <c r="C2273" s="349">
        <v>2500</v>
      </c>
      <c r="F2273" s="316"/>
      <c r="G2273" s="317"/>
      <c r="H2273" s="213"/>
      <c r="I2273" s="191"/>
    </row>
    <row r="2274" spans="1:9" x14ac:dyDescent="0.25">
      <c r="A2274" s="345" t="s">
        <v>5081</v>
      </c>
      <c r="B2274" s="340">
        <v>1083</v>
      </c>
      <c r="C2274" s="349">
        <v>6000</v>
      </c>
      <c r="F2274" s="316"/>
      <c r="G2274" s="317"/>
      <c r="H2274" s="213"/>
      <c r="I2274" s="191"/>
    </row>
    <row r="2275" spans="1:9" x14ac:dyDescent="0.25">
      <c r="A2275" s="345" t="s">
        <v>5538</v>
      </c>
      <c r="B2275" s="341">
        <v>1292</v>
      </c>
      <c r="C2275" s="349">
        <v>50000</v>
      </c>
      <c r="F2275" s="316"/>
      <c r="G2275" s="317"/>
      <c r="H2275" s="213"/>
      <c r="I2275" s="191"/>
    </row>
    <row r="2276" spans="1:9" x14ac:dyDescent="0.25">
      <c r="A2276" s="345" t="s">
        <v>7086</v>
      </c>
      <c r="B2276" s="335">
        <v>592</v>
      </c>
      <c r="C2276" s="349">
        <v>8000</v>
      </c>
      <c r="F2276" s="316"/>
      <c r="G2276" s="317"/>
      <c r="H2276" s="213"/>
      <c r="I2276" s="191"/>
    </row>
    <row r="2277" spans="1:9" x14ac:dyDescent="0.25">
      <c r="A2277" s="345" t="s">
        <v>7830</v>
      </c>
      <c r="B2277" s="341">
        <v>1506</v>
      </c>
      <c r="C2277" s="349">
        <v>600</v>
      </c>
      <c r="F2277" s="316"/>
      <c r="G2277" s="317"/>
      <c r="H2277" s="213"/>
      <c r="I2277" s="191"/>
    </row>
    <row r="2278" spans="1:9" x14ac:dyDescent="0.25">
      <c r="A2278" s="345" t="s">
        <v>6205</v>
      </c>
      <c r="B2278" s="334">
        <v>428</v>
      </c>
      <c r="C2278" s="349">
        <v>2500</v>
      </c>
      <c r="F2278" s="316"/>
      <c r="G2278" s="317"/>
      <c r="H2278" s="213"/>
      <c r="I2278" s="191"/>
    </row>
    <row r="2279" spans="1:9" x14ac:dyDescent="0.25">
      <c r="A2279" s="345" t="s">
        <v>6693</v>
      </c>
      <c r="B2279" s="337">
        <v>315</v>
      </c>
      <c r="C2279" s="349">
        <v>10000</v>
      </c>
      <c r="F2279" s="316"/>
      <c r="G2279" s="317"/>
      <c r="H2279" s="213"/>
      <c r="I2279" s="191"/>
    </row>
    <row r="2280" spans="1:9" x14ac:dyDescent="0.25">
      <c r="A2280" s="304" t="s">
        <v>4731</v>
      </c>
      <c r="B2280" s="335">
        <v>781</v>
      </c>
      <c r="C2280" s="350">
        <v>2700</v>
      </c>
      <c r="F2280" s="316"/>
      <c r="G2280" s="317"/>
      <c r="H2280" s="213"/>
      <c r="I2280" s="191"/>
    </row>
    <row r="2281" spans="1:9" x14ac:dyDescent="0.25">
      <c r="A2281" s="345" t="s">
        <v>5735</v>
      </c>
      <c r="B2281" s="341">
        <v>1493</v>
      </c>
      <c r="C2281" s="349">
        <v>40000</v>
      </c>
      <c r="F2281" s="316"/>
      <c r="G2281" s="317"/>
      <c r="H2281" s="213"/>
      <c r="I2281" s="191"/>
    </row>
    <row r="2282" spans="1:9" x14ac:dyDescent="0.25">
      <c r="A2282" s="345" t="s">
        <v>5736</v>
      </c>
      <c r="B2282" s="341">
        <v>1493</v>
      </c>
      <c r="C2282" s="349">
        <v>40000</v>
      </c>
      <c r="F2282" s="316"/>
      <c r="G2282" s="317"/>
      <c r="H2282" s="213"/>
      <c r="I2282" s="191"/>
    </row>
    <row r="2283" spans="1:9" x14ac:dyDescent="0.25">
      <c r="A2283" s="345" t="s">
        <v>5718</v>
      </c>
      <c r="B2283" s="341">
        <v>1493</v>
      </c>
      <c r="C2283" s="349">
        <v>25000</v>
      </c>
      <c r="F2283" s="316"/>
      <c r="G2283" s="317"/>
      <c r="H2283" s="213"/>
      <c r="I2283" s="191"/>
    </row>
    <row r="2284" spans="1:9" x14ac:dyDescent="0.25">
      <c r="A2284" s="345" t="s">
        <v>5843</v>
      </c>
      <c r="B2284" s="334">
        <v>695</v>
      </c>
      <c r="C2284" s="349">
        <v>49500</v>
      </c>
      <c r="F2284" s="316"/>
      <c r="G2284" s="317"/>
      <c r="H2284" s="213"/>
      <c r="I2284" s="310"/>
    </row>
    <row r="2285" spans="1:9" x14ac:dyDescent="0.25">
      <c r="A2285" s="345" t="s">
        <v>5830</v>
      </c>
      <c r="B2285" s="334">
        <v>695</v>
      </c>
      <c r="C2285" s="349">
        <v>33000</v>
      </c>
      <c r="F2285" s="316"/>
      <c r="G2285" s="317"/>
      <c r="H2285" s="213"/>
      <c r="I2285" s="191"/>
    </row>
    <row r="2286" spans="1:9" x14ac:dyDescent="0.25">
      <c r="A2286" s="345" t="s">
        <v>7324</v>
      </c>
      <c r="B2286" s="336">
        <v>233</v>
      </c>
      <c r="C2286" s="349">
        <v>10000</v>
      </c>
      <c r="F2286" s="316"/>
      <c r="G2286" s="317"/>
      <c r="H2286" s="213"/>
      <c r="I2286" s="191"/>
    </row>
    <row r="2287" spans="1:9" x14ac:dyDescent="0.25">
      <c r="A2287" s="345" t="s">
        <v>5613</v>
      </c>
      <c r="B2287" s="340">
        <v>1037</v>
      </c>
      <c r="C2287" s="349">
        <v>30000</v>
      </c>
      <c r="F2287" s="316"/>
      <c r="G2287" s="317"/>
      <c r="H2287" s="213"/>
      <c r="I2287" s="313"/>
    </row>
    <row r="2288" spans="1:9" x14ac:dyDescent="0.25">
      <c r="A2288" s="345" t="s">
        <v>7211</v>
      </c>
      <c r="B2288" s="336">
        <v>137</v>
      </c>
      <c r="C2288" s="349">
        <v>1250</v>
      </c>
      <c r="F2288" s="316"/>
      <c r="G2288" s="316"/>
      <c r="H2288" s="213"/>
      <c r="I2288" s="260"/>
    </row>
    <row r="2289" spans="1:9" x14ac:dyDescent="0.25">
      <c r="A2289" s="345" t="s">
        <v>6272</v>
      </c>
      <c r="B2289" s="334">
        <v>528</v>
      </c>
      <c r="C2289" s="349">
        <v>25000</v>
      </c>
      <c r="F2289" s="316"/>
      <c r="G2289" s="316"/>
      <c r="H2289" s="213"/>
      <c r="I2289" s="260"/>
    </row>
    <row r="2290" spans="1:9" x14ac:dyDescent="0.25">
      <c r="A2290" s="345" t="s">
        <v>6325</v>
      </c>
      <c r="B2290" s="334">
        <v>655</v>
      </c>
      <c r="C2290" s="349">
        <v>10000</v>
      </c>
      <c r="F2290" s="316"/>
      <c r="G2290" s="316"/>
      <c r="H2290" s="213"/>
      <c r="I2290" s="260"/>
    </row>
    <row r="2291" spans="1:9" x14ac:dyDescent="0.25">
      <c r="A2291" s="304" t="s">
        <v>4822</v>
      </c>
      <c r="B2291" s="339">
        <v>888</v>
      </c>
      <c r="C2291" s="350">
        <v>500</v>
      </c>
      <c r="F2291" s="316"/>
      <c r="G2291" s="316"/>
      <c r="H2291" s="213"/>
      <c r="I2291" s="260"/>
    </row>
    <row r="2292" spans="1:9" x14ac:dyDescent="0.25">
      <c r="A2292" s="345" t="s">
        <v>5373</v>
      </c>
      <c r="B2292" s="340">
        <v>997</v>
      </c>
      <c r="C2292" s="349">
        <v>12500</v>
      </c>
      <c r="F2292" s="316"/>
      <c r="G2292" s="316"/>
      <c r="H2292" s="213"/>
      <c r="I2292" s="313"/>
    </row>
    <row r="2293" spans="1:9" x14ac:dyDescent="0.25">
      <c r="A2293" s="345" t="s">
        <v>6438</v>
      </c>
      <c r="B2293" s="340">
        <v>1067</v>
      </c>
      <c r="C2293" s="349">
        <v>10000</v>
      </c>
      <c r="F2293" s="316"/>
      <c r="G2293" s="316"/>
      <c r="H2293" s="213"/>
      <c r="I2293" s="260"/>
    </row>
    <row r="2294" spans="1:9" x14ac:dyDescent="0.25">
      <c r="A2294" s="345" t="s">
        <v>5082</v>
      </c>
      <c r="B2294" s="340">
        <v>1083</v>
      </c>
      <c r="C2294" s="349">
        <v>5000</v>
      </c>
      <c r="F2294" s="316"/>
      <c r="G2294" s="316"/>
      <c r="H2294" s="213"/>
      <c r="I2294" s="260"/>
    </row>
    <row r="2295" spans="1:9" x14ac:dyDescent="0.25">
      <c r="A2295" s="345" t="s">
        <v>6746</v>
      </c>
      <c r="B2295" s="335">
        <v>549</v>
      </c>
      <c r="C2295" s="349">
        <v>17500</v>
      </c>
      <c r="F2295" s="316"/>
      <c r="G2295" s="316"/>
      <c r="H2295" s="213"/>
      <c r="I2295" s="260"/>
    </row>
    <row r="2296" spans="1:9" x14ac:dyDescent="0.25">
      <c r="A2296" s="345" t="s">
        <v>5107</v>
      </c>
      <c r="B2296" s="334">
        <v>804</v>
      </c>
      <c r="C2296" s="349">
        <v>6000</v>
      </c>
      <c r="F2296" s="316"/>
      <c r="G2296" s="316"/>
      <c r="H2296" s="213"/>
      <c r="I2296" s="260"/>
    </row>
    <row r="2297" spans="1:9" x14ac:dyDescent="0.25">
      <c r="A2297" s="345" t="s">
        <v>5108</v>
      </c>
      <c r="B2297" s="334">
        <v>804</v>
      </c>
      <c r="C2297" s="349">
        <v>5000</v>
      </c>
      <c r="F2297" s="316"/>
      <c r="G2297" s="316"/>
      <c r="H2297" s="213"/>
      <c r="I2297" s="260"/>
    </row>
    <row r="2298" spans="1:9" x14ac:dyDescent="0.25">
      <c r="A2298" s="345" t="s">
        <v>7101</v>
      </c>
      <c r="B2298" s="335">
        <v>592</v>
      </c>
      <c r="C2298" s="349">
        <v>12000</v>
      </c>
      <c r="F2298" s="316"/>
      <c r="G2298" s="316"/>
      <c r="H2298" s="213"/>
      <c r="I2298" s="260"/>
    </row>
    <row r="2299" spans="1:9" x14ac:dyDescent="0.25">
      <c r="A2299" s="345" t="s">
        <v>5852</v>
      </c>
      <c r="B2299" s="340">
        <v>1227</v>
      </c>
      <c r="C2299" s="349">
        <v>128000</v>
      </c>
      <c r="F2299" s="316"/>
      <c r="G2299" s="316"/>
      <c r="H2299" s="213"/>
      <c r="I2299" s="313"/>
    </row>
    <row r="2300" spans="1:9" x14ac:dyDescent="0.25">
      <c r="A2300" s="345" t="s">
        <v>5850</v>
      </c>
      <c r="B2300" s="340">
        <v>1231</v>
      </c>
      <c r="C2300" s="349">
        <v>108000</v>
      </c>
      <c r="F2300" s="316"/>
      <c r="G2300" s="316"/>
      <c r="H2300" s="213"/>
      <c r="I2300" s="260"/>
    </row>
    <row r="2301" spans="1:9" x14ac:dyDescent="0.25">
      <c r="A2301" s="304" t="s">
        <v>4823</v>
      </c>
      <c r="B2301" s="339">
        <v>888</v>
      </c>
      <c r="C2301" s="350">
        <v>500</v>
      </c>
      <c r="F2301" s="316"/>
      <c r="G2301" s="316"/>
      <c r="H2301" s="213"/>
      <c r="I2301" s="260"/>
    </row>
    <row r="2302" spans="1:9" x14ac:dyDescent="0.25">
      <c r="A2302" s="345" t="s">
        <v>7106</v>
      </c>
      <c r="B2302" s="335">
        <v>592</v>
      </c>
      <c r="C2302" s="349">
        <v>21000</v>
      </c>
      <c r="F2302" s="316"/>
      <c r="G2302" s="316"/>
      <c r="H2302" s="213"/>
      <c r="I2302" s="313"/>
    </row>
    <row r="2303" spans="1:9" x14ac:dyDescent="0.25">
      <c r="A2303" s="345" t="s">
        <v>5879</v>
      </c>
      <c r="B2303" s="340">
        <v>1231</v>
      </c>
      <c r="C2303" s="349">
        <v>72000</v>
      </c>
      <c r="F2303" s="316"/>
      <c r="G2303" s="316"/>
      <c r="H2303" s="213"/>
      <c r="I2303" s="260"/>
    </row>
    <row r="2304" spans="1:9" x14ac:dyDescent="0.25">
      <c r="A2304" s="345" t="s">
        <v>6865</v>
      </c>
      <c r="B2304" s="337">
        <v>153</v>
      </c>
      <c r="C2304" s="349">
        <v>25000</v>
      </c>
      <c r="F2304" s="316"/>
      <c r="G2304" s="316"/>
      <c r="H2304" s="213"/>
      <c r="I2304" s="260"/>
    </row>
    <row r="2305" spans="1:9" x14ac:dyDescent="0.25">
      <c r="A2305" s="345" t="s">
        <v>7014</v>
      </c>
      <c r="B2305" s="337">
        <v>169</v>
      </c>
      <c r="C2305" s="349">
        <v>7500</v>
      </c>
      <c r="F2305" s="316"/>
      <c r="G2305" s="316"/>
      <c r="H2305" s="213"/>
      <c r="I2305" s="260"/>
    </row>
    <row r="2306" spans="1:9" x14ac:dyDescent="0.25">
      <c r="A2306" s="345" t="s">
        <v>7012</v>
      </c>
      <c r="B2306" s="337">
        <v>169</v>
      </c>
      <c r="C2306" s="349">
        <v>5000</v>
      </c>
      <c r="F2306" s="316"/>
      <c r="G2306" s="316"/>
      <c r="H2306" s="213"/>
      <c r="I2306" s="312"/>
    </row>
    <row r="2307" spans="1:9" x14ac:dyDescent="0.25">
      <c r="A2307" s="345" t="s">
        <v>5851</v>
      </c>
      <c r="B2307" s="340">
        <v>1230</v>
      </c>
      <c r="C2307" s="349">
        <v>104000</v>
      </c>
      <c r="F2307" s="316"/>
      <c r="G2307" s="316"/>
      <c r="H2307" s="213"/>
      <c r="I2307" s="312"/>
    </row>
    <row r="2308" spans="1:9" x14ac:dyDescent="0.25">
      <c r="A2308" s="345" t="s">
        <v>6735</v>
      </c>
      <c r="B2308" s="339">
        <v>1016</v>
      </c>
      <c r="C2308" s="349">
        <v>1000</v>
      </c>
      <c r="F2308" s="316"/>
      <c r="G2308" s="316"/>
      <c r="H2308" s="213"/>
      <c r="I2308" s="312"/>
    </row>
    <row r="2309" spans="1:9" x14ac:dyDescent="0.25">
      <c r="A2309" s="345" t="s">
        <v>5318</v>
      </c>
      <c r="B2309" s="340">
        <v>997</v>
      </c>
      <c r="C2309" s="349">
        <v>10000</v>
      </c>
      <c r="F2309" s="316"/>
      <c r="G2309" s="316"/>
      <c r="H2309" s="213"/>
      <c r="I2309" s="312"/>
    </row>
    <row r="2310" spans="1:9" x14ac:dyDescent="0.25">
      <c r="A2310" s="345" t="s">
        <v>5319</v>
      </c>
      <c r="B2310" s="340">
        <v>997</v>
      </c>
      <c r="C2310" s="349">
        <v>10000</v>
      </c>
      <c r="F2310" s="316"/>
      <c r="G2310" s="316"/>
      <c r="H2310" s="213"/>
      <c r="I2310" s="312"/>
    </row>
    <row r="2311" spans="1:9" x14ac:dyDescent="0.25">
      <c r="A2311" s="345" t="s">
        <v>5102</v>
      </c>
      <c r="B2311" s="340">
        <v>1083</v>
      </c>
      <c r="C2311" s="349">
        <v>7500</v>
      </c>
      <c r="F2311" s="316"/>
      <c r="G2311" s="316"/>
      <c r="H2311" s="213"/>
      <c r="I2311" s="312"/>
    </row>
    <row r="2312" spans="1:9" x14ac:dyDescent="0.25">
      <c r="A2312" s="345" t="s">
        <v>5809</v>
      </c>
      <c r="B2312" s="341">
        <v>1444</v>
      </c>
      <c r="C2312" s="349">
        <v>25000</v>
      </c>
      <c r="F2312" s="316"/>
      <c r="G2312" s="316"/>
      <c r="H2312" s="213"/>
      <c r="I2312" s="312"/>
    </row>
    <row r="2313" spans="1:9" x14ac:dyDescent="0.25">
      <c r="A2313" s="345" t="s">
        <v>5992</v>
      </c>
      <c r="B2313" s="340">
        <v>1231</v>
      </c>
      <c r="C2313" s="349">
        <v>24000</v>
      </c>
      <c r="F2313" s="316"/>
      <c r="G2313" s="316"/>
      <c r="H2313" s="213"/>
      <c r="I2313" s="312"/>
    </row>
    <row r="2314" spans="1:9" x14ac:dyDescent="0.25">
      <c r="A2314" s="345" t="s">
        <v>5098</v>
      </c>
      <c r="B2314" s="340">
        <v>1083</v>
      </c>
      <c r="C2314" s="349">
        <v>7500</v>
      </c>
      <c r="F2314" s="316"/>
      <c r="G2314" s="316"/>
      <c r="H2314" s="213"/>
      <c r="I2314" s="312"/>
    </row>
    <row r="2315" spans="1:9" x14ac:dyDescent="0.25">
      <c r="A2315" s="345" t="s">
        <v>6613</v>
      </c>
      <c r="B2315" s="337">
        <v>255</v>
      </c>
      <c r="C2315" s="349">
        <v>15000</v>
      </c>
      <c r="F2315" s="316"/>
      <c r="G2315" s="316"/>
      <c r="H2315" s="213"/>
      <c r="I2315" s="312"/>
    </row>
    <row r="2316" spans="1:9" x14ac:dyDescent="0.25">
      <c r="A2316" s="304" t="s">
        <v>5002</v>
      </c>
      <c r="B2316" s="339">
        <v>895</v>
      </c>
      <c r="C2316" s="350">
        <v>2500</v>
      </c>
      <c r="F2316" s="316"/>
      <c r="G2316" s="316"/>
      <c r="H2316" s="213"/>
      <c r="I2316" s="312"/>
    </row>
    <row r="2317" spans="1:9" x14ac:dyDescent="0.25">
      <c r="A2317" s="304" t="s">
        <v>4944</v>
      </c>
      <c r="B2317" s="339">
        <v>888</v>
      </c>
      <c r="C2317" s="350">
        <v>1000</v>
      </c>
      <c r="F2317" s="316"/>
      <c r="G2317" s="316"/>
      <c r="H2317" s="213"/>
      <c r="I2317" s="312"/>
    </row>
    <row r="2318" spans="1:9" x14ac:dyDescent="0.25">
      <c r="A2318" s="345" t="s">
        <v>6684</v>
      </c>
      <c r="B2318" s="337">
        <v>308</v>
      </c>
      <c r="C2318" s="349">
        <v>30000</v>
      </c>
      <c r="F2318" s="316"/>
      <c r="G2318" s="316"/>
      <c r="H2318" s="213"/>
      <c r="I2318" s="260"/>
    </row>
    <row r="2319" spans="1:9" x14ac:dyDescent="0.25">
      <c r="A2319" s="345" t="s">
        <v>5993</v>
      </c>
      <c r="B2319" s="340">
        <v>1231</v>
      </c>
      <c r="C2319" s="349">
        <v>32000</v>
      </c>
      <c r="F2319" s="316"/>
      <c r="G2319" s="316"/>
      <c r="H2319" s="213"/>
      <c r="I2319" s="260"/>
    </row>
    <row r="2320" spans="1:9" x14ac:dyDescent="0.25">
      <c r="A2320" s="345" t="s">
        <v>6264</v>
      </c>
      <c r="B2320" s="334">
        <v>529</v>
      </c>
      <c r="C2320" s="349">
        <v>10000</v>
      </c>
      <c r="F2320" s="316"/>
      <c r="G2320" s="316"/>
      <c r="H2320" s="213"/>
      <c r="I2320" s="313"/>
    </row>
    <row r="2321" spans="1:9" x14ac:dyDescent="0.25">
      <c r="A2321" s="345" t="s">
        <v>7850</v>
      </c>
      <c r="B2321" s="334">
        <v>612</v>
      </c>
      <c r="C2321" s="350">
        <v>1200</v>
      </c>
      <c r="F2321" s="316"/>
      <c r="G2321" s="316"/>
      <c r="H2321" s="213"/>
      <c r="I2321" s="312"/>
    </row>
    <row r="2322" spans="1:9" x14ac:dyDescent="0.25">
      <c r="A2322" s="345" t="s">
        <v>6135</v>
      </c>
      <c r="B2322" s="336">
        <v>42</v>
      </c>
      <c r="C2322" s="349">
        <v>60000</v>
      </c>
      <c r="F2322" s="316"/>
      <c r="G2322" s="316"/>
      <c r="H2322" s="213"/>
      <c r="I2322" s="312"/>
    </row>
    <row r="2323" spans="1:9" x14ac:dyDescent="0.25">
      <c r="A2323" s="345" t="s">
        <v>6882</v>
      </c>
      <c r="B2323" s="337">
        <v>196</v>
      </c>
      <c r="C2323" s="349">
        <v>15000</v>
      </c>
      <c r="F2323" s="316"/>
      <c r="G2323" s="316"/>
      <c r="H2323" s="213"/>
      <c r="I2323" s="312"/>
    </row>
    <row r="2324" spans="1:9" x14ac:dyDescent="0.25">
      <c r="A2324" s="345" t="s">
        <v>6688</v>
      </c>
      <c r="B2324" s="337">
        <v>309</v>
      </c>
      <c r="C2324" s="349">
        <v>69500</v>
      </c>
      <c r="F2324" s="316"/>
      <c r="G2324" s="316"/>
      <c r="H2324" s="213"/>
      <c r="I2324" s="312"/>
    </row>
    <row r="2325" spans="1:9" x14ac:dyDescent="0.25">
      <c r="A2325" s="345" t="s">
        <v>5880</v>
      </c>
      <c r="B2325" s="340">
        <v>1233</v>
      </c>
      <c r="C2325" s="349">
        <v>100000</v>
      </c>
      <c r="F2325" s="316"/>
      <c r="G2325" s="316"/>
      <c r="H2325" s="213"/>
      <c r="I2325" s="313"/>
    </row>
    <row r="2326" spans="1:9" x14ac:dyDescent="0.25">
      <c r="A2326" s="345" t="s">
        <v>5501</v>
      </c>
      <c r="B2326" s="341">
        <v>1293</v>
      </c>
      <c r="C2326" s="349">
        <v>20000</v>
      </c>
      <c r="F2326" s="316"/>
      <c r="G2326" s="316"/>
      <c r="H2326" s="213"/>
      <c r="I2326" s="312"/>
    </row>
    <row r="2327" spans="1:9" x14ac:dyDescent="0.25">
      <c r="A2327" s="345" t="s">
        <v>5374</v>
      </c>
      <c r="B2327" s="340">
        <v>997</v>
      </c>
      <c r="C2327" s="349">
        <v>15000</v>
      </c>
      <c r="F2327" s="316"/>
      <c r="G2327" s="316"/>
      <c r="H2327" s="213"/>
      <c r="I2327" s="312"/>
    </row>
    <row r="2328" spans="1:9" x14ac:dyDescent="0.25">
      <c r="A2328" s="345" t="s">
        <v>5144</v>
      </c>
      <c r="B2328" s="340">
        <v>1080</v>
      </c>
      <c r="C2328" s="349">
        <v>7500</v>
      </c>
      <c r="F2328" s="316"/>
      <c r="G2328" s="316"/>
      <c r="H2328" s="213"/>
      <c r="I2328" s="312"/>
    </row>
    <row r="2329" spans="1:9" x14ac:dyDescent="0.25">
      <c r="A2329" s="345" t="s">
        <v>5320</v>
      </c>
      <c r="B2329" s="340">
        <v>997</v>
      </c>
      <c r="C2329" s="349">
        <v>7500</v>
      </c>
      <c r="F2329" s="316"/>
      <c r="G2329" s="316"/>
      <c r="H2329" s="213"/>
      <c r="I2329" s="312"/>
    </row>
    <row r="2330" spans="1:9" x14ac:dyDescent="0.25">
      <c r="A2330" s="345" t="s">
        <v>6440</v>
      </c>
      <c r="B2330" s="340">
        <v>1092</v>
      </c>
      <c r="C2330" s="349">
        <v>20000</v>
      </c>
      <c r="F2330" s="316"/>
      <c r="G2330" s="316"/>
      <c r="H2330" s="213"/>
      <c r="I2330" s="313"/>
    </row>
    <row r="2331" spans="1:9" x14ac:dyDescent="0.25">
      <c r="A2331" s="304" t="s">
        <v>4824</v>
      </c>
      <c r="B2331" s="339">
        <v>888</v>
      </c>
      <c r="C2331" s="350">
        <v>500</v>
      </c>
      <c r="F2331" s="316"/>
      <c r="G2331" s="316"/>
      <c r="H2331" s="213"/>
      <c r="I2331" s="312"/>
    </row>
    <row r="2332" spans="1:9" x14ac:dyDescent="0.25">
      <c r="A2332" s="345" t="s">
        <v>7586</v>
      </c>
      <c r="B2332" s="334">
        <v>439</v>
      </c>
      <c r="C2332" s="349">
        <v>500</v>
      </c>
      <c r="F2332" s="316"/>
      <c r="G2332" s="316"/>
      <c r="H2332" s="213"/>
      <c r="I2332" s="312"/>
    </row>
    <row r="2333" spans="1:9" x14ac:dyDescent="0.25">
      <c r="A2333" s="345" t="s">
        <v>6698</v>
      </c>
      <c r="B2333" s="337">
        <v>313</v>
      </c>
      <c r="C2333" s="349">
        <v>5000</v>
      </c>
      <c r="F2333" s="316"/>
      <c r="G2333" s="316"/>
      <c r="H2333" s="213"/>
      <c r="I2333" s="312"/>
    </row>
    <row r="2334" spans="1:9" x14ac:dyDescent="0.25">
      <c r="A2334" s="345" t="s">
        <v>6287</v>
      </c>
      <c r="B2334" s="334">
        <v>574</v>
      </c>
      <c r="C2334" s="349">
        <v>7500</v>
      </c>
      <c r="F2334" s="316"/>
      <c r="G2334" s="316"/>
      <c r="H2334" s="213"/>
      <c r="I2334" s="312"/>
    </row>
    <row r="2335" spans="1:9" x14ac:dyDescent="0.25">
      <c r="A2335" s="345" t="s">
        <v>7549</v>
      </c>
      <c r="B2335" s="334">
        <v>439</v>
      </c>
      <c r="C2335" s="349">
        <v>10000</v>
      </c>
      <c r="F2335" s="316"/>
      <c r="G2335" s="316"/>
      <c r="H2335" s="213"/>
      <c r="I2335" s="312"/>
    </row>
    <row r="2336" spans="1:9" x14ac:dyDescent="0.25">
      <c r="A2336" s="345" t="s">
        <v>6090</v>
      </c>
      <c r="B2336" s="336">
        <v>42</v>
      </c>
      <c r="C2336" s="349">
        <v>3000</v>
      </c>
      <c r="F2336" s="316"/>
      <c r="G2336" s="316"/>
      <c r="H2336" s="213"/>
      <c r="I2336" s="312"/>
    </row>
    <row r="2337" spans="1:9" x14ac:dyDescent="0.25">
      <c r="A2337" s="345" t="s">
        <v>7568</v>
      </c>
      <c r="B2337" s="334">
        <v>439</v>
      </c>
      <c r="C2337" s="349">
        <v>5000</v>
      </c>
      <c r="F2337" s="316"/>
      <c r="G2337" s="316"/>
      <c r="H2337" s="213"/>
      <c r="I2337" s="313"/>
    </row>
    <row r="2338" spans="1:9" x14ac:dyDescent="0.25">
      <c r="A2338" s="345" t="s">
        <v>7569</v>
      </c>
      <c r="B2338" s="334">
        <v>439</v>
      </c>
      <c r="C2338" s="349">
        <v>5000</v>
      </c>
      <c r="F2338" s="316"/>
      <c r="G2338" s="316"/>
      <c r="H2338" s="213"/>
      <c r="I2338" s="312"/>
    </row>
    <row r="2339" spans="1:9" x14ac:dyDescent="0.25">
      <c r="A2339" s="345" t="s">
        <v>7570</v>
      </c>
      <c r="B2339" s="334">
        <v>439</v>
      </c>
      <c r="C2339" s="349">
        <v>5000</v>
      </c>
      <c r="F2339" s="316"/>
      <c r="G2339" s="316"/>
      <c r="H2339" s="213"/>
      <c r="I2339" s="312"/>
    </row>
    <row r="2340" spans="1:9" x14ac:dyDescent="0.25">
      <c r="A2340" s="345" t="s">
        <v>7571</v>
      </c>
      <c r="B2340" s="334">
        <v>439</v>
      </c>
      <c r="C2340" s="349">
        <v>5000</v>
      </c>
      <c r="F2340" s="316"/>
      <c r="G2340" s="316"/>
      <c r="H2340" s="213"/>
      <c r="I2340" s="312"/>
    </row>
    <row r="2341" spans="1:9" x14ac:dyDescent="0.25">
      <c r="A2341" s="345" t="s">
        <v>7572</v>
      </c>
      <c r="B2341" s="334">
        <v>439</v>
      </c>
      <c r="C2341" s="349">
        <v>5000</v>
      </c>
      <c r="F2341" s="316"/>
      <c r="G2341" s="316"/>
      <c r="H2341" s="213"/>
      <c r="I2341" s="312"/>
    </row>
    <row r="2342" spans="1:9" x14ac:dyDescent="0.25">
      <c r="A2342" s="345" t="s">
        <v>7573</v>
      </c>
      <c r="B2342" s="334">
        <v>439</v>
      </c>
      <c r="C2342" s="349">
        <v>5000</v>
      </c>
      <c r="F2342" s="316"/>
      <c r="G2342" s="316"/>
      <c r="H2342" s="213"/>
      <c r="I2342" s="312"/>
    </row>
    <row r="2343" spans="1:9" x14ac:dyDescent="0.25">
      <c r="A2343" s="345" t="s">
        <v>7574</v>
      </c>
      <c r="B2343" s="334">
        <v>439</v>
      </c>
      <c r="C2343" s="349">
        <v>5000</v>
      </c>
      <c r="F2343" s="316"/>
      <c r="G2343" s="316"/>
      <c r="H2343" s="213"/>
      <c r="I2343" s="312"/>
    </row>
    <row r="2344" spans="1:9" x14ac:dyDescent="0.25">
      <c r="A2344" s="345" t="s">
        <v>7575</v>
      </c>
      <c r="B2344" s="334">
        <v>439</v>
      </c>
      <c r="C2344" s="349">
        <v>5000</v>
      </c>
      <c r="F2344" s="316"/>
      <c r="G2344" s="316"/>
      <c r="H2344" s="213"/>
      <c r="I2344" s="312"/>
    </row>
    <row r="2345" spans="1:9" x14ac:dyDescent="0.25">
      <c r="A2345" s="345" t="s">
        <v>7576</v>
      </c>
      <c r="B2345" s="334">
        <v>439</v>
      </c>
      <c r="C2345" s="349">
        <v>5000</v>
      </c>
      <c r="F2345" s="316"/>
      <c r="G2345" s="316"/>
      <c r="H2345" s="213"/>
      <c r="I2345" s="313"/>
    </row>
    <row r="2346" spans="1:9" x14ac:dyDescent="0.25">
      <c r="A2346" s="345" t="s">
        <v>7577</v>
      </c>
      <c r="B2346" s="334">
        <v>439</v>
      </c>
      <c r="C2346" s="349">
        <v>5000</v>
      </c>
      <c r="F2346" s="316"/>
      <c r="G2346" s="316"/>
      <c r="H2346" s="213"/>
      <c r="I2346" s="312"/>
    </row>
    <row r="2347" spans="1:9" x14ac:dyDescent="0.25">
      <c r="A2347" s="345" t="s">
        <v>7578</v>
      </c>
      <c r="B2347" s="334">
        <v>439</v>
      </c>
      <c r="C2347" s="349">
        <v>5000</v>
      </c>
      <c r="F2347" s="316"/>
      <c r="G2347" s="316"/>
      <c r="H2347" s="213"/>
      <c r="I2347" s="312"/>
    </row>
    <row r="2348" spans="1:9" x14ac:dyDescent="0.25">
      <c r="A2348" s="345" t="s">
        <v>7334</v>
      </c>
      <c r="B2348" s="336">
        <v>234</v>
      </c>
      <c r="C2348" s="349">
        <v>7500</v>
      </c>
      <c r="F2348" s="316"/>
      <c r="G2348" s="316"/>
      <c r="H2348" s="213"/>
      <c r="I2348" s="312"/>
    </row>
    <row r="2349" spans="1:9" x14ac:dyDescent="0.25">
      <c r="A2349" s="345" t="s">
        <v>5071</v>
      </c>
      <c r="B2349" s="340">
        <v>1083</v>
      </c>
      <c r="C2349" s="349">
        <v>4500</v>
      </c>
      <c r="F2349" s="316"/>
      <c r="G2349" s="316"/>
      <c r="H2349" s="213"/>
      <c r="I2349" s="312"/>
    </row>
    <row r="2350" spans="1:9" x14ac:dyDescent="0.25">
      <c r="A2350" s="345" t="s">
        <v>5321</v>
      </c>
      <c r="B2350" s="340">
        <v>998</v>
      </c>
      <c r="C2350" s="349">
        <v>7500</v>
      </c>
      <c r="F2350" s="316"/>
      <c r="G2350" s="316"/>
      <c r="H2350" s="213"/>
      <c r="I2350" s="312"/>
    </row>
    <row r="2351" spans="1:9" x14ac:dyDescent="0.25">
      <c r="A2351" s="345" t="s">
        <v>6116</v>
      </c>
      <c r="B2351" s="336">
        <v>43</v>
      </c>
      <c r="C2351" s="349">
        <v>7500</v>
      </c>
      <c r="F2351" s="316"/>
      <c r="G2351" s="316"/>
      <c r="H2351" s="213"/>
      <c r="I2351" s="260"/>
    </row>
    <row r="2352" spans="1:9" x14ac:dyDescent="0.25">
      <c r="A2352" s="345" t="s">
        <v>6650</v>
      </c>
      <c r="B2352" s="337">
        <v>309</v>
      </c>
      <c r="C2352" s="349">
        <v>10000</v>
      </c>
      <c r="F2352" s="316"/>
      <c r="G2352" s="316"/>
      <c r="H2352" s="213"/>
      <c r="I2352" s="260"/>
    </row>
    <row r="2353" spans="1:9" x14ac:dyDescent="0.25">
      <c r="A2353" s="345" t="s">
        <v>7378</v>
      </c>
      <c r="B2353" s="336">
        <v>277</v>
      </c>
      <c r="C2353" s="349">
        <v>25000</v>
      </c>
      <c r="F2353" s="316"/>
      <c r="G2353" s="316"/>
      <c r="H2353" s="213"/>
      <c r="I2353" s="260"/>
    </row>
    <row r="2354" spans="1:9" x14ac:dyDescent="0.25">
      <c r="A2354" s="304" t="s">
        <v>5203</v>
      </c>
      <c r="B2354" s="339">
        <v>998</v>
      </c>
      <c r="C2354" s="349">
        <v>2000</v>
      </c>
      <c r="F2354" s="316"/>
      <c r="G2354" s="316"/>
      <c r="H2354" s="213"/>
      <c r="I2354" s="260"/>
    </row>
    <row r="2355" spans="1:9" x14ac:dyDescent="0.25">
      <c r="A2355" s="345" t="s">
        <v>6156</v>
      </c>
      <c r="B2355" s="336">
        <v>228</v>
      </c>
      <c r="C2355" s="349">
        <v>10000</v>
      </c>
      <c r="F2355" s="316"/>
      <c r="G2355" s="316"/>
      <c r="H2355" s="213"/>
      <c r="I2355" s="313"/>
    </row>
    <row r="2356" spans="1:9" x14ac:dyDescent="0.25">
      <c r="A2356" s="345" t="s">
        <v>7639</v>
      </c>
      <c r="B2356" s="341">
        <v>1315</v>
      </c>
      <c r="C2356" s="349">
        <v>500</v>
      </c>
      <c r="F2356" s="316"/>
      <c r="G2356" s="316"/>
      <c r="H2356" s="213"/>
      <c r="I2356" s="312"/>
    </row>
    <row r="2357" spans="1:9" x14ac:dyDescent="0.25">
      <c r="A2357" s="345" t="s">
        <v>7159</v>
      </c>
      <c r="B2357" s="339">
        <v>1053</v>
      </c>
      <c r="C2357" s="349">
        <v>3000</v>
      </c>
      <c r="F2357" s="316"/>
      <c r="G2357" s="316"/>
      <c r="H2357" s="213"/>
      <c r="I2357" s="312"/>
    </row>
    <row r="2358" spans="1:9" x14ac:dyDescent="0.25">
      <c r="A2358" s="345" t="s">
        <v>7310</v>
      </c>
      <c r="B2358" s="336">
        <v>211</v>
      </c>
      <c r="C2358" s="349">
        <v>25000</v>
      </c>
      <c r="F2358" s="316"/>
      <c r="G2358" s="316"/>
      <c r="H2358" s="213"/>
      <c r="I2358" s="312"/>
    </row>
    <row r="2359" spans="1:9" x14ac:dyDescent="0.25">
      <c r="A2359" s="345" t="s">
        <v>5253</v>
      </c>
      <c r="B2359" s="340">
        <v>998</v>
      </c>
      <c r="C2359" s="349">
        <v>5000</v>
      </c>
      <c r="F2359" s="316"/>
      <c r="G2359" s="316"/>
      <c r="H2359" s="213"/>
      <c r="I2359" s="313"/>
    </row>
    <row r="2360" spans="1:9" x14ac:dyDescent="0.25">
      <c r="A2360" s="345" t="s">
        <v>5375</v>
      </c>
      <c r="B2360" s="340">
        <v>998</v>
      </c>
      <c r="C2360" s="349">
        <v>15000</v>
      </c>
      <c r="F2360" s="316"/>
      <c r="G2360" s="316"/>
      <c r="H2360" s="213"/>
      <c r="I2360" s="312"/>
    </row>
    <row r="2361" spans="1:9" x14ac:dyDescent="0.25">
      <c r="A2361" s="345" t="s">
        <v>5554</v>
      </c>
      <c r="B2361" s="341">
        <v>1294</v>
      </c>
      <c r="C2361" s="349">
        <v>70000</v>
      </c>
      <c r="F2361" s="316"/>
      <c r="G2361" s="316"/>
      <c r="H2361" s="213"/>
      <c r="I2361" s="312"/>
    </row>
    <row r="2362" spans="1:9" x14ac:dyDescent="0.25">
      <c r="A2362" s="345" t="s">
        <v>7102</v>
      </c>
      <c r="B2362" s="335">
        <v>592</v>
      </c>
      <c r="C2362" s="349">
        <v>13000</v>
      </c>
      <c r="F2362" s="316"/>
      <c r="G2362" s="316"/>
      <c r="H2362" s="213"/>
      <c r="I2362" s="312"/>
    </row>
    <row r="2363" spans="1:9" x14ac:dyDescent="0.25">
      <c r="A2363" s="345" t="s">
        <v>7391</v>
      </c>
      <c r="B2363" s="336">
        <v>288</v>
      </c>
      <c r="C2363" s="349">
        <v>9000</v>
      </c>
      <c r="F2363" s="316"/>
      <c r="G2363" s="316"/>
      <c r="H2363" s="213"/>
      <c r="I2363" s="312"/>
    </row>
    <row r="2364" spans="1:9" x14ac:dyDescent="0.25">
      <c r="A2364" s="345" t="s">
        <v>6495</v>
      </c>
      <c r="B2364" s="334">
        <v>463</v>
      </c>
      <c r="C2364" s="349">
        <v>15000</v>
      </c>
      <c r="F2364" s="316"/>
      <c r="G2364" s="316"/>
      <c r="H2364" s="213"/>
      <c r="I2364" s="312"/>
    </row>
    <row r="2365" spans="1:9" x14ac:dyDescent="0.25">
      <c r="A2365" s="304" t="s">
        <v>4945</v>
      </c>
      <c r="B2365" s="339">
        <v>888</v>
      </c>
      <c r="C2365" s="350">
        <v>900</v>
      </c>
      <c r="F2365" s="316"/>
      <c r="G2365" s="316"/>
      <c r="H2365" s="213"/>
      <c r="I2365" s="312"/>
    </row>
    <row r="2366" spans="1:9" x14ac:dyDescent="0.25">
      <c r="A2366" s="345" t="s">
        <v>6198</v>
      </c>
      <c r="B2366" s="336">
        <v>344</v>
      </c>
      <c r="C2366" s="349">
        <v>50</v>
      </c>
      <c r="F2366" s="316"/>
      <c r="G2366" s="316"/>
      <c r="H2366" s="213"/>
      <c r="I2366" s="312"/>
    </row>
    <row r="2367" spans="1:9" x14ac:dyDescent="0.25">
      <c r="A2367" s="345" t="s">
        <v>5255</v>
      </c>
      <c r="B2367" s="340">
        <v>999</v>
      </c>
      <c r="C2367" s="349">
        <v>3000</v>
      </c>
      <c r="F2367" s="316"/>
      <c r="G2367" s="316"/>
      <c r="H2367" s="213"/>
      <c r="I2367" s="312"/>
    </row>
    <row r="2368" spans="1:9" x14ac:dyDescent="0.25">
      <c r="A2368" s="345" t="s">
        <v>7060</v>
      </c>
      <c r="B2368" s="335">
        <v>705</v>
      </c>
      <c r="C2368" s="349">
        <v>5000</v>
      </c>
      <c r="F2368" s="316"/>
      <c r="G2368" s="316"/>
      <c r="H2368" s="213"/>
      <c r="I2368" s="312"/>
    </row>
    <row r="2369" spans="1:9" x14ac:dyDescent="0.25">
      <c r="A2369" s="345" t="s">
        <v>7059</v>
      </c>
      <c r="B2369" s="335">
        <v>704</v>
      </c>
      <c r="C2369" s="349">
        <v>1000</v>
      </c>
      <c r="F2369" s="316"/>
      <c r="G2369" s="316"/>
      <c r="H2369" s="213"/>
      <c r="I2369" s="312"/>
    </row>
    <row r="2370" spans="1:9" x14ac:dyDescent="0.25">
      <c r="A2370" s="345" t="s">
        <v>5254</v>
      </c>
      <c r="B2370" s="340">
        <v>999</v>
      </c>
      <c r="C2370" s="349">
        <v>3800</v>
      </c>
      <c r="F2370" s="316"/>
      <c r="G2370" s="316"/>
      <c r="H2370" s="213"/>
      <c r="I2370" s="313"/>
    </row>
    <row r="2371" spans="1:9" x14ac:dyDescent="0.25">
      <c r="A2371" s="345" t="s">
        <v>5473</v>
      </c>
      <c r="B2371" s="341">
        <v>1294</v>
      </c>
      <c r="C2371" s="349">
        <v>7500</v>
      </c>
      <c r="F2371" s="316"/>
      <c r="G2371" s="316"/>
      <c r="H2371" s="213"/>
      <c r="I2371" s="312"/>
    </row>
    <row r="2372" spans="1:9" x14ac:dyDescent="0.25">
      <c r="A2372" s="345" t="s">
        <v>7163</v>
      </c>
      <c r="B2372" s="344">
        <v>1463</v>
      </c>
      <c r="C2372" s="349">
        <v>3000</v>
      </c>
      <c r="F2372" s="316"/>
      <c r="G2372" s="316"/>
      <c r="H2372" s="213"/>
      <c r="I2372" s="312"/>
    </row>
    <row r="2373" spans="1:9" x14ac:dyDescent="0.25">
      <c r="A2373" s="345" t="s">
        <v>7212</v>
      </c>
      <c r="B2373" s="336">
        <v>137</v>
      </c>
      <c r="C2373" s="349">
        <v>2500</v>
      </c>
      <c r="F2373" s="316"/>
      <c r="G2373" s="317"/>
      <c r="H2373" s="213"/>
      <c r="I2373" s="260"/>
    </row>
    <row r="2374" spans="1:9" x14ac:dyDescent="0.25">
      <c r="A2374" s="345" t="s">
        <v>6294</v>
      </c>
      <c r="B2374" s="334">
        <v>597</v>
      </c>
      <c r="C2374" s="349">
        <v>5000</v>
      </c>
      <c r="F2374" s="316"/>
      <c r="G2374" s="316"/>
      <c r="H2374" s="213"/>
      <c r="I2374" s="260"/>
    </row>
    <row r="2375" spans="1:9" x14ac:dyDescent="0.25">
      <c r="A2375" s="345" t="s">
        <v>7387</v>
      </c>
      <c r="B2375" s="336">
        <v>277</v>
      </c>
      <c r="C2375" s="349">
        <v>1500</v>
      </c>
      <c r="F2375" s="316"/>
      <c r="G2375" s="316"/>
      <c r="H2375" s="213"/>
      <c r="I2375" s="313"/>
    </row>
    <row r="2376" spans="1:9" x14ac:dyDescent="0.25">
      <c r="A2376" s="345" t="s">
        <v>6633</v>
      </c>
      <c r="B2376" s="337">
        <v>300</v>
      </c>
      <c r="C2376" s="349">
        <v>10000</v>
      </c>
      <c r="F2376" s="316"/>
      <c r="G2376" s="316"/>
      <c r="H2376" s="213"/>
      <c r="I2376" s="312"/>
    </row>
    <row r="2377" spans="1:9" x14ac:dyDescent="0.25">
      <c r="A2377" s="345" t="s">
        <v>5781</v>
      </c>
      <c r="B2377" s="334">
        <v>668</v>
      </c>
      <c r="C2377" s="349">
        <v>40000</v>
      </c>
      <c r="F2377" s="316"/>
      <c r="G2377" s="316"/>
      <c r="H2377" s="213"/>
      <c r="I2377" s="312"/>
    </row>
    <row r="2378" spans="1:9" x14ac:dyDescent="0.25">
      <c r="A2378" s="345" t="s">
        <v>7548</v>
      </c>
      <c r="B2378" s="334">
        <v>433</v>
      </c>
      <c r="C2378" s="350">
        <v>7500</v>
      </c>
      <c r="F2378" s="316"/>
      <c r="G2378" s="316"/>
      <c r="H2378" s="213"/>
      <c r="I2378" s="260"/>
    </row>
    <row r="2379" spans="1:9" x14ac:dyDescent="0.25">
      <c r="A2379" s="345" t="s">
        <v>6182</v>
      </c>
      <c r="B2379" s="336">
        <v>337</v>
      </c>
      <c r="C2379" s="349">
        <v>22500</v>
      </c>
      <c r="F2379" s="316"/>
      <c r="G2379" s="316"/>
      <c r="H2379" s="213"/>
      <c r="I2379" s="260"/>
    </row>
    <row r="2380" spans="1:9" x14ac:dyDescent="0.25">
      <c r="A2380" s="345" t="s">
        <v>6410</v>
      </c>
      <c r="B2380" s="340">
        <v>913</v>
      </c>
      <c r="C2380" s="349">
        <v>17500</v>
      </c>
      <c r="F2380" s="316"/>
      <c r="G2380" s="316"/>
      <c r="H2380" s="213"/>
      <c r="I2380" s="313"/>
    </row>
    <row r="2381" spans="1:9" x14ac:dyDescent="0.25">
      <c r="A2381" s="304" t="s">
        <v>4825</v>
      </c>
      <c r="B2381" s="339">
        <v>888</v>
      </c>
      <c r="C2381" s="350">
        <v>500</v>
      </c>
      <c r="F2381" s="316"/>
      <c r="G2381" s="316"/>
      <c r="H2381" s="213"/>
      <c r="I2381" s="312"/>
    </row>
    <row r="2382" spans="1:9" x14ac:dyDescent="0.25">
      <c r="A2382" s="345" t="s">
        <v>5578</v>
      </c>
      <c r="B2382" s="340">
        <v>1040</v>
      </c>
      <c r="C2382" s="349">
        <v>750</v>
      </c>
      <c r="F2382" s="316"/>
      <c r="G2382" s="316"/>
      <c r="H2382" s="213"/>
      <c r="I2382" s="312"/>
    </row>
    <row r="2383" spans="1:9" x14ac:dyDescent="0.25">
      <c r="A2383" s="345" t="s">
        <v>6799</v>
      </c>
      <c r="B2383" s="337">
        <v>50</v>
      </c>
      <c r="C2383" s="349">
        <v>600</v>
      </c>
      <c r="F2383" s="316"/>
      <c r="G2383" s="316"/>
      <c r="H2383" s="213"/>
      <c r="I2383" s="312"/>
    </row>
    <row r="2384" spans="1:9" x14ac:dyDescent="0.25">
      <c r="A2384" s="345" t="s">
        <v>5848</v>
      </c>
      <c r="B2384" s="340">
        <v>1243</v>
      </c>
      <c r="C2384" s="349">
        <v>128000</v>
      </c>
      <c r="F2384" s="316"/>
      <c r="G2384" s="316"/>
      <c r="H2384" s="213"/>
      <c r="I2384" s="312"/>
    </row>
    <row r="2385" spans="1:9" x14ac:dyDescent="0.25">
      <c r="A2385" s="345" t="s">
        <v>5909</v>
      </c>
      <c r="B2385" s="340">
        <v>1244</v>
      </c>
      <c r="C2385" s="349">
        <v>48000</v>
      </c>
      <c r="F2385" s="316"/>
      <c r="G2385" s="316"/>
      <c r="H2385" s="213"/>
      <c r="I2385" s="312"/>
    </row>
    <row r="2386" spans="1:9" x14ac:dyDescent="0.25">
      <c r="A2386" s="345" t="s">
        <v>6390</v>
      </c>
      <c r="B2386" s="334">
        <v>807</v>
      </c>
      <c r="C2386" s="349">
        <v>4500</v>
      </c>
      <c r="F2386" s="316"/>
      <c r="G2386" s="316"/>
      <c r="H2386" s="213"/>
      <c r="I2386" s="312"/>
    </row>
    <row r="2387" spans="1:9" x14ac:dyDescent="0.25">
      <c r="A2387" s="345" t="s">
        <v>5099</v>
      </c>
      <c r="B2387" s="340">
        <v>1083</v>
      </c>
      <c r="C2387" s="349">
        <v>7000</v>
      </c>
      <c r="F2387" s="316"/>
      <c r="G2387" s="316"/>
      <c r="H2387" s="213"/>
      <c r="I2387" s="312"/>
    </row>
    <row r="2388" spans="1:9" x14ac:dyDescent="0.25">
      <c r="A2388" s="345" t="s">
        <v>5111</v>
      </c>
      <c r="B2388" s="340">
        <v>1083</v>
      </c>
      <c r="C2388" s="349">
        <v>6500</v>
      </c>
      <c r="F2388" s="316"/>
      <c r="G2388" s="316"/>
      <c r="H2388" s="213"/>
      <c r="I2388" s="312"/>
    </row>
    <row r="2389" spans="1:9" x14ac:dyDescent="0.25">
      <c r="A2389" s="345" t="s">
        <v>5101</v>
      </c>
      <c r="B2389" s="340">
        <v>1084</v>
      </c>
      <c r="C2389" s="349">
        <v>8000</v>
      </c>
      <c r="F2389" s="316"/>
      <c r="G2389" s="316"/>
      <c r="H2389" s="213"/>
      <c r="I2389" s="312"/>
    </row>
    <row r="2390" spans="1:9" x14ac:dyDescent="0.25">
      <c r="A2390" s="345" t="s">
        <v>5100</v>
      </c>
      <c r="B2390" s="340">
        <v>1083</v>
      </c>
      <c r="C2390" s="349">
        <v>7500</v>
      </c>
      <c r="F2390" s="316"/>
      <c r="G2390" s="316"/>
      <c r="H2390" s="213"/>
      <c r="I2390" s="312"/>
    </row>
    <row r="2391" spans="1:9" x14ac:dyDescent="0.25">
      <c r="A2391" s="345" t="s">
        <v>5693</v>
      </c>
      <c r="B2391" s="341">
        <v>1494</v>
      </c>
      <c r="C2391" s="349">
        <v>20000</v>
      </c>
      <c r="F2391" s="316"/>
      <c r="G2391" s="316"/>
      <c r="H2391" s="213"/>
      <c r="I2391" s="312"/>
    </row>
    <row r="2392" spans="1:9" x14ac:dyDescent="0.25">
      <c r="A2392" s="345" t="s">
        <v>7213</v>
      </c>
      <c r="B2392" s="336">
        <v>138</v>
      </c>
      <c r="C2392" s="349">
        <v>5000</v>
      </c>
      <c r="F2392" s="316"/>
      <c r="G2392" s="316"/>
      <c r="H2392" s="213"/>
      <c r="I2392" s="313"/>
    </row>
    <row r="2393" spans="1:9" x14ac:dyDescent="0.25">
      <c r="A2393" s="304" t="s">
        <v>4946</v>
      </c>
      <c r="B2393" s="339">
        <v>888</v>
      </c>
      <c r="C2393" s="350">
        <v>650</v>
      </c>
      <c r="F2393" s="316"/>
      <c r="G2393" s="316"/>
      <c r="H2393" s="213"/>
      <c r="I2393" s="312"/>
    </row>
    <row r="2394" spans="1:9" x14ac:dyDescent="0.25">
      <c r="A2394" s="304" t="s">
        <v>5003</v>
      </c>
      <c r="B2394" s="339">
        <v>895</v>
      </c>
      <c r="C2394" s="350">
        <v>2500</v>
      </c>
      <c r="F2394" s="316"/>
      <c r="G2394" s="316"/>
      <c r="H2394" s="213"/>
      <c r="I2394" s="312"/>
    </row>
    <row r="2395" spans="1:9" x14ac:dyDescent="0.25">
      <c r="A2395" s="345" t="s">
        <v>7062</v>
      </c>
      <c r="B2395" s="335">
        <v>705</v>
      </c>
      <c r="C2395" s="349">
        <v>2800</v>
      </c>
      <c r="F2395" s="316"/>
      <c r="G2395" s="316"/>
      <c r="H2395" s="213"/>
      <c r="I2395" s="312"/>
    </row>
    <row r="2396" spans="1:9" x14ac:dyDescent="0.25">
      <c r="A2396" s="345" t="s">
        <v>7061</v>
      </c>
      <c r="B2396" s="335">
        <v>705</v>
      </c>
      <c r="C2396" s="349">
        <v>2000</v>
      </c>
      <c r="F2396" s="316"/>
      <c r="G2396" s="316"/>
      <c r="H2396" s="213"/>
      <c r="I2396" s="312"/>
    </row>
    <row r="2397" spans="1:9" x14ac:dyDescent="0.25">
      <c r="A2397" s="345" t="s">
        <v>7087</v>
      </c>
      <c r="B2397" s="335">
        <v>593</v>
      </c>
      <c r="C2397" s="349">
        <v>10000</v>
      </c>
      <c r="F2397" s="316"/>
      <c r="G2397" s="316"/>
      <c r="H2397" s="213"/>
      <c r="I2397" s="260"/>
    </row>
    <row r="2398" spans="1:9" x14ac:dyDescent="0.25">
      <c r="A2398" s="345" t="s">
        <v>5502</v>
      </c>
      <c r="B2398" s="341">
        <v>1295</v>
      </c>
      <c r="C2398" s="349">
        <v>20000</v>
      </c>
      <c r="F2398" s="316"/>
      <c r="G2398" s="316"/>
      <c r="H2398" s="213"/>
      <c r="I2398" s="260"/>
    </row>
    <row r="2399" spans="1:9" x14ac:dyDescent="0.25">
      <c r="A2399" s="345" t="s">
        <v>6442</v>
      </c>
      <c r="B2399" s="341">
        <v>1420</v>
      </c>
      <c r="C2399" s="349">
        <v>1750</v>
      </c>
      <c r="F2399" s="316"/>
      <c r="G2399" s="316"/>
      <c r="H2399" s="213"/>
      <c r="I2399" s="313"/>
    </row>
    <row r="2400" spans="1:9" x14ac:dyDescent="0.25">
      <c r="A2400" s="304" t="s">
        <v>4534</v>
      </c>
      <c r="B2400" s="335">
        <v>445</v>
      </c>
      <c r="C2400" s="350">
        <v>400</v>
      </c>
      <c r="F2400" s="316"/>
      <c r="G2400" s="316"/>
      <c r="H2400" s="213"/>
      <c r="I2400" s="312"/>
    </row>
    <row r="2401" spans="1:9" x14ac:dyDescent="0.25">
      <c r="A2401" s="345" t="s">
        <v>5928</v>
      </c>
      <c r="B2401" s="340">
        <v>1244</v>
      </c>
      <c r="C2401" s="349" t="s">
        <v>1639</v>
      </c>
      <c r="F2401" s="316"/>
      <c r="G2401" s="316"/>
      <c r="H2401" s="213"/>
      <c r="I2401" s="260"/>
    </row>
    <row r="2402" spans="1:9" x14ac:dyDescent="0.25">
      <c r="A2402" s="345" t="s">
        <v>7872</v>
      </c>
      <c r="B2402" s="336">
        <v>183</v>
      </c>
      <c r="C2402" s="349">
        <v>10000</v>
      </c>
      <c r="F2402" s="316"/>
      <c r="G2402" s="316"/>
      <c r="H2402" s="213"/>
      <c r="I2402" s="312"/>
    </row>
    <row r="2403" spans="1:9" x14ac:dyDescent="0.25">
      <c r="A2403" s="304" t="s">
        <v>4826</v>
      </c>
      <c r="B2403" s="339">
        <v>889</v>
      </c>
      <c r="C2403" s="350">
        <v>500</v>
      </c>
      <c r="F2403" s="316"/>
      <c r="G2403" s="316"/>
      <c r="H2403" s="213"/>
      <c r="I2403" s="312"/>
    </row>
    <row r="2404" spans="1:9" x14ac:dyDescent="0.25">
      <c r="A2404" s="304" t="s">
        <v>4947</v>
      </c>
      <c r="B2404" s="339">
        <v>889</v>
      </c>
      <c r="C2404" s="350">
        <v>550</v>
      </c>
      <c r="F2404" s="316"/>
      <c r="G2404" s="316"/>
      <c r="H2404" s="213"/>
      <c r="I2404" s="312"/>
    </row>
    <row r="2405" spans="1:9" x14ac:dyDescent="0.25">
      <c r="A2405" s="345" t="s">
        <v>7074</v>
      </c>
      <c r="B2405" s="337">
        <v>251</v>
      </c>
      <c r="C2405" s="349">
        <v>500</v>
      </c>
      <c r="F2405" s="316"/>
      <c r="G2405" s="316"/>
      <c r="H2405" s="213"/>
      <c r="I2405" s="312"/>
    </row>
    <row r="2406" spans="1:9" x14ac:dyDescent="0.25">
      <c r="A2406" s="345" t="s">
        <v>7669</v>
      </c>
      <c r="B2406" s="334">
        <v>420</v>
      </c>
      <c r="C2406" s="350">
        <v>800</v>
      </c>
      <c r="F2406" s="316"/>
      <c r="G2406" s="316"/>
      <c r="H2406" s="213"/>
      <c r="I2406" s="312"/>
    </row>
    <row r="2407" spans="1:9" x14ac:dyDescent="0.25">
      <c r="A2407" s="345" t="s">
        <v>2829</v>
      </c>
      <c r="B2407" s="340">
        <v>1122</v>
      </c>
      <c r="C2407" s="349">
        <v>800</v>
      </c>
      <c r="F2407" s="316"/>
      <c r="G2407" s="316"/>
      <c r="H2407" s="213"/>
      <c r="I2407" s="312"/>
    </row>
    <row r="2408" spans="1:9" x14ac:dyDescent="0.25">
      <c r="A2408" s="345" t="s">
        <v>7315</v>
      </c>
      <c r="B2408" s="336">
        <v>223</v>
      </c>
      <c r="C2408" s="349">
        <v>1000</v>
      </c>
      <c r="F2408" s="316"/>
      <c r="G2408" s="316"/>
      <c r="H2408" s="213"/>
      <c r="I2408" s="312"/>
    </row>
    <row r="2409" spans="1:9" x14ac:dyDescent="0.25">
      <c r="A2409" s="345" t="s">
        <v>5694</v>
      </c>
      <c r="B2409" s="341">
        <v>1494</v>
      </c>
      <c r="C2409" s="349">
        <v>20000</v>
      </c>
      <c r="F2409" s="316"/>
      <c r="G2409" s="316"/>
      <c r="H2409" s="213"/>
      <c r="I2409" s="312"/>
    </row>
    <row r="2410" spans="1:9" x14ac:dyDescent="0.25">
      <c r="A2410" s="345" t="s">
        <v>7214</v>
      </c>
      <c r="B2410" s="336">
        <v>138</v>
      </c>
      <c r="C2410" s="349">
        <v>5000</v>
      </c>
      <c r="F2410" s="316"/>
      <c r="G2410" s="316"/>
      <c r="H2410" s="213"/>
      <c r="I2410" s="312"/>
    </row>
    <row r="2411" spans="1:9" x14ac:dyDescent="0.25">
      <c r="A2411" s="347" t="s">
        <v>7396</v>
      </c>
      <c r="B2411" s="336">
        <v>138</v>
      </c>
      <c r="C2411" s="349">
        <v>5000</v>
      </c>
      <c r="F2411" s="316"/>
      <c r="G2411" s="316"/>
      <c r="H2411" s="213"/>
      <c r="I2411" s="312"/>
    </row>
    <row r="2412" spans="1:9" x14ac:dyDescent="0.25">
      <c r="A2412" s="345" t="s">
        <v>7670</v>
      </c>
      <c r="B2412" s="334">
        <v>420</v>
      </c>
      <c r="C2412" s="350">
        <v>800</v>
      </c>
      <c r="F2412" s="316"/>
      <c r="G2412" s="316"/>
      <c r="H2412" s="213"/>
      <c r="I2412" s="312"/>
    </row>
    <row r="2413" spans="1:9" x14ac:dyDescent="0.25">
      <c r="A2413" s="304" t="s">
        <v>4827</v>
      </c>
      <c r="B2413" s="339">
        <v>889</v>
      </c>
      <c r="C2413" s="350">
        <v>500</v>
      </c>
      <c r="F2413" s="316"/>
      <c r="G2413" s="316"/>
      <c r="H2413" s="213"/>
      <c r="I2413" s="312"/>
    </row>
    <row r="2414" spans="1:9" x14ac:dyDescent="0.25">
      <c r="A2414" s="345" t="s">
        <v>6091</v>
      </c>
      <c r="B2414" s="336">
        <v>43</v>
      </c>
      <c r="C2414" s="349">
        <v>1000</v>
      </c>
      <c r="F2414" s="316"/>
      <c r="G2414" s="316"/>
      <c r="H2414" s="213"/>
      <c r="I2414" s="312"/>
    </row>
    <row r="2415" spans="1:9" x14ac:dyDescent="0.25">
      <c r="A2415" s="304" t="s">
        <v>4828</v>
      </c>
      <c r="B2415" s="339">
        <v>889</v>
      </c>
      <c r="C2415" s="350">
        <v>500</v>
      </c>
      <c r="F2415" s="316"/>
      <c r="G2415" s="316"/>
      <c r="H2415" s="213"/>
      <c r="I2415" s="312"/>
    </row>
    <row r="2416" spans="1:9" x14ac:dyDescent="0.25">
      <c r="A2416" s="345" t="s">
        <v>5472</v>
      </c>
      <c r="B2416" s="341">
        <v>1295</v>
      </c>
      <c r="C2416" s="349">
        <v>5000</v>
      </c>
      <c r="F2416" s="316"/>
      <c r="G2416" s="316"/>
      <c r="H2416" s="213"/>
      <c r="I2416" s="312"/>
    </row>
    <row r="2417" spans="1:9" x14ac:dyDescent="0.25">
      <c r="A2417" s="304" t="s">
        <v>4674</v>
      </c>
      <c r="B2417" s="335">
        <v>777.19299999999998</v>
      </c>
      <c r="C2417" s="350">
        <v>800</v>
      </c>
      <c r="F2417" s="316"/>
      <c r="G2417" s="316"/>
      <c r="H2417" s="213"/>
      <c r="I2417" s="312"/>
    </row>
    <row r="2418" spans="1:9" x14ac:dyDescent="0.25">
      <c r="A2418" s="345" t="s">
        <v>6937</v>
      </c>
      <c r="B2418" s="339">
        <v>1122</v>
      </c>
      <c r="C2418" s="349">
        <v>1000</v>
      </c>
      <c r="F2418" s="316"/>
      <c r="G2418" s="316"/>
      <c r="H2418" s="213"/>
      <c r="I2418" s="312"/>
    </row>
    <row r="2419" spans="1:9" x14ac:dyDescent="0.25">
      <c r="A2419" s="345" t="s">
        <v>3034</v>
      </c>
      <c r="B2419" s="334">
        <v>420</v>
      </c>
      <c r="C2419" s="350">
        <v>250</v>
      </c>
      <c r="F2419" s="316"/>
      <c r="G2419" s="316"/>
      <c r="H2419" s="213"/>
      <c r="I2419" s="312"/>
    </row>
    <row r="2420" spans="1:9" x14ac:dyDescent="0.25">
      <c r="A2420" s="345" t="s">
        <v>7393</v>
      </c>
      <c r="B2420" s="340">
        <v>1092</v>
      </c>
      <c r="C2420" s="349">
        <v>15000</v>
      </c>
      <c r="F2420" s="316"/>
      <c r="G2420" s="316"/>
      <c r="H2420" s="213"/>
      <c r="I2420" s="312"/>
    </row>
    <row r="2421" spans="1:9" x14ac:dyDescent="0.25">
      <c r="A2421" s="345" t="s">
        <v>7045</v>
      </c>
      <c r="B2421" s="335">
        <v>706</v>
      </c>
      <c r="C2421" s="349">
        <v>8000</v>
      </c>
      <c r="F2421" s="316"/>
      <c r="G2421" s="316"/>
      <c r="H2421" s="213"/>
      <c r="I2421" s="312"/>
    </row>
    <row r="2422" spans="1:9" x14ac:dyDescent="0.25">
      <c r="A2422" s="345" t="s">
        <v>5598</v>
      </c>
      <c r="B2422" s="340">
        <v>1040</v>
      </c>
      <c r="C2422" s="349">
        <v>15000</v>
      </c>
      <c r="F2422" s="316"/>
      <c r="G2422" s="316"/>
      <c r="H2422" s="213"/>
      <c r="I2422" s="312"/>
    </row>
    <row r="2423" spans="1:9" x14ac:dyDescent="0.25">
      <c r="A2423" s="345" t="s">
        <v>5597</v>
      </c>
      <c r="B2423" s="340">
        <v>1040</v>
      </c>
      <c r="C2423" s="349">
        <v>15000</v>
      </c>
      <c r="F2423" s="316"/>
      <c r="G2423" s="316"/>
      <c r="H2423" s="213"/>
      <c r="I2423" s="312"/>
    </row>
    <row r="2424" spans="1:9" x14ac:dyDescent="0.25">
      <c r="A2424" s="345" t="s">
        <v>7597</v>
      </c>
      <c r="B2424" s="336">
        <v>240</v>
      </c>
      <c r="C2424" s="349">
        <v>500</v>
      </c>
      <c r="F2424" s="316"/>
      <c r="G2424" s="316"/>
      <c r="H2424" s="213"/>
      <c r="I2424" s="312"/>
    </row>
    <row r="2425" spans="1:9" x14ac:dyDescent="0.25">
      <c r="A2425" s="345" t="s">
        <v>5366</v>
      </c>
      <c r="B2425" s="340">
        <v>985</v>
      </c>
      <c r="C2425" s="349">
        <v>20000</v>
      </c>
      <c r="F2425" s="316"/>
      <c r="G2425" s="316"/>
      <c r="H2425" s="213"/>
      <c r="I2425" s="260"/>
    </row>
    <row r="2426" spans="1:9" x14ac:dyDescent="0.25">
      <c r="A2426" s="345" t="s">
        <v>7766</v>
      </c>
      <c r="B2426" s="340">
        <v>909</v>
      </c>
      <c r="C2426" s="349">
        <v>750</v>
      </c>
      <c r="F2426" s="316"/>
      <c r="G2426" s="316"/>
      <c r="H2426" s="213"/>
      <c r="I2426" s="312"/>
    </row>
    <row r="2427" spans="1:9" x14ac:dyDescent="0.25">
      <c r="A2427" s="345" t="s">
        <v>5519</v>
      </c>
      <c r="B2427" s="341">
        <v>1295</v>
      </c>
      <c r="C2427" s="349">
        <v>35000</v>
      </c>
      <c r="F2427" s="316"/>
      <c r="G2427" s="316"/>
      <c r="H2427" s="213"/>
      <c r="I2427" s="312"/>
    </row>
    <row r="2428" spans="1:9" x14ac:dyDescent="0.25">
      <c r="A2428" s="345" t="s">
        <v>7015</v>
      </c>
      <c r="B2428" s="337">
        <v>170</v>
      </c>
      <c r="C2428" s="349">
        <v>7500</v>
      </c>
      <c r="F2428" s="316"/>
      <c r="G2428" s="316"/>
      <c r="H2428" s="213"/>
      <c r="I2428" s="312"/>
    </row>
    <row r="2429" spans="1:9" x14ac:dyDescent="0.25">
      <c r="A2429" s="345" t="s">
        <v>6816</v>
      </c>
      <c r="B2429" s="337">
        <v>66</v>
      </c>
      <c r="C2429" s="349">
        <v>2500</v>
      </c>
      <c r="F2429" s="316"/>
      <c r="G2429" s="316"/>
      <c r="H2429" s="213"/>
      <c r="I2429" s="260"/>
    </row>
    <row r="2430" spans="1:9" x14ac:dyDescent="0.25">
      <c r="A2430" s="304" t="s">
        <v>4948</v>
      </c>
      <c r="B2430" s="339">
        <v>889</v>
      </c>
      <c r="C2430" s="350">
        <v>600</v>
      </c>
      <c r="F2430" s="316"/>
      <c r="G2430" s="316"/>
      <c r="H2430" s="213"/>
      <c r="I2430" s="260"/>
    </row>
    <row r="2431" spans="1:9" x14ac:dyDescent="0.25">
      <c r="A2431" s="345" t="s">
        <v>6376</v>
      </c>
      <c r="B2431" s="334">
        <v>752</v>
      </c>
      <c r="C2431" s="349">
        <v>5600</v>
      </c>
      <c r="F2431" s="316"/>
      <c r="G2431" s="316"/>
      <c r="H2431" s="213"/>
      <c r="I2431" s="260"/>
    </row>
    <row r="2432" spans="1:9" x14ac:dyDescent="0.25">
      <c r="A2432" s="304" t="s">
        <v>4675</v>
      </c>
      <c r="B2432" s="335">
        <v>777</v>
      </c>
      <c r="C2432" s="350">
        <v>750</v>
      </c>
      <c r="F2432" s="316"/>
      <c r="G2432" s="316"/>
      <c r="H2432" s="213"/>
      <c r="I2432" s="260"/>
    </row>
    <row r="2433" spans="1:9" x14ac:dyDescent="0.25">
      <c r="A2433" s="345" t="s">
        <v>7767</v>
      </c>
      <c r="B2433" s="340">
        <v>910</v>
      </c>
      <c r="C2433" s="349">
        <v>750</v>
      </c>
      <c r="F2433" s="316"/>
      <c r="G2433" s="316"/>
      <c r="H2433" s="213"/>
      <c r="I2433" s="313"/>
    </row>
    <row r="2434" spans="1:9" x14ac:dyDescent="0.25">
      <c r="A2434" s="345" t="s">
        <v>5518</v>
      </c>
      <c r="B2434" s="341">
        <v>1295</v>
      </c>
      <c r="C2434" s="349">
        <v>35000</v>
      </c>
      <c r="F2434" s="316"/>
      <c r="G2434" s="316"/>
      <c r="H2434" s="213"/>
      <c r="I2434" s="312"/>
    </row>
    <row r="2435" spans="1:9" x14ac:dyDescent="0.25">
      <c r="A2435" s="345" t="s">
        <v>7673</v>
      </c>
      <c r="B2435" s="334">
        <v>423</v>
      </c>
      <c r="C2435" s="350">
        <v>1000</v>
      </c>
      <c r="F2435" s="316"/>
      <c r="G2435" s="316"/>
      <c r="H2435" s="213"/>
      <c r="I2435" s="312"/>
    </row>
    <row r="2436" spans="1:9" x14ac:dyDescent="0.25">
      <c r="A2436" s="345" t="s">
        <v>7671</v>
      </c>
      <c r="B2436" s="334">
        <v>423</v>
      </c>
      <c r="C2436" s="350">
        <v>600</v>
      </c>
      <c r="F2436" s="316"/>
      <c r="G2436" s="317"/>
      <c r="H2436" s="213"/>
      <c r="I2436" s="313"/>
    </row>
    <row r="2437" spans="1:9" x14ac:dyDescent="0.25">
      <c r="A2437" s="345" t="s">
        <v>7672</v>
      </c>
      <c r="B2437" s="334">
        <v>423</v>
      </c>
      <c r="C2437" s="350">
        <v>1000</v>
      </c>
      <c r="F2437" s="316"/>
      <c r="G2437" s="316"/>
      <c r="H2437" s="213"/>
      <c r="I2437" s="312"/>
    </row>
    <row r="2438" spans="1:9" x14ac:dyDescent="0.25">
      <c r="A2438" s="345" t="s">
        <v>6929</v>
      </c>
      <c r="B2438" s="339">
        <v>1126</v>
      </c>
      <c r="C2438" s="349">
        <v>20000</v>
      </c>
      <c r="F2438" s="316"/>
      <c r="G2438" s="316"/>
      <c r="H2438" s="213"/>
      <c r="I2438" s="312"/>
    </row>
    <row r="2439" spans="1:9" x14ac:dyDescent="0.25">
      <c r="A2439" s="304" t="s">
        <v>4829</v>
      </c>
      <c r="B2439" s="339">
        <v>889</v>
      </c>
      <c r="C2439" s="350">
        <v>400</v>
      </c>
      <c r="F2439" s="316"/>
      <c r="G2439" s="316"/>
      <c r="H2439" s="213"/>
      <c r="I2439" s="313"/>
    </row>
    <row r="2440" spans="1:9" x14ac:dyDescent="0.25">
      <c r="A2440" s="345" t="s">
        <v>7587</v>
      </c>
      <c r="B2440" s="334">
        <v>439</v>
      </c>
      <c r="C2440" s="349">
        <v>500</v>
      </c>
      <c r="F2440" s="316"/>
      <c r="G2440" s="316"/>
      <c r="H2440" s="213"/>
      <c r="I2440" s="312"/>
    </row>
    <row r="2441" spans="1:9" x14ac:dyDescent="0.25">
      <c r="A2441" s="345" t="s">
        <v>6938</v>
      </c>
      <c r="B2441" s="339">
        <v>1122</v>
      </c>
      <c r="C2441" s="349">
        <v>5000</v>
      </c>
      <c r="F2441" s="316"/>
      <c r="G2441" s="316"/>
      <c r="H2441" s="213"/>
      <c r="I2441" s="312"/>
    </row>
    <row r="2442" spans="1:9" x14ac:dyDescent="0.25">
      <c r="A2442" s="304" t="s">
        <v>4676</v>
      </c>
      <c r="B2442" s="335">
        <v>777</v>
      </c>
      <c r="C2442" s="350">
        <v>900</v>
      </c>
      <c r="F2442" s="316"/>
      <c r="G2442" s="316"/>
      <c r="H2442" s="213"/>
      <c r="I2442" s="313"/>
    </row>
    <row r="2443" spans="1:9" x14ac:dyDescent="0.25">
      <c r="A2443" s="345" t="s">
        <v>7768</v>
      </c>
      <c r="B2443" s="340">
        <v>910</v>
      </c>
      <c r="C2443" s="349">
        <v>900</v>
      </c>
      <c r="F2443" s="316"/>
      <c r="G2443" s="316"/>
      <c r="H2443" s="213"/>
      <c r="I2443" s="312"/>
    </row>
    <row r="2444" spans="1:9" x14ac:dyDescent="0.25">
      <c r="A2444" s="304" t="s">
        <v>4729</v>
      </c>
      <c r="B2444" s="335">
        <v>782</v>
      </c>
      <c r="C2444" s="350">
        <v>600</v>
      </c>
      <c r="F2444" s="316"/>
      <c r="G2444" s="316"/>
      <c r="H2444" s="213"/>
      <c r="I2444" s="312"/>
    </row>
    <row r="2445" spans="1:9" x14ac:dyDescent="0.25">
      <c r="A2445" s="345" t="s">
        <v>5090</v>
      </c>
      <c r="B2445" s="340">
        <v>1084</v>
      </c>
      <c r="C2445" s="349">
        <v>7000</v>
      </c>
      <c r="F2445" s="316"/>
      <c r="G2445" s="316"/>
      <c r="H2445" s="213"/>
      <c r="I2445" s="312"/>
    </row>
    <row r="2446" spans="1:9" x14ac:dyDescent="0.25">
      <c r="A2446" s="345" t="s">
        <v>6195</v>
      </c>
      <c r="B2446" s="336">
        <v>337</v>
      </c>
      <c r="C2446" s="349">
        <v>120000</v>
      </c>
      <c r="F2446" s="316"/>
      <c r="G2446" s="316"/>
      <c r="H2446" s="213"/>
      <c r="I2446" s="312"/>
    </row>
    <row r="2447" spans="1:9" x14ac:dyDescent="0.25">
      <c r="A2447" s="345" t="s">
        <v>6279</v>
      </c>
      <c r="B2447" s="334">
        <v>528</v>
      </c>
      <c r="C2447" s="349">
        <v>200000</v>
      </c>
      <c r="F2447" s="316"/>
      <c r="G2447" s="316"/>
      <c r="H2447" s="213"/>
      <c r="I2447" s="312"/>
    </row>
    <row r="2448" spans="1:9" x14ac:dyDescent="0.25">
      <c r="A2448" s="304" t="s">
        <v>4830</v>
      </c>
      <c r="B2448" s="339">
        <v>890</v>
      </c>
      <c r="C2448" s="350">
        <v>500</v>
      </c>
      <c r="F2448" s="316"/>
      <c r="G2448" s="316"/>
      <c r="H2448" s="213"/>
      <c r="I2448" s="312"/>
    </row>
    <row r="2449" spans="1:9" x14ac:dyDescent="0.25">
      <c r="A2449" s="345" t="s">
        <v>6197</v>
      </c>
      <c r="B2449" s="336">
        <v>338</v>
      </c>
      <c r="C2449" s="349">
        <v>84000</v>
      </c>
      <c r="F2449" s="316"/>
      <c r="G2449" s="316"/>
      <c r="H2449" s="213"/>
      <c r="I2449" s="313"/>
    </row>
    <row r="2450" spans="1:9" x14ac:dyDescent="0.25">
      <c r="A2450" s="345" t="s">
        <v>6196</v>
      </c>
      <c r="B2450" s="336">
        <v>337</v>
      </c>
      <c r="C2450" s="349">
        <v>84000</v>
      </c>
      <c r="F2450" s="316"/>
      <c r="G2450" s="316"/>
      <c r="H2450" s="213"/>
      <c r="I2450" s="312"/>
    </row>
    <row r="2451" spans="1:9" x14ac:dyDescent="0.25">
      <c r="A2451" s="345" t="s">
        <v>6352</v>
      </c>
      <c r="B2451" s="334">
        <v>714</v>
      </c>
      <c r="C2451" s="349">
        <v>20000</v>
      </c>
      <c r="F2451" s="316"/>
      <c r="G2451" s="316"/>
      <c r="H2451" s="213"/>
      <c r="I2451" s="312"/>
    </row>
    <row r="2452" spans="1:9" x14ac:dyDescent="0.25">
      <c r="A2452" s="345" t="s">
        <v>6351</v>
      </c>
      <c r="B2452" s="334">
        <v>714</v>
      </c>
      <c r="C2452" s="349">
        <v>20000</v>
      </c>
      <c r="F2452" s="316"/>
      <c r="G2452" s="316"/>
      <c r="H2452" s="213"/>
      <c r="I2452" s="260"/>
    </row>
    <row r="2453" spans="1:9" x14ac:dyDescent="0.25">
      <c r="A2453" s="304" t="s">
        <v>4524</v>
      </c>
      <c r="B2453" s="339">
        <v>1128</v>
      </c>
      <c r="C2453" s="350">
        <v>7500</v>
      </c>
      <c r="F2453" s="316"/>
      <c r="G2453" s="316"/>
      <c r="H2453" s="213"/>
      <c r="I2453" s="260"/>
    </row>
    <row r="2454" spans="1:9" x14ac:dyDescent="0.25">
      <c r="A2454" s="345" t="s">
        <v>7674</v>
      </c>
      <c r="B2454" s="334">
        <v>423</v>
      </c>
      <c r="C2454" s="350">
        <v>150</v>
      </c>
      <c r="F2454" s="316"/>
      <c r="G2454" s="316"/>
      <c r="H2454" s="213"/>
      <c r="I2454" s="260"/>
    </row>
    <row r="2455" spans="1:9" x14ac:dyDescent="0.25">
      <c r="A2455" s="304" t="s">
        <v>4831</v>
      </c>
      <c r="B2455" s="339">
        <v>893</v>
      </c>
      <c r="C2455" s="350">
        <v>500</v>
      </c>
      <c r="F2455" s="316"/>
      <c r="G2455" s="316"/>
      <c r="H2455" s="213"/>
      <c r="I2455" s="260"/>
    </row>
    <row r="2456" spans="1:9" x14ac:dyDescent="0.25">
      <c r="A2456" s="304" t="s">
        <v>4949</v>
      </c>
      <c r="B2456" s="339">
        <v>893</v>
      </c>
      <c r="C2456" s="350">
        <v>600</v>
      </c>
      <c r="F2456" s="316"/>
      <c r="G2456" s="316"/>
      <c r="H2456" s="213"/>
      <c r="I2456" s="260"/>
    </row>
    <row r="2457" spans="1:9" x14ac:dyDescent="0.25">
      <c r="A2457" s="304" t="s">
        <v>4950</v>
      </c>
      <c r="B2457" s="339">
        <v>893</v>
      </c>
      <c r="C2457" s="350">
        <v>600</v>
      </c>
      <c r="F2457" s="316"/>
      <c r="G2457" s="316"/>
      <c r="H2457" s="213"/>
      <c r="I2457" s="260"/>
    </row>
    <row r="2458" spans="1:9" x14ac:dyDescent="0.25">
      <c r="A2458" s="304" t="s">
        <v>4832</v>
      </c>
      <c r="B2458" s="339">
        <v>893</v>
      </c>
      <c r="C2458" s="350">
        <v>500</v>
      </c>
      <c r="F2458" s="316"/>
      <c r="G2458" s="316"/>
      <c r="H2458" s="213"/>
      <c r="I2458" s="313"/>
    </row>
    <row r="2459" spans="1:9" x14ac:dyDescent="0.25">
      <c r="A2459" s="345" t="s">
        <v>6838</v>
      </c>
      <c r="B2459" s="335">
        <v>507</v>
      </c>
      <c r="C2459" s="349">
        <v>10000</v>
      </c>
      <c r="F2459" s="316"/>
      <c r="G2459" s="316"/>
      <c r="H2459" s="213"/>
      <c r="I2459" s="312"/>
    </row>
    <row r="2460" spans="1:9" x14ac:dyDescent="0.25">
      <c r="A2460" s="345" t="s">
        <v>6333</v>
      </c>
      <c r="B2460" s="334">
        <v>714</v>
      </c>
      <c r="C2460" s="349">
        <v>7500</v>
      </c>
      <c r="F2460" s="316"/>
      <c r="G2460" s="316"/>
      <c r="H2460" s="213"/>
      <c r="I2460" s="312"/>
    </row>
    <row r="2461" spans="1:9" x14ac:dyDescent="0.25">
      <c r="A2461" s="304" t="s">
        <v>5004</v>
      </c>
      <c r="B2461" s="339">
        <v>895</v>
      </c>
      <c r="C2461" s="350">
        <v>2500</v>
      </c>
      <c r="F2461" s="316"/>
      <c r="G2461" s="316"/>
      <c r="H2461" s="213"/>
      <c r="I2461" s="312"/>
    </row>
    <row r="2462" spans="1:9" x14ac:dyDescent="0.25">
      <c r="A2462" s="304" t="s">
        <v>4833</v>
      </c>
      <c r="B2462" s="339">
        <v>890</v>
      </c>
      <c r="C2462" s="350">
        <v>400</v>
      </c>
      <c r="F2462" s="316"/>
      <c r="G2462" s="316"/>
      <c r="H2462" s="213"/>
      <c r="I2462" s="312"/>
    </row>
    <row r="2463" spans="1:9" x14ac:dyDescent="0.25">
      <c r="A2463" s="345" t="s">
        <v>6868</v>
      </c>
      <c r="B2463" s="337">
        <v>196</v>
      </c>
      <c r="C2463" s="349">
        <v>20000</v>
      </c>
      <c r="F2463" s="316"/>
      <c r="G2463" s="316"/>
      <c r="H2463" s="213"/>
      <c r="I2463" s="313"/>
    </row>
    <row r="2464" spans="1:9" x14ac:dyDescent="0.25">
      <c r="A2464" s="304" t="s">
        <v>4834</v>
      </c>
      <c r="B2464" s="339">
        <v>890.19399999999996</v>
      </c>
      <c r="C2464" s="350">
        <v>450</v>
      </c>
      <c r="F2464" s="316"/>
      <c r="G2464" s="316"/>
      <c r="H2464" s="213"/>
      <c r="I2464" s="312"/>
    </row>
    <row r="2465" spans="1:9" x14ac:dyDescent="0.25">
      <c r="A2465" s="345" t="s">
        <v>6319</v>
      </c>
      <c r="B2465" s="334">
        <v>655</v>
      </c>
      <c r="C2465" s="349">
        <v>2500</v>
      </c>
      <c r="F2465" s="316"/>
      <c r="G2465" s="316"/>
      <c r="H2465" s="213"/>
      <c r="I2465" s="312"/>
    </row>
    <row r="2466" spans="1:9" x14ac:dyDescent="0.25">
      <c r="A2466" s="304" t="s">
        <v>4951</v>
      </c>
      <c r="B2466" s="339">
        <v>896</v>
      </c>
      <c r="C2466" s="350">
        <v>900</v>
      </c>
      <c r="F2466" s="316"/>
      <c r="G2466" s="316"/>
      <c r="H2466" s="213"/>
      <c r="I2466" s="312"/>
    </row>
    <row r="2467" spans="1:9" x14ac:dyDescent="0.25">
      <c r="A2467" s="304" t="s">
        <v>5204</v>
      </c>
      <c r="B2467" s="339">
        <v>1001</v>
      </c>
      <c r="C2467" s="349">
        <v>2000</v>
      </c>
      <c r="F2467" s="316"/>
      <c r="G2467" s="316"/>
      <c r="H2467" s="213"/>
      <c r="I2467" s="312"/>
    </row>
    <row r="2468" spans="1:9" x14ac:dyDescent="0.25">
      <c r="A2468" s="345" t="s">
        <v>5376</v>
      </c>
      <c r="B2468" s="340">
        <v>1000</v>
      </c>
      <c r="C2468" s="349">
        <v>20000</v>
      </c>
      <c r="F2468" s="316"/>
      <c r="G2468" s="316"/>
      <c r="H2468" s="213"/>
      <c r="I2468" s="313"/>
    </row>
    <row r="2469" spans="1:9" x14ac:dyDescent="0.25">
      <c r="A2469" s="345" t="s">
        <v>6334</v>
      </c>
      <c r="B2469" s="334">
        <v>714</v>
      </c>
      <c r="C2469" s="349">
        <v>15000</v>
      </c>
      <c r="F2469" s="316"/>
      <c r="G2469" s="316"/>
      <c r="H2469" s="213"/>
      <c r="I2469" s="312"/>
    </row>
    <row r="2470" spans="1:9" x14ac:dyDescent="0.25">
      <c r="A2470" s="345" t="s">
        <v>5503</v>
      </c>
      <c r="B2470" s="341">
        <v>1296</v>
      </c>
      <c r="C2470" s="349">
        <v>25000</v>
      </c>
      <c r="F2470" s="316"/>
      <c r="G2470" s="316"/>
      <c r="H2470" s="213"/>
      <c r="I2470" s="312"/>
    </row>
    <row r="2471" spans="1:9" x14ac:dyDescent="0.25">
      <c r="A2471" s="345" t="s">
        <v>5322</v>
      </c>
      <c r="B2471" s="340">
        <v>1000</v>
      </c>
      <c r="C2471" s="349">
        <v>10000</v>
      </c>
      <c r="F2471" s="316"/>
      <c r="G2471" s="316"/>
      <c r="H2471" s="213"/>
      <c r="I2471" s="312"/>
    </row>
    <row r="2472" spans="1:9" x14ac:dyDescent="0.25">
      <c r="A2472" s="345" t="s">
        <v>5109</v>
      </c>
      <c r="B2472" s="334">
        <v>804</v>
      </c>
      <c r="C2472" s="349">
        <v>5000</v>
      </c>
      <c r="F2472" s="316"/>
      <c r="G2472" s="316"/>
      <c r="H2472" s="213"/>
      <c r="I2472" s="260"/>
    </row>
    <row r="2473" spans="1:9" x14ac:dyDescent="0.25">
      <c r="A2473" s="345" t="s">
        <v>5377</v>
      </c>
      <c r="B2473" s="340">
        <v>1000</v>
      </c>
      <c r="C2473" s="349">
        <v>17500</v>
      </c>
      <c r="F2473" s="316"/>
      <c r="G2473" s="316"/>
      <c r="H2473" s="213"/>
      <c r="I2473" s="260"/>
    </row>
    <row r="2474" spans="1:9" x14ac:dyDescent="0.25">
      <c r="A2474" s="345" t="s">
        <v>5323</v>
      </c>
      <c r="B2474" s="340">
        <v>1000</v>
      </c>
      <c r="C2474" s="349">
        <v>10000</v>
      </c>
      <c r="F2474" s="316"/>
      <c r="G2474" s="316"/>
      <c r="H2474" s="213"/>
      <c r="I2474" s="260"/>
    </row>
    <row r="2475" spans="1:9" x14ac:dyDescent="0.25">
      <c r="A2475" s="345" t="s">
        <v>5256</v>
      </c>
      <c r="B2475" s="340">
        <v>999</v>
      </c>
      <c r="C2475" s="349">
        <v>4000</v>
      </c>
      <c r="F2475" s="316"/>
      <c r="G2475" s="316"/>
      <c r="H2475" s="213"/>
      <c r="I2475" s="260"/>
    </row>
    <row r="2476" spans="1:9" x14ac:dyDescent="0.25">
      <c r="A2476" s="345" t="s">
        <v>5941</v>
      </c>
      <c r="B2476" s="340">
        <v>1155</v>
      </c>
      <c r="C2476" s="349">
        <v>16000</v>
      </c>
      <c r="F2476" s="316"/>
      <c r="G2476" s="316"/>
      <c r="H2476" s="213"/>
      <c r="I2476" s="313"/>
    </row>
    <row r="2477" spans="1:9" x14ac:dyDescent="0.25">
      <c r="A2477" s="304" t="s">
        <v>4952</v>
      </c>
      <c r="B2477" s="339">
        <v>890</v>
      </c>
      <c r="C2477" s="350">
        <v>1300</v>
      </c>
      <c r="F2477" s="316"/>
      <c r="G2477" s="316"/>
      <c r="H2477" s="213"/>
      <c r="I2477" s="312"/>
    </row>
    <row r="2478" spans="1:9" x14ac:dyDescent="0.25">
      <c r="A2478" s="345" t="s">
        <v>5929</v>
      </c>
      <c r="B2478" s="340">
        <v>1244</v>
      </c>
      <c r="C2478" s="349" t="s">
        <v>1641</v>
      </c>
      <c r="F2478" s="316"/>
      <c r="G2478" s="316"/>
      <c r="H2478" s="213"/>
      <c r="I2478" s="312"/>
    </row>
    <row r="2479" spans="1:9" x14ac:dyDescent="0.25">
      <c r="A2479" s="345" t="s">
        <v>6469</v>
      </c>
      <c r="B2479" s="341">
        <v>1425</v>
      </c>
      <c r="C2479" s="349">
        <v>10000</v>
      </c>
      <c r="F2479" s="316"/>
      <c r="G2479" s="316"/>
      <c r="H2479" s="213"/>
      <c r="I2479" s="260"/>
    </row>
    <row r="2480" spans="1:9" x14ac:dyDescent="0.25">
      <c r="A2480" s="345" t="s">
        <v>5504</v>
      </c>
      <c r="B2480" s="341">
        <v>1296</v>
      </c>
      <c r="C2480" s="349">
        <v>20000</v>
      </c>
      <c r="F2480" s="316"/>
      <c r="G2480" s="316"/>
      <c r="H2480" s="213"/>
      <c r="I2480" s="260"/>
    </row>
    <row r="2481" spans="1:9" x14ac:dyDescent="0.25">
      <c r="A2481" s="345" t="s">
        <v>5995</v>
      </c>
      <c r="B2481" s="340">
        <v>1244</v>
      </c>
      <c r="C2481" s="349">
        <v>24000</v>
      </c>
      <c r="F2481" s="316"/>
      <c r="G2481" s="316"/>
      <c r="H2481" s="213"/>
      <c r="I2481" s="260"/>
    </row>
    <row r="2482" spans="1:9" x14ac:dyDescent="0.25">
      <c r="A2482" s="345" t="s">
        <v>6939</v>
      </c>
      <c r="B2482" s="339">
        <v>1122</v>
      </c>
      <c r="C2482" s="349">
        <v>5000</v>
      </c>
      <c r="F2482" s="316"/>
      <c r="G2482" s="316"/>
      <c r="H2482" s="213"/>
      <c r="I2482" s="260"/>
    </row>
    <row r="2483" spans="1:9" x14ac:dyDescent="0.25">
      <c r="A2483" s="345" t="s">
        <v>6869</v>
      </c>
      <c r="B2483" s="337">
        <v>196</v>
      </c>
      <c r="C2483" s="349">
        <v>25000</v>
      </c>
      <c r="F2483" s="316"/>
      <c r="G2483" s="316"/>
      <c r="H2483" s="213"/>
      <c r="I2483" s="260"/>
    </row>
    <row r="2484" spans="1:9" x14ac:dyDescent="0.25">
      <c r="A2484" s="304" t="s">
        <v>4677</v>
      </c>
      <c r="B2484" s="335">
        <v>777</v>
      </c>
      <c r="C2484" s="350">
        <v>900</v>
      </c>
      <c r="F2484" s="316"/>
      <c r="G2484" s="316"/>
      <c r="H2484" s="213"/>
      <c r="I2484" s="260"/>
    </row>
    <row r="2485" spans="1:9" x14ac:dyDescent="0.25">
      <c r="A2485" s="345" t="s">
        <v>7769</v>
      </c>
      <c r="B2485" s="340">
        <v>910</v>
      </c>
      <c r="C2485" s="349">
        <v>900</v>
      </c>
      <c r="F2485" s="316"/>
      <c r="G2485" s="316"/>
      <c r="H2485" s="213"/>
      <c r="I2485" s="260"/>
    </row>
    <row r="2486" spans="1:9" x14ac:dyDescent="0.25">
      <c r="A2486" s="345" t="s">
        <v>7354</v>
      </c>
      <c r="B2486" s="336">
        <v>237</v>
      </c>
      <c r="C2486" s="349">
        <v>1500</v>
      </c>
      <c r="F2486" s="316"/>
      <c r="G2486" s="316"/>
      <c r="H2486" s="213"/>
      <c r="I2486" s="260"/>
    </row>
    <row r="2487" spans="1:9" x14ac:dyDescent="0.25">
      <c r="A2487" s="345" t="s">
        <v>6092</v>
      </c>
      <c r="B2487" s="336">
        <v>43</v>
      </c>
      <c r="C2487" s="349">
        <v>4500</v>
      </c>
      <c r="F2487" s="316"/>
      <c r="G2487" s="316"/>
      <c r="H2487" s="213"/>
      <c r="I2487" s="260"/>
    </row>
    <row r="2488" spans="1:9" x14ac:dyDescent="0.25">
      <c r="A2488" s="345" t="s">
        <v>6093</v>
      </c>
      <c r="B2488" s="336">
        <v>43</v>
      </c>
      <c r="C2488" s="349">
        <v>5000</v>
      </c>
      <c r="F2488" s="316"/>
      <c r="G2488" s="316"/>
      <c r="H2488" s="213"/>
      <c r="I2488" s="260"/>
    </row>
    <row r="2489" spans="1:9" x14ac:dyDescent="0.25">
      <c r="A2489" s="304" t="s">
        <v>4953</v>
      </c>
      <c r="B2489" s="339">
        <v>890</v>
      </c>
      <c r="C2489" s="350">
        <v>800</v>
      </c>
      <c r="F2489" s="316"/>
      <c r="G2489" s="316"/>
      <c r="H2489" s="213"/>
      <c r="I2489" s="313"/>
    </row>
    <row r="2490" spans="1:9" x14ac:dyDescent="0.25">
      <c r="A2490" s="304" t="s">
        <v>4835</v>
      </c>
      <c r="B2490" s="339">
        <v>890</v>
      </c>
      <c r="C2490" s="350">
        <v>500</v>
      </c>
      <c r="F2490" s="316"/>
      <c r="G2490" s="316"/>
      <c r="H2490" s="213"/>
      <c r="I2490" s="312"/>
    </row>
    <row r="2491" spans="1:9" x14ac:dyDescent="0.25">
      <c r="A2491" s="304" t="s">
        <v>4954</v>
      </c>
      <c r="B2491" s="339">
        <v>872</v>
      </c>
      <c r="C2491" s="350">
        <v>900</v>
      </c>
      <c r="F2491" s="316"/>
      <c r="G2491" s="316"/>
      <c r="H2491" s="213"/>
      <c r="I2491" s="312"/>
    </row>
    <row r="2492" spans="1:9" x14ac:dyDescent="0.25">
      <c r="A2492" s="345" t="s">
        <v>7063</v>
      </c>
      <c r="B2492" s="335">
        <v>706</v>
      </c>
      <c r="C2492" s="349">
        <v>5000</v>
      </c>
      <c r="F2492" s="316"/>
      <c r="G2492" s="316"/>
      <c r="H2492" s="213"/>
      <c r="I2492" s="260"/>
    </row>
    <row r="2493" spans="1:9" x14ac:dyDescent="0.25">
      <c r="A2493" s="304" t="s">
        <v>4678</v>
      </c>
      <c r="B2493" s="335">
        <v>778</v>
      </c>
      <c r="C2493" s="350">
        <v>900</v>
      </c>
      <c r="F2493" s="316"/>
      <c r="G2493" s="316"/>
      <c r="H2493" s="213"/>
      <c r="I2493" s="260"/>
    </row>
    <row r="2494" spans="1:9" x14ac:dyDescent="0.25">
      <c r="A2494" s="345" t="s">
        <v>7770</v>
      </c>
      <c r="B2494" s="340">
        <v>910</v>
      </c>
      <c r="C2494" s="349">
        <v>900</v>
      </c>
      <c r="F2494" s="316"/>
      <c r="G2494" s="316"/>
      <c r="H2494" s="213"/>
      <c r="I2494" s="260"/>
    </row>
    <row r="2495" spans="1:9" x14ac:dyDescent="0.25">
      <c r="A2495" s="345" t="s">
        <v>5138</v>
      </c>
      <c r="B2495" s="340">
        <v>1080</v>
      </c>
      <c r="C2495" s="349">
        <v>6000</v>
      </c>
      <c r="F2495" s="316"/>
      <c r="G2495" s="316"/>
      <c r="H2495" s="213"/>
      <c r="I2495" s="260"/>
    </row>
    <row r="2496" spans="1:9" x14ac:dyDescent="0.25">
      <c r="A2496" s="345" t="s">
        <v>5614</v>
      </c>
      <c r="B2496" s="340">
        <v>1041</v>
      </c>
      <c r="C2496" s="349">
        <v>25000</v>
      </c>
      <c r="F2496" s="316"/>
      <c r="G2496" s="316"/>
      <c r="H2496" s="213"/>
      <c r="I2496" s="313"/>
    </row>
    <row r="2497" spans="1:9" x14ac:dyDescent="0.25">
      <c r="A2497" s="345" t="s">
        <v>6066</v>
      </c>
      <c r="B2497" s="341">
        <v>1271</v>
      </c>
      <c r="C2497" s="349">
        <v>2500</v>
      </c>
      <c r="F2497" s="316"/>
      <c r="G2497" s="316"/>
      <c r="H2497" s="213"/>
      <c r="I2497" s="312"/>
    </row>
    <row r="2498" spans="1:9" x14ac:dyDescent="0.25">
      <c r="A2498" s="345" t="s">
        <v>6068</v>
      </c>
      <c r="B2498" s="341">
        <v>1452</v>
      </c>
      <c r="C2498" s="349">
        <v>2500</v>
      </c>
      <c r="F2498" s="316"/>
      <c r="G2498" s="316"/>
      <c r="H2498" s="213"/>
      <c r="I2498" s="312"/>
    </row>
    <row r="2499" spans="1:9" x14ac:dyDescent="0.25">
      <c r="A2499" s="304" t="s">
        <v>4742</v>
      </c>
      <c r="B2499" s="335">
        <v>830.19399999999996</v>
      </c>
      <c r="C2499" s="350">
        <v>1500</v>
      </c>
      <c r="F2499" s="316"/>
      <c r="G2499" s="317"/>
      <c r="H2499" s="213"/>
      <c r="I2499" s="310"/>
    </row>
    <row r="2500" spans="1:9" x14ac:dyDescent="0.25">
      <c r="A2500" s="345" t="s">
        <v>6347</v>
      </c>
      <c r="B2500" s="334">
        <v>715</v>
      </c>
      <c r="C2500" s="349">
        <v>2000</v>
      </c>
      <c r="F2500" s="316"/>
      <c r="G2500" s="317"/>
      <c r="H2500" s="213"/>
      <c r="I2500" s="191"/>
    </row>
    <row r="2501" spans="1:9" x14ac:dyDescent="0.25">
      <c r="A2501" s="345" t="s">
        <v>6439</v>
      </c>
      <c r="B2501" s="341">
        <v>1303</v>
      </c>
      <c r="C2501" s="349">
        <v>6000</v>
      </c>
      <c r="F2501" s="316"/>
      <c r="G2501" s="317"/>
      <c r="H2501" s="213"/>
      <c r="I2501" s="191"/>
    </row>
    <row r="2502" spans="1:9" x14ac:dyDescent="0.25">
      <c r="A2502" s="345" t="s">
        <v>6870</v>
      </c>
      <c r="B2502" s="337">
        <v>197</v>
      </c>
      <c r="C2502" s="349">
        <v>20000</v>
      </c>
      <c r="F2502" s="316"/>
      <c r="G2502" s="317"/>
      <c r="H2502" s="213"/>
      <c r="I2502" s="191"/>
    </row>
    <row r="2503" spans="1:9" x14ac:dyDescent="0.25">
      <c r="A2503" s="304" t="s">
        <v>4751</v>
      </c>
      <c r="B2503" s="335">
        <v>825</v>
      </c>
      <c r="C2503" s="350">
        <v>1250</v>
      </c>
      <c r="F2503" s="316"/>
      <c r="G2503" s="317"/>
      <c r="H2503" s="213"/>
      <c r="I2503" s="191"/>
    </row>
    <row r="2504" spans="1:9" x14ac:dyDescent="0.25">
      <c r="A2504" s="345" t="s">
        <v>6189</v>
      </c>
      <c r="B2504" s="336">
        <v>338</v>
      </c>
      <c r="C2504" s="349">
        <v>36000</v>
      </c>
      <c r="F2504" s="316"/>
      <c r="G2504" s="317"/>
      <c r="H2504" s="213"/>
      <c r="I2504" s="191"/>
    </row>
    <row r="2505" spans="1:9" x14ac:dyDescent="0.25">
      <c r="A2505" s="345" t="s">
        <v>6721</v>
      </c>
      <c r="B2505" s="339">
        <v>1016</v>
      </c>
      <c r="C2505" s="349">
        <v>12000</v>
      </c>
      <c r="F2505" s="316"/>
      <c r="G2505" s="317"/>
      <c r="H2505" s="213"/>
      <c r="I2505" s="191"/>
    </row>
    <row r="2506" spans="1:9" x14ac:dyDescent="0.25">
      <c r="A2506" s="345" t="s">
        <v>6651</v>
      </c>
      <c r="B2506" s="337">
        <v>309</v>
      </c>
      <c r="C2506" s="349">
        <v>7500</v>
      </c>
      <c r="F2506" s="316"/>
      <c r="G2506" s="317"/>
      <c r="H2506" s="213"/>
      <c r="I2506" s="191"/>
    </row>
    <row r="2507" spans="1:9" x14ac:dyDescent="0.25">
      <c r="A2507" s="345" t="s">
        <v>6652</v>
      </c>
      <c r="B2507" s="337">
        <v>309</v>
      </c>
      <c r="C2507" s="349">
        <v>7500</v>
      </c>
      <c r="F2507" s="316"/>
      <c r="G2507" s="317"/>
      <c r="H2507" s="213"/>
      <c r="I2507" s="191"/>
    </row>
    <row r="2508" spans="1:9" x14ac:dyDescent="0.25">
      <c r="A2508" s="345" t="s">
        <v>6653</v>
      </c>
      <c r="B2508" s="337">
        <v>309</v>
      </c>
      <c r="C2508" s="349">
        <v>7500</v>
      </c>
      <c r="F2508" s="316"/>
      <c r="G2508" s="317"/>
      <c r="H2508" s="213"/>
      <c r="I2508" s="191"/>
    </row>
    <row r="2509" spans="1:9" x14ac:dyDescent="0.25">
      <c r="A2509" s="345" t="s">
        <v>6335</v>
      </c>
      <c r="B2509" s="334">
        <v>715</v>
      </c>
      <c r="C2509" s="349">
        <v>10000</v>
      </c>
      <c r="F2509" s="316"/>
      <c r="G2509" s="317"/>
      <c r="H2509" s="213"/>
      <c r="I2509" s="191"/>
    </row>
    <row r="2510" spans="1:9" x14ac:dyDescent="0.25">
      <c r="A2510" s="345" t="s">
        <v>7033</v>
      </c>
      <c r="B2510" s="335">
        <v>706</v>
      </c>
      <c r="C2510" s="349">
        <v>22000</v>
      </c>
      <c r="F2510" s="316"/>
      <c r="G2510" s="317"/>
      <c r="H2510" s="213"/>
      <c r="I2510" s="310"/>
    </row>
    <row r="2511" spans="1:9" x14ac:dyDescent="0.25">
      <c r="A2511" s="345" t="s">
        <v>7030</v>
      </c>
      <c r="B2511" s="335">
        <v>706</v>
      </c>
      <c r="C2511" s="349">
        <v>33000</v>
      </c>
      <c r="F2511" s="316"/>
      <c r="G2511" s="317"/>
      <c r="H2511" s="213"/>
      <c r="I2511" s="191"/>
    </row>
    <row r="2512" spans="1:9" x14ac:dyDescent="0.25">
      <c r="A2512" s="345" t="s">
        <v>5823</v>
      </c>
      <c r="B2512" s="334">
        <v>688</v>
      </c>
      <c r="C2512" s="349">
        <v>40000</v>
      </c>
      <c r="F2512" s="316"/>
      <c r="G2512" s="317"/>
      <c r="H2512" s="213"/>
      <c r="I2512" s="191"/>
    </row>
    <row r="2513" spans="1:9" x14ac:dyDescent="0.25">
      <c r="A2513" s="345" t="s">
        <v>5719</v>
      </c>
      <c r="B2513" s="341">
        <v>1494</v>
      </c>
      <c r="C2513" s="349">
        <v>25000</v>
      </c>
      <c r="F2513" s="316"/>
      <c r="G2513" s="317"/>
      <c r="H2513" s="213"/>
      <c r="I2513" s="191"/>
    </row>
    <row r="2514" spans="1:9" x14ac:dyDescent="0.25">
      <c r="A2514" s="345" t="s">
        <v>5309</v>
      </c>
      <c r="B2514" s="340">
        <v>989</v>
      </c>
      <c r="C2514" s="349">
        <v>10000</v>
      </c>
      <c r="F2514" s="316"/>
      <c r="G2514" s="317"/>
      <c r="H2514" s="213"/>
      <c r="I2514" s="191"/>
    </row>
    <row r="2515" spans="1:9" x14ac:dyDescent="0.25">
      <c r="A2515" s="345" t="s">
        <v>6700</v>
      </c>
      <c r="B2515" s="337">
        <v>313</v>
      </c>
      <c r="C2515" s="349">
        <v>5500</v>
      </c>
      <c r="F2515" s="316"/>
      <c r="G2515" s="317"/>
      <c r="H2515" s="213"/>
      <c r="I2515" s="191"/>
    </row>
    <row r="2516" spans="1:9" x14ac:dyDescent="0.25">
      <c r="A2516" s="345" t="s">
        <v>5083</v>
      </c>
      <c r="B2516" s="340">
        <v>1084</v>
      </c>
      <c r="C2516" s="349">
        <v>6000</v>
      </c>
      <c r="F2516" s="316"/>
      <c r="G2516" s="317"/>
      <c r="H2516" s="213"/>
      <c r="I2516" s="191"/>
    </row>
    <row r="2517" spans="1:9" x14ac:dyDescent="0.25">
      <c r="A2517" s="345" t="s">
        <v>5091</v>
      </c>
      <c r="B2517" s="340">
        <v>1084</v>
      </c>
      <c r="C2517" s="349">
        <v>7500</v>
      </c>
      <c r="F2517" s="316"/>
      <c r="G2517" s="317"/>
      <c r="H2517" s="213"/>
      <c r="I2517" s="191"/>
    </row>
    <row r="2518" spans="1:9" x14ac:dyDescent="0.25">
      <c r="A2518" s="345" t="s">
        <v>6860</v>
      </c>
      <c r="B2518" s="335">
        <v>507</v>
      </c>
      <c r="C2518" s="349">
        <v>1000</v>
      </c>
      <c r="F2518" s="316"/>
      <c r="G2518" s="317"/>
      <c r="H2518" s="213"/>
      <c r="I2518" s="310"/>
    </row>
    <row r="2519" spans="1:9" x14ac:dyDescent="0.25">
      <c r="A2519" s="345" t="s">
        <v>5487</v>
      </c>
      <c r="B2519" s="336">
        <v>248</v>
      </c>
      <c r="C2519" s="349">
        <v>1200</v>
      </c>
      <c r="F2519" s="316"/>
      <c r="G2519" s="317"/>
      <c r="H2519" s="213"/>
      <c r="I2519" s="191"/>
    </row>
    <row r="2520" spans="1:9" x14ac:dyDescent="0.25">
      <c r="A2520" s="345" t="s">
        <v>6947</v>
      </c>
      <c r="B2520" s="337">
        <v>326</v>
      </c>
      <c r="C2520" s="349">
        <v>1000</v>
      </c>
      <c r="F2520" s="316"/>
      <c r="G2520" s="317"/>
      <c r="H2520" s="213"/>
      <c r="I2520" s="191"/>
    </row>
    <row r="2521" spans="1:9" x14ac:dyDescent="0.25">
      <c r="A2521" s="304" t="s">
        <v>4585</v>
      </c>
      <c r="B2521" s="335">
        <v>778</v>
      </c>
      <c r="C2521" s="350">
        <v>1800</v>
      </c>
      <c r="F2521" s="316"/>
      <c r="G2521" s="317"/>
      <c r="H2521" s="213"/>
      <c r="I2521" s="310"/>
    </row>
    <row r="2522" spans="1:9" x14ac:dyDescent="0.25">
      <c r="A2522" s="345" t="s">
        <v>7588</v>
      </c>
      <c r="B2522" s="334">
        <v>439</v>
      </c>
      <c r="C2522" s="349">
        <v>500</v>
      </c>
      <c r="F2522" s="316"/>
      <c r="G2522" s="317"/>
      <c r="H2522" s="213"/>
      <c r="I2522" s="191"/>
    </row>
    <row r="2523" spans="1:9" x14ac:dyDescent="0.25">
      <c r="A2523" s="345" t="s">
        <v>6901</v>
      </c>
      <c r="B2523" s="337">
        <v>197</v>
      </c>
      <c r="C2523" s="349">
        <v>1800</v>
      </c>
      <c r="F2523" s="316"/>
      <c r="G2523" s="317"/>
      <c r="H2523" s="213"/>
      <c r="I2523" s="191"/>
    </row>
    <row r="2524" spans="1:9" x14ac:dyDescent="0.25">
      <c r="A2524" s="304" t="s">
        <v>4955</v>
      </c>
      <c r="B2524" s="339">
        <v>891</v>
      </c>
      <c r="C2524" s="350">
        <v>1100</v>
      </c>
      <c r="F2524" s="316"/>
      <c r="G2524" s="317"/>
      <c r="H2524" s="213"/>
      <c r="I2524" s="191"/>
    </row>
    <row r="2525" spans="1:9" x14ac:dyDescent="0.25">
      <c r="A2525" s="345" t="s">
        <v>6288</v>
      </c>
      <c r="B2525" s="334">
        <v>574</v>
      </c>
      <c r="C2525" s="349">
        <v>6000</v>
      </c>
      <c r="F2525" s="316"/>
      <c r="G2525" s="317"/>
      <c r="H2525" s="213"/>
      <c r="I2525" s="191"/>
    </row>
    <row r="2526" spans="1:9" x14ac:dyDescent="0.25">
      <c r="A2526" s="304" t="s">
        <v>4561</v>
      </c>
      <c r="B2526" s="335">
        <v>778</v>
      </c>
      <c r="C2526" s="350">
        <v>4000</v>
      </c>
      <c r="F2526" s="316"/>
      <c r="G2526" s="317"/>
      <c r="H2526" s="213"/>
      <c r="I2526" s="310"/>
    </row>
    <row r="2527" spans="1:9" x14ac:dyDescent="0.25">
      <c r="A2527" s="345" t="s">
        <v>5324</v>
      </c>
      <c r="B2527" s="340">
        <v>1001</v>
      </c>
      <c r="C2527" s="349">
        <v>7000</v>
      </c>
      <c r="F2527" s="316"/>
      <c r="G2527" s="317"/>
      <c r="H2527" s="213"/>
      <c r="I2527" s="191"/>
    </row>
    <row r="2528" spans="1:9" x14ac:dyDescent="0.25">
      <c r="A2528" s="345" t="s">
        <v>6722</v>
      </c>
      <c r="B2528" s="339">
        <v>1016</v>
      </c>
      <c r="C2528" s="349">
        <v>14000</v>
      </c>
      <c r="F2528" s="316"/>
      <c r="G2528" s="317"/>
      <c r="H2528" s="213"/>
      <c r="I2528" s="191"/>
    </row>
    <row r="2529" spans="1:9" x14ac:dyDescent="0.25">
      <c r="A2529" s="345" t="s">
        <v>6398</v>
      </c>
      <c r="B2529" s="334">
        <v>807</v>
      </c>
      <c r="C2529" s="349">
        <v>37500</v>
      </c>
      <c r="F2529" s="316"/>
      <c r="G2529" s="317"/>
      <c r="H2529" s="213"/>
      <c r="I2529" s="191"/>
    </row>
    <row r="2530" spans="1:9" x14ac:dyDescent="0.25">
      <c r="A2530" s="345" t="s">
        <v>6948</v>
      </c>
      <c r="B2530" s="337">
        <v>326</v>
      </c>
      <c r="C2530" s="349">
        <v>1200</v>
      </c>
      <c r="F2530" s="316"/>
      <c r="G2530" s="317"/>
      <c r="H2530" s="213"/>
      <c r="I2530" s="191"/>
    </row>
    <row r="2531" spans="1:9" x14ac:dyDescent="0.25">
      <c r="A2531" s="345" t="s">
        <v>6367</v>
      </c>
      <c r="B2531" s="334">
        <v>752</v>
      </c>
      <c r="C2531" s="349">
        <v>1000</v>
      </c>
      <c r="F2531" s="316"/>
      <c r="G2531" s="317"/>
      <c r="H2531" s="213"/>
      <c r="I2531" s="191"/>
    </row>
    <row r="2532" spans="1:9" x14ac:dyDescent="0.25">
      <c r="A2532" s="345" t="s">
        <v>6368</v>
      </c>
      <c r="B2532" s="334">
        <v>752</v>
      </c>
      <c r="C2532" s="349">
        <v>1000</v>
      </c>
      <c r="F2532" s="316"/>
      <c r="G2532" s="317"/>
      <c r="H2532" s="213"/>
      <c r="I2532" s="191"/>
    </row>
    <row r="2533" spans="1:9" x14ac:dyDescent="0.25">
      <c r="A2533" s="345" t="s">
        <v>5824</v>
      </c>
      <c r="B2533" s="334">
        <v>689</v>
      </c>
      <c r="C2533" s="349">
        <v>59500</v>
      </c>
      <c r="F2533" s="316"/>
      <c r="G2533" s="317"/>
      <c r="H2533" s="213"/>
      <c r="I2533" s="191"/>
    </row>
    <row r="2534" spans="1:9" x14ac:dyDescent="0.25">
      <c r="A2534" s="345" t="s">
        <v>6819</v>
      </c>
      <c r="B2534" s="337">
        <v>66</v>
      </c>
      <c r="C2534" s="349">
        <v>8000</v>
      </c>
      <c r="F2534" s="316"/>
      <c r="G2534" s="317"/>
      <c r="H2534" s="213"/>
      <c r="I2534" s="191"/>
    </row>
    <row r="2535" spans="1:9" x14ac:dyDescent="0.25">
      <c r="A2535" s="345" t="s">
        <v>6685</v>
      </c>
      <c r="B2535" s="337">
        <v>310</v>
      </c>
      <c r="C2535" s="349">
        <v>30000</v>
      </c>
      <c r="F2535" s="316"/>
      <c r="G2535" s="317"/>
      <c r="H2535" s="213"/>
      <c r="I2535" s="191"/>
    </row>
    <row r="2536" spans="1:9" x14ac:dyDescent="0.25">
      <c r="A2536" s="345" t="s">
        <v>5572</v>
      </c>
      <c r="B2536" s="334">
        <v>742</v>
      </c>
      <c r="C2536" s="349">
        <v>10000</v>
      </c>
      <c r="F2536" s="316"/>
      <c r="G2536" s="317"/>
      <c r="H2536" s="213"/>
      <c r="I2536" s="191"/>
    </row>
    <row r="2537" spans="1:9" x14ac:dyDescent="0.25">
      <c r="A2537" s="304" t="s">
        <v>4956</v>
      </c>
      <c r="B2537" s="339">
        <v>891</v>
      </c>
      <c r="C2537" s="350">
        <v>800</v>
      </c>
      <c r="F2537" s="316"/>
      <c r="G2537" s="317"/>
      <c r="H2537" s="213"/>
      <c r="I2537" s="191"/>
    </row>
    <row r="2538" spans="1:9" x14ac:dyDescent="0.25">
      <c r="A2538" s="345" t="s">
        <v>6871</v>
      </c>
      <c r="B2538" s="337">
        <v>197</v>
      </c>
      <c r="C2538" s="349">
        <v>20000</v>
      </c>
      <c r="F2538" s="316"/>
      <c r="G2538" s="317"/>
      <c r="H2538" s="213"/>
      <c r="I2538" s="310"/>
    </row>
    <row r="2539" spans="1:9" x14ac:dyDescent="0.25">
      <c r="A2539" s="345" t="s">
        <v>5471</v>
      </c>
      <c r="B2539" s="341">
        <v>1297</v>
      </c>
      <c r="C2539" s="349">
        <v>1500</v>
      </c>
      <c r="F2539" s="316"/>
      <c r="G2539" s="317"/>
      <c r="H2539" s="213"/>
      <c r="I2539" s="191"/>
    </row>
    <row r="2540" spans="1:9" x14ac:dyDescent="0.25">
      <c r="A2540" s="345" t="s">
        <v>5505</v>
      </c>
      <c r="B2540" s="341">
        <v>1297</v>
      </c>
      <c r="C2540" s="349">
        <v>20000</v>
      </c>
      <c r="F2540" s="316"/>
      <c r="G2540" s="317"/>
      <c r="H2540" s="213"/>
      <c r="I2540" s="191"/>
    </row>
    <row r="2541" spans="1:9" x14ac:dyDescent="0.25">
      <c r="A2541" s="345" t="s">
        <v>5447</v>
      </c>
      <c r="B2541" s="341">
        <v>1297</v>
      </c>
      <c r="C2541" s="349">
        <v>15000</v>
      </c>
      <c r="F2541" s="316"/>
      <c r="G2541" s="317"/>
      <c r="H2541" s="213"/>
      <c r="I2541" s="310"/>
    </row>
    <row r="2542" spans="1:9" x14ac:dyDescent="0.25">
      <c r="A2542" s="345" t="s">
        <v>7332</v>
      </c>
      <c r="B2542" s="336">
        <v>235</v>
      </c>
      <c r="C2542" s="349">
        <v>2500</v>
      </c>
      <c r="F2542" s="316"/>
      <c r="G2542" s="317"/>
      <c r="H2542" s="213"/>
      <c r="I2542" s="191"/>
    </row>
    <row r="2543" spans="1:9" x14ac:dyDescent="0.25">
      <c r="A2543" s="345" t="s">
        <v>7285</v>
      </c>
      <c r="B2543" s="336">
        <v>216</v>
      </c>
      <c r="C2543" s="349">
        <v>3000</v>
      </c>
      <c r="F2543" s="316"/>
      <c r="G2543" s="317"/>
      <c r="H2543" s="213"/>
      <c r="I2543" s="191"/>
    </row>
    <row r="2544" spans="1:9" x14ac:dyDescent="0.25">
      <c r="A2544" s="345" t="s">
        <v>5881</v>
      </c>
      <c r="B2544" s="340">
        <v>1244</v>
      </c>
      <c r="C2544" s="349">
        <v>76000</v>
      </c>
      <c r="F2544" s="316"/>
      <c r="G2544" s="317"/>
      <c r="H2544" s="213"/>
      <c r="I2544" s="191"/>
    </row>
    <row r="2545" spans="1:9" x14ac:dyDescent="0.25">
      <c r="A2545" s="345" t="s">
        <v>5766</v>
      </c>
      <c r="B2545" s="334">
        <v>668</v>
      </c>
      <c r="C2545" s="349">
        <v>18000</v>
      </c>
      <c r="F2545" s="316"/>
      <c r="G2545" s="317"/>
      <c r="H2545" s="213"/>
      <c r="I2545" s="191"/>
    </row>
    <row r="2546" spans="1:9" x14ac:dyDescent="0.25">
      <c r="A2546" s="345" t="s">
        <v>5767</v>
      </c>
      <c r="B2546" s="334">
        <v>668</v>
      </c>
      <c r="C2546" s="349">
        <v>18000</v>
      </c>
      <c r="F2546" s="316"/>
      <c r="G2546" s="317"/>
      <c r="H2546" s="213"/>
      <c r="I2546" s="191"/>
    </row>
    <row r="2547" spans="1:9" x14ac:dyDescent="0.25">
      <c r="A2547" s="345" t="s">
        <v>5768</v>
      </c>
      <c r="B2547" s="334">
        <v>668</v>
      </c>
      <c r="C2547" s="349">
        <v>18000</v>
      </c>
      <c r="F2547" s="316"/>
      <c r="G2547" s="317"/>
      <c r="H2547" s="213"/>
      <c r="I2547" s="191"/>
    </row>
    <row r="2548" spans="1:9" x14ac:dyDescent="0.25">
      <c r="A2548" s="345" t="s">
        <v>5769</v>
      </c>
      <c r="B2548" s="334">
        <v>668</v>
      </c>
      <c r="C2548" s="349">
        <v>18000</v>
      </c>
      <c r="F2548" s="316"/>
      <c r="G2548" s="317"/>
      <c r="H2548" s="213"/>
      <c r="I2548" s="191"/>
    </row>
    <row r="2549" spans="1:9" x14ac:dyDescent="0.25">
      <c r="A2549" s="345" t="s">
        <v>5770</v>
      </c>
      <c r="B2549" s="334">
        <v>668</v>
      </c>
      <c r="C2549" s="349">
        <v>18000</v>
      </c>
      <c r="F2549" s="316"/>
      <c r="G2549" s="317"/>
      <c r="H2549" s="213"/>
      <c r="I2549" s="191"/>
    </row>
    <row r="2550" spans="1:9" x14ac:dyDescent="0.25">
      <c r="A2550" s="345" t="s">
        <v>5771</v>
      </c>
      <c r="B2550" s="334">
        <v>668</v>
      </c>
      <c r="C2550" s="349">
        <v>18000</v>
      </c>
      <c r="F2550" s="316"/>
      <c r="G2550" s="317"/>
      <c r="H2550" s="213"/>
      <c r="I2550" s="191"/>
    </row>
    <row r="2551" spans="1:9" x14ac:dyDescent="0.25">
      <c r="A2551" s="345" t="s">
        <v>5470</v>
      </c>
      <c r="B2551" s="341">
        <v>1298</v>
      </c>
      <c r="C2551" s="349">
        <v>5000</v>
      </c>
      <c r="F2551" s="316"/>
      <c r="G2551" s="317"/>
      <c r="H2551" s="213"/>
      <c r="I2551" s="310"/>
    </row>
    <row r="2552" spans="1:9" x14ac:dyDescent="0.25">
      <c r="A2552" s="345" t="s">
        <v>7147</v>
      </c>
      <c r="B2552" s="335">
        <v>572</v>
      </c>
      <c r="C2552" s="349">
        <v>1000</v>
      </c>
      <c r="F2552" s="316"/>
      <c r="G2552" s="317"/>
      <c r="H2552" s="213"/>
      <c r="I2552" s="191"/>
    </row>
    <row r="2553" spans="1:9" x14ac:dyDescent="0.25">
      <c r="A2553" s="345" t="s">
        <v>5996</v>
      </c>
      <c r="B2553" s="340">
        <v>1244</v>
      </c>
      <c r="C2553" s="349">
        <v>16000</v>
      </c>
      <c r="F2553" s="316"/>
      <c r="G2553" s="317"/>
      <c r="H2553" s="213"/>
      <c r="I2553" s="191"/>
    </row>
    <row r="2554" spans="1:9" x14ac:dyDescent="0.25">
      <c r="A2554" s="345" t="s">
        <v>5997</v>
      </c>
      <c r="B2554" s="340">
        <v>1244</v>
      </c>
      <c r="C2554" s="349">
        <v>16000</v>
      </c>
      <c r="F2554" s="316"/>
      <c r="G2554" s="317"/>
      <c r="H2554" s="213"/>
      <c r="I2554" s="191"/>
    </row>
    <row r="2555" spans="1:9" x14ac:dyDescent="0.25">
      <c r="A2555" s="345" t="s">
        <v>7088</v>
      </c>
      <c r="B2555" s="335">
        <v>593</v>
      </c>
      <c r="C2555" s="349">
        <v>10000</v>
      </c>
      <c r="F2555" s="316"/>
      <c r="G2555" s="317"/>
      <c r="H2555" s="213"/>
      <c r="I2555" s="191"/>
    </row>
    <row r="2556" spans="1:9" x14ac:dyDescent="0.25">
      <c r="A2556" s="345" t="s">
        <v>6326</v>
      </c>
      <c r="B2556" s="334">
        <v>655</v>
      </c>
      <c r="C2556" s="349">
        <v>14000</v>
      </c>
      <c r="F2556" s="316"/>
      <c r="G2556" s="317"/>
      <c r="H2556" s="213"/>
      <c r="I2556" s="191"/>
    </row>
    <row r="2557" spans="1:9" x14ac:dyDescent="0.25">
      <c r="A2557" s="345" t="s">
        <v>7523</v>
      </c>
      <c r="B2557" s="336">
        <v>165</v>
      </c>
      <c r="C2557" s="349">
        <v>1000</v>
      </c>
      <c r="F2557" s="316"/>
      <c r="G2557" s="317"/>
      <c r="H2557" s="213"/>
      <c r="I2557" s="191"/>
    </row>
    <row r="2558" spans="1:9" x14ac:dyDescent="0.25">
      <c r="A2558" s="345" t="s">
        <v>5060</v>
      </c>
      <c r="B2558" s="340">
        <v>1085</v>
      </c>
      <c r="C2558" s="349">
        <v>1000</v>
      </c>
      <c r="F2558" s="316"/>
      <c r="G2558" s="317"/>
      <c r="H2558" s="213"/>
      <c r="I2558" s="191"/>
    </row>
    <row r="2559" spans="1:9" x14ac:dyDescent="0.25">
      <c r="A2559" s="304" t="s">
        <v>4715</v>
      </c>
      <c r="B2559" s="335">
        <v>778</v>
      </c>
      <c r="C2559" s="350">
        <v>350</v>
      </c>
      <c r="F2559" s="316"/>
      <c r="G2559" s="317"/>
      <c r="H2559" s="213"/>
      <c r="I2559" s="191"/>
    </row>
    <row r="2560" spans="1:9" x14ac:dyDescent="0.25">
      <c r="A2560" s="345" t="s">
        <v>5998</v>
      </c>
      <c r="B2560" s="340">
        <v>1244</v>
      </c>
      <c r="C2560" s="349">
        <v>16000</v>
      </c>
      <c r="F2560" s="316"/>
      <c r="G2560" s="317"/>
      <c r="H2560" s="213"/>
      <c r="I2560" s="191"/>
    </row>
    <row r="2561" spans="1:9" x14ac:dyDescent="0.25">
      <c r="A2561" s="345" t="s">
        <v>6183</v>
      </c>
      <c r="B2561" s="336">
        <v>339</v>
      </c>
      <c r="C2561" s="349">
        <v>20000</v>
      </c>
      <c r="F2561" s="316"/>
      <c r="G2561" s="317"/>
      <c r="H2561" s="213"/>
      <c r="I2561" s="191"/>
    </row>
    <row r="2562" spans="1:9" x14ac:dyDescent="0.25">
      <c r="A2562" s="345" t="s">
        <v>7859</v>
      </c>
      <c r="B2562" s="341">
        <v>1428</v>
      </c>
      <c r="C2562" s="349">
        <v>3000</v>
      </c>
      <c r="F2562" s="316"/>
      <c r="G2562" s="317"/>
      <c r="H2562" s="213"/>
      <c r="I2562" s="191"/>
    </row>
    <row r="2563" spans="1:9" x14ac:dyDescent="0.25">
      <c r="A2563" s="345" t="s">
        <v>7330</v>
      </c>
      <c r="B2563" s="336">
        <v>270</v>
      </c>
      <c r="C2563" s="349">
        <v>2500</v>
      </c>
      <c r="F2563" s="316"/>
      <c r="G2563" s="317"/>
      <c r="H2563" s="213"/>
      <c r="I2563" s="191"/>
    </row>
    <row r="2564" spans="1:9" x14ac:dyDescent="0.25">
      <c r="A2564" s="345" t="s">
        <v>6674</v>
      </c>
      <c r="B2564" s="337">
        <v>310</v>
      </c>
      <c r="C2564" s="349">
        <v>15000</v>
      </c>
      <c r="F2564" s="316"/>
      <c r="G2564" s="317"/>
      <c r="H2564" s="213"/>
      <c r="I2564" s="191"/>
    </row>
    <row r="2565" spans="1:9" x14ac:dyDescent="0.25">
      <c r="A2565" s="345" t="s">
        <v>7650</v>
      </c>
      <c r="B2565" s="340">
        <v>1090</v>
      </c>
      <c r="C2565" s="349">
        <v>7500</v>
      </c>
      <c r="F2565" s="316"/>
      <c r="G2565" s="317"/>
      <c r="H2565" s="213"/>
      <c r="I2565" s="191"/>
    </row>
    <row r="2566" spans="1:9" x14ac:dyDescent="0.25">
      <c r="A2566" s="345" t="s">
        <v>5660</v>
      </c>
      <c r="B2566" s="341">
        <v>1494</v>
      </c>
      <c r="C2566" s="349">
        <v>8000</v>
      </c>
      <c r="F2566" s="316"/>
      <c r="G2566" s="317"/>
      <c r="H2566" s="213"/>
      <c r="I2566" s="191"/>
    </row>
    <row r="2567" spans="1:9" x14ac:dyDescent="0.25">
      <c r="A2567" s="304" t="s">
        <v>4541</v>
      </c>
      <c r="B2567" s="335">
        <v>445</v>
      </c>
      <c r="C2567" s="350">
        <v>1500</v>
      </c>
      <c r="F2567" s="316"/>
      <c r="G2567" s="317"/>
      <c r="H2567" s="213"/>
      <c r="I2567" s="191"/>
    </row>
    <row r="2568" spans="1:9" x14ac:dyDescent="0.25">
      <c r="A2568" s="345" t="s">
        <v>6824</v>
      </c>
      <c r="B2568" s="335">
        <v>507</v>
      </c>
      <c r="C2568" s="349">
        <v>30000</v>
      </c>
      <c r="F2568" s="316"/>
      <c r="G2568" s="317"/>
      <c r="H2568" s="213"/>
      <c r="I2568" s="191"/>
    </row>
    <row r="2569" spans="1:9" x14ac:dyDescent="0.25">
      <c r="A2569" s="304" t="s">
        <v>4957</v>
      </c>
      <c r="B2569" s="339">
        <v>891</v>
      </c>
      <c r="C2569" s="350">
        <v>900</v>
      </c>
      <c r="F2569" s="316"/>
      <c r="G2569" s="317"/>
      <c r="H2569" s="213"/>
      <c r="I2569" s="191"/>
    </row>
    <row r="2570" spans="1:9" x14ac:dyDescent="0.25">
      <c r="A2570" s="304" t="s">
        <v>4959</v>
      </c>
      <c r="B2570" s="339">
        <v>891</v>
      </c>
      <c r="C2570" s="350">
        <v>750</v>
      </c>
      <c r="F2570" s="316"/>
      <c r="G2570" s="317"/>
      <c r="H2570" s="213"/>
      <c r="I2570" s="191"/>
    </row>
    <row r="2571" spans="1:9" x14ac:dyDescent="0.25">
      <c r="A2571" s="304" t="s">
        <v>4958</v>
      </c>
      <c r="B2571" s="339">
        <v>891.19399999999996</v>
      </c>
      <c r="C2571" s="350">
        <v>750</v>
      </c>
      <c r="F2571" s="316"/>
      <c r="G2571" s="317"/>
      <c r="H2571" s="213"/>
      <c r="I2571" s="191"/>
    </row>
    <row r="2572" spans="1:9" x14ac:dyDescent="0.25">
      <c r="A2572" s="304" t="s">
        <v>4960</v>
      </c>
      <c r="B2572" s="339">
        <v>891</v>
      </c>
      <c r="C2572" s="350">
        <v>600</v>
      </c>
      <c r="F2572" s="316"/>
      <c r="G2572" s="317"/>
      <c r="H2572" s="213"/>
      <c r="I2572" s="191"/>
    </row>
    <row r="2573" spans="1:9" x14ac:dyDescent="0.25">
      <c r="A2573" s="304" t="s">
        <v>4961</v>
      </c>
      <c r="B2573" s="339">
        <v>891</v>
      </c>
      <c r="C2573" s="350">
        <v>1000</v>
      </c>
      <c r="F2573" s="316"/>
      <c r="G2573" s="317"/>
      <c r="H2573" s="213"/>
      <c r="I2573" s="310"/>
    </row>
    <row r="2574" spans="1:9" x14ac:dyDescent="0.25">
      <c r="A2574" s="345" t="s">
        <v>6803</v>
      </c>
      <c r="B2574" s="337">
        <v>50</v>
      </c>
      <c r="C2574" s="349">
        <v>16000</v>
      </c>
      <c r="F2574" s="316"/>
      <c r="G2574" s="317"/>
      <c r="H2574" s="213"/>
      <c r="I2574" s="191"/>
    </row>
    <row r="2575" spans="1:9" x14ac:dyDescent="0.25">
      <c r="A2575" s="345" t="s">
        <v>5506</v>
      </c>
      <c r="B2575" s="341">
        <v>1298</v>
      </c>
      <c r="C2575" s="349">
        <v>20000</v>
      </c>
      <c r="F2575" s="316"/>
      <c r="G2575" s="317"/>
      <c r="H2575" s="213"/>
      <c r="I2575" s="191"/>
    </row>
    <row r="2576" spans="1:9" x14ac:dyDescent="0.25">
      <c r="A2576" s="345" t="s">
        <v>6654</v>
      </c>
      <c r="B2576" s="337">
        <v>310</v>
      </c>
      <c r="C2576" s="349">
        <v>6000</v>
      </c>
      <c r="F2576" s="316"/>
      <c r="G2576" s="317"/>
      <c r="H2576" s="213"/>
      <c r="I2576" s="191"/>
    </row>
    <row r="2577" spans="1:9" x14ac:dyDescent="0.25">
      <c r="A2577" s="345" t="s">
        <v>5409</v>
      </c>
      <c r="B2577" s="340">
        <v>1002</v>
      </c>
      <c r="C2577" s="349">
        <v>30000</v>
      </c>
      <c r="F2577" s="316"/>
      <c r="G2577" s="317"/>
      <c r="H2577" s="213"/>
      <c r="I2577" s="191"/>
    </row>
    <row r="2578" spans="1:9" x14ac:dyDescent="0.25">
      <c r="A2578" s="345" t="s">
        <v>5258</v>
      </c>
      <c r="B2578" s="340">
        <v>1002</v>
      </c>
      <c r="C2578" s="349">
        <v>3500</v>
      </c>
      <c r="F2578" s="316"/>
      <c r="G2578" s="317"/>
      <c r="H2578" s="213"/>
      <c r="I2578" s="310"/>
    </row>
    <row r="2579" spans="1:9" x14ac:dyDescent="0.25">
      <c r="A2579" s="304" t="s">
        <v>4836</v>
      </c>
      <c r="B2579" s="339">
        <v>892</v>
      </c>
      <c r="C2579" s="350">
        <v>350</v>
      </c>
      <c r="F2579" s="316"/>
      <c r="G2579" s="317"/>
      <c r="H2579" s="213"/>
      <c r="I2579" s="191"/>
    </row>
    <row r="2580" spans="1:9" x14ac:dyDescent="0.25">
      <c r="A2580" s="345" t="s">
        <v>5257</v>
      </c>
      <c r="B2580" s="340">
        <v>1002</v>
      </c>
      <c r="C2580" s="349">
        <v>3500</v>
      </c>
      <c r="F2580" s="316"/>
      <c r="G2580" s="317"/>
      <c r="H2580" s="213"/>
      <c r="I2580" s="191"/>
    </row>
    <row r="2581" spans="1:9" x14ac:dyDescent="0.25">
      <c r="A2581" s="345" t="s">
        <v>5446</v>
      </c>
      <c r="B2581" s="341">
        <v>1298</v>
      </c>
      <c r="C2581" s="349" t="s">
        <v>1429</v>
      </c>
      <c r="F2581" s="316"/>
      <c r="G2581" s="317"/>
      <c r="H2581" s="213"/>
      <c r="I2581" s="191"/>
    </row>
    <row r="2582" spans="1:9" x14ac:dyDescent="0.25">
      <c r="A2582" s="345" t="s">
        <v>6940</v>
      </c>
      <c r="B2582" s="339">
        <v>1126</v>
      </c>
      <c r="C2582" s="349">
        <v>5000</v>
      </c>
      <c r="F2582" s="316"/>
      <c r="G2582" s="317"/>
      <c r="H2582" s="213"/>
      <c r="I2582" s="310"/>
    </row>
    <row r="2583" spans="1:9" x14ac:dyDescent="0.25">
      <c r="A2583" s="345" t="s">
        <v>7700</v>
      </c>
      <c r="B2583" s="334">
        <v>782</v>
      </c>
      <c r="C2583" s="349">
        <v>25</v>
      </c>
      <c r="F2583" s="316"/>
      <c r="G2583" s="317"/>
      <c r="H2583" s="213"/>
      <c r="I2583" s="191"/>
    </row>
    <row r="2584" spans="1:9" x14ac:dyDescent="0.25">
      <c r="A2584" s="304" t="s">
        <v>4837</v>
      </c>
      <c r="B2584" s="339">
        <v>892.19200000000001</v>
      </c>
      <c r="C2584" s="350">
        <v>250</v>
      </c>
      <c r="F2584" s="316"/>
      <c r="G2584" s="317"/>
      <c r="H2584" s="213"/>
      <c r="I2584" s="191"/>
    </row>
    <row r="2585" spans="1:9" x14ac:dyDescent="0.25">
      <c r="A2585" s="345" t="s">
        <v>7609</v>
      </c>
      <c r="B2585" s="341">
        <v>1451</v>
      </c>
      <c r="C2585" s="349">
        <v>5000</v>
      </c>
      <c r="F2585" s="316"/>
      <c r="G2585" s="317"/>
      <c r="H2585" s="213"/>
      <c r="I2585" s="310"/>
    </row>
    <row r="2586" spans="1:9" x14ac:dyDescent="0.25">
      <c r="A2586" s="345" t="s">
        <v>7608</v>
      </c>
      <c r="B2586" s="341">
        <v>1451</v>
      </c>
      <c r="C2586" s="349">
        <v>6000</v>
      </c>
      <c r="F2586" s="316"/>
      <c r="G2586" s="317"/>
      <c r="H2586" s="213"/>
      <c r="I2586" s="191"/>
    </row>
    <row r="2587" spans="1:9" x14ac:dyDescent="0.25">
      <c r="A2587" s="345" t="s">
        <v>6839</v>
      </c>
      <c r="B2587" s="335">
        <v>508</v>
      </c>
      <c r="C2587" s="349">
        <v>10000</v>
      </c>
      <c r="F2587" s="316"/>
      <c r="G2587" s="317"/>
      <c r="H2587" s="213"/>
      <c r="I2587" s="191"/>
    </row>
    <row r="2588" spans="1:9" x14ac:dyDescent="0.25">
      <c r="A2588" s="304" t="s">
        <v>4962</v>
      </c>
      <c r="B2588" s="339">
        <v>892</v>
      </c>
      <c r="C2588" s="350">
        <v>900</v>
      </c>
      <c r="F2588" s="316"/>
      <c r="G2588" s="317"/>
      <c r="H2588" s="213"/>
      <c r="I2588" s="310"/>
    </row>
    <row r="2589" spans="1:9" x14ac:dyDescent="0.25">
      <c r="A2589" s="345" t="s">
        <v>5259</v>
      </c>
      <c r="B2589" s="340">
        <v>1002</v>
      </c>
      <c r="C2589" s="349">
        <v>5000</v>
      </c>
      <c r="F2589" s="316"/>
      <c r="G2589" s="317"/>
      <c r="H2589" s="213"/>
      <c r="I2589" s="191"/>
    </row>
    <row r="2590" spans="1:9" x14ac:dyDescent="0.25">
      <c r="A2590" s="345" t="s">
        <v>6675</v>
      </c>
      <c r="B2590" s="337">
        <v>311</v>
      </c>
      <c r="C2590" s="349">
        <v>20000</v>
      </c>
      <c r="F2590" s="316"/>
      <c r="G2590" s="317"/>
      <c r="H2590" s="213"/>
      <c r="I2590" s="191"/>
    </row>
    <row r="2591" spans="1:9" x14ac:dyDescent="0.25">
      <c r="A2591" s="345" t="s">
        <v>6172</v>
      </c>
      <c r="B2591" s="336">
        <v>283</v>
      </c>
      <c r="C2591" s="349">
        <v>3000</v>
      </c>
      <c r="F2591" s="316"/>
      <c r="G2591" s="317"/>
      <c r="H2591" s="213"/>
      <c r="I2591" s="191"/>
    </row>
    <row r="2592" spans="1:9" x14ac:dyDescent="0.25">
      <c r="A2592" s="345" t="s">
        <v>6377</v>
      </c>
      <c r="B2592" s="334">
        <v>752</v>
      </c>
      <c r="C2592" s="349">
        <v>12000</v>
      </c>
      <c r="F2592" s="316"/>
      <c r="G2592" s="317"/>
      <c r="H2592" s="213"/>
      <c r="I2592" s="310"/>
    </row>
    <row r="2593" spans="1:9" x14ac:dyDescent="0.25">
      <c r="A2593" s="345" t="s">
        <v>6749</v>
      </c>
      <c r="B2593" s="344">
        <v>1417</v>
      </c>
      <c r="C2593" s="349">
        <v>15000</v>
      </c>
      <c r="F2593" s="316"/>
      <c r="G2593" s="317"/>
      <c r="H2593" s="213"/>
      <c r="I2593" s="191"/>
    </row>
    <row r="2594" spans="1:9" x14ac:dyDescent="0.25">
      <c r="A2594" s="345" t="s">
        <v>5882</v>
      </c>
      <c r="B2594" s="340">
        <v>1244</v>
      </c>
      <c r="C2594" s="349">
        <v>64000</v>
      </c>
      <c r="F2594" s="316"/>
      <c r="G2594" s="317"/>
      <c r="H2594" s="213"/>
      <c r="I2594" s="191"/>
    </row>
    <row r="2595" spans="1:9" x14ac:dyDescent="0.25">
      <c r="A2595" s="345" t="s">
        <v>6924</v>
      </c>
      <c r="B2595" s="337">
        <v>294</v>
      </c>
      <c r="C2595" s="349">
        <v>15000</v>
      </c>
      <c r="F2595" s="316"/>
      <c r="G2595" s="317"/>
      <c r="H2595" s="213"/>
      <c r="I2595" s="191"/>
    </row>
    <row r="2596" spans="1:9" x14ac:dyDescent="0.25">
      <c r="A2596" s="345" t="s">
        <v>6925</v>
      </c>
      <c r="B2596" s="337">
        <v>294</v>
      </c>
      <c r="C2596" s="349">
        <v>6000</v>
      </c>
      <c r="F2596" s="316"/>
      <c r="G2596" s="317"/>
      <c r="H2596" s="213"/>
      <c r="I2596" s="310"/>
    </row>
    <row r="2597" spans="1:9" x14ac:dyDescent="0.25">
      <c r="A2597" s="345" t="s">
        <v>7267</v>
      </c>
      <c r="B2597" s="336">
        <v>216</v>
      </c>
      <c r="C2597" s="349">
        <v>50000</v>
      </c>
      <c r="F2597" s="316"/>
      <c r="G2597" s="317"/>
      <c r="H2597" s="213"/>
      <c r="I2597" s="191"/>
    </row>
    <row r="2598" spans="1:9" x14ac:dyDescent="0.25">
      <c r="A2598" s="345" t="s">
        <v>6840</v>
      </c>
      <c r="B2598" s="335">
        <v>508</v>
      </c>
      <c r="C2598" s="349">
        <v>10000</v>
      </c>
      <c r="F2598" s="316"/>
      <c r="G2598" s="317"/>
      <c r="H2598" s="213"/>
      <c r="I2598" s="191"/>
    </row>
    <row r="2599" spans="1:9" x14ac:dyDescent="0.25">
      <c r="A2599" s="345" t="s">
        <v>5139</v>
      </c>
      <c r="B2599" s="340">
        <v>1080</v>
      </c>
      <c r="C2599" s="349">
        <v>6000</v>
      </c>
      <c r="F2599" s="316"/>
      <c r="G2599" s="317"/>
      <c r="H2599" s="213"/>
      <c r="I2599" s="191"/>
    </row>
    <row r="2600" spans="1:9" x14ac:dyDescent="0.25">
      <c r="A2600" s="347" t="s">
        <v>7641</v>
      </c>
      <c r="B2600" s="341">
        <v>1427</v>
      </c>
      <c r="C2600" s="349">
        <v>500</v>
      </c>
      <c r="F2600" s="316"/>
      <c r="G2600" s="317"/>
      <c r="H2600" s="213"/>
      <c r="I2600" s="191"/>
    </row>
    <row r="2601" spans="1:9" x14ac:dyDescent="0.25">
      <c r="A2601" s="347" t="s">
        <v>7637</v>
      </c>
      <c r="B2601" s="341">
        <v>1427</v>
      </c>
      <c r="C2601" s="349">
        <v>2000</v>
      </c>
      <c r="F2601" s="316"/>
      <c r="G2601" s="317"/>
      <c r="H2601" s="213"/>
      <c r="I2601" s="310"/>
    </row>
    <row r="2602" spans="1:9" x14ac:dyDescent="0.25">
      <c r="A2602" s="304" t="s">
        <v>4722</v>
      </c>
      <c r="B2602" s="335">
        <v>782</v>
      </c>
      <c r="C2602" s="350">
        <v>300</v>
      </c>
      <c r="F2602" s="316"/>
      <c r="G2602" s="317"/>
      <c r="H2602" s="213"/>
      <c r="I2602" s="191"/>
    </row>
    <row r="2603" spans="1:9" x14ac:dyDescent="0.25">
      <c r="A2603" s="345" t="s">
        <v>7426</v>
      </c>
      <c r="B2603" s="341">
        <v>1462</v>
      </c>
      <c r="C2603" s="349">
        <v>5000</v>
      </c>
      <c r="F2603" s="316"/>
      <c r="G2603" s="317"/>
      <c r="H2603" s="213"/>
      <c r="I2603" s="191"/>
    </row>
    <row r="2604" spans="1:9" x14ac:dyDescent="0.25">
      <c r="A2604" s="304" t="s">
        <v>5205</v>
      </c>
      <c r="B2604" s="339">
        <v>1002</v>
      </c>
      <c r="C2604" s="349">
        <v>1000</v>
      </c>
      <c r="F2604" s="316"/>
      <c r="G2604" s="317"/>
      <c r="H2604" s="213"/>
      <c r="I2604" s="191"/>
    </row>
    <row r="2605" spans="1:9" x14ac:dyDescent="0.25">
      <c r="A2605" s="345" t="s">
        <v>5883</v>
      </c>
      <c r="B2605" s="340">
        <v>1245</v>
      </c>
      <c r="C2605" s="349">
        <v>64000</v>
      </c>
      <c r="F2605" s="316"/>
      <c r="G2605" s="317"/>
      <c r="H2605" s="213"/>
      <c r="I2605" s="191"/>
    </row>
    <row r="2606" spans="1:9" x14ac:dyDescent="0.25">
      <c r="A2606" s="345" t="s">
        <v>5097</v>
      </c>
      <c r="B2606" s="340">
        <v>1085</v>
      </c>
      <c r="C2606" s="349">
        <v>15000</v>
      </c>
      <c r="F2606" s="316"/>
      <c r="G2606" s="317"/>
      <c r="H2606" s="213"/>
      <c r="I2606" s="191"/>
    </row>
    <row r="2607" spans="1:9" x14ac:dyDescent="0.25">
      <c r="A2607" s="345" t="s">
        <v>5748</v>
      </c>
      <c r="B2607" s="334">
        <v>668</v>
      </c>
      <c r="C2607" s="349">
        <v>9000</v>
      </c>
      <c r="F2607" s="316"/>
      <c r="G2607" s="317"/>
      <c r="H2607" s="213"/>
      <c r="I2607" s="191"/>
    </row>
    <row r="2608" spans="1:9" x14ac:dyDescent="0.25">
      <c r="A2608" s="345" t="s">
        <v>5696</v>
      </c>
      <c r="B2608" s="341">
        <v>1495</v>
      </c>
      <c r="C2608" s="349">
        <v>15000</v>
      </c>
      <c r="F2608" s="316"/>
      <c r="G2608" s="317"/>
      <c r="H2608" s="213"/>
      <c r="I2608" s="191"/>
    </row>
    <row r="2609" spans="1:9" x14ac:dyDescent="0.25">
      <c r="A2609" s="345" t="s">
        <v>7111</v>
      </c>
      <c r="B2609" s="335">
        <v>593</v>
      </c>
      <c r="C2609" s="349">
        <v>35000</v>
      </c>
      <c r="F2609" s="316"/>
      <c r="G2609" s="317"/>
      <c r="H2609" s="213"/>
      <c r="I2609" s="191"/>
    </row>
    <row r="2610" spans="1:9" x14ac:dyDescent="0.25">
      <c r="A2610" s="345" t="s">
        <v>5772</v>
      </c>
      <c r="B2610" s="334">
        <v>668</v>
      </c>
      <c r="C2610" s="349">
        <v>35000</v>
      </c>
      <c r="F2610" s="316"/>
      <c r="G2610" s="317"/>
      <c r="H2610" s="213"/>
      <c r="I2610" s="191"/>
    </row>
    <row r="2611" spans="1:9" x14ac:dyDescent="0.25">
      <c r="A2611" s="345" t="s">
        <v>7222</v>
      </c>
      <c r="B2611" s="336">
        <v>138</v>
      </c>
      <c r="C2611" s="349">
        <v>10000</v>
      </c>
      <c r="F2611" s="316"/>
      <c r="G2611" s="317"/>
      <c r="H2611" s="213"/>
      <c r="I2611" s="310"/>
    </row>
    <row r="2612" spans="1:9" x14ac:dyDescent="0.25">
      <c r="A2612" s="345" t="s">
        <v>7075</v>
      </c>
      <c r="B2612" s="337">
        <v>252</v>
      </c>
      <c r="C2612" s="349">
        <v>5000</v>
      </c>
      <c r="F2612" s="316"/>
      <c r="G2612" s="317"/>
      <c r="H2612" s="213"/>
      <c r="I2612" s="191"/>
    </row>
    <row r="2613" spans="1:9" x14ac:dyDescent="0.25">
      <c r="A2613" s="345" t="s">
        <v>7112</v>
      </c>
      <c r="B2613" s="335">
        <v>594</v>
      </c>
      <c r="C2613" s="349">
        <v>30000</v>
      </c>
      <c r="F2613" s="316"/>
      <c r="G2613" s="317"/>
      <c r="H2613" s="213"/>
      <c r="I2613" s="191"/>
    </row>
    <row r="2614" spans="1:9" x14ac:dyDescent="0.25">
      <c r="A2614" s="304" t="s">
        <v>5005</v>
      </c>
      <c r="B2614" s="339">
        <v>892</v>
      </c>
      <c r="C2614" s="350">
        <v>1900</v>
      </c>
      <c r="F2614" s="316"/>
      <c r="G2614" s="317"/>
      <c r="H2614" s="213"/>
      <c r="I2614" s="191"/>
    </row>
    <row r="2615" spans="1:9" x14ac:dyDescent="0.25">
      <c r="A2615" s="345" t="s">
        <v>5378</v>
      </c>
      <c r="B2615" s="340">
        <v>1003</v>
      </c>
      <c r="C2615" s="349">
        <v>15000</v>
      </c>
      <c r="F2615" s="316"/>
      <c r="G2615" s="317"/>
      <c r="H2615" s="213"/>
      <c r="I2615" s="191"/>
    </row>
    <row r="2616" spans="1:9" x14ac:dyDescent="0.25">
      <c r="A2616" s="345" t="s">
        <v>6193</v>
      </c>
      <c r="B2616" s="336">
        <v>334</v>
      </c>
      <c r="C2616" s="349">
        <v>55000</v>
      </c>
      <c r="F2616" s="316"/>
      <c r="G2616" s="317"/>
      <c r="H2616" s="213"/>
      <c r="I2616" s="191"/>
    </row>
    <row r="2617" spans="1:9" x14ac:dyDescent="0.25">
      <c r="A2617" s="345" t="s">
        <v>7293</v>
      </c>
      <c r="B2617" s="336">
        <v>200</v>
      </c>
      <c r="C2617" s="349">
        <v>3000</v>
      </c>
      <c r="F2617" s="316"/>
      <c r="G2617" s="317"/>
      <c r="H2617" s="213"/>
      <c r="I2617" s="191"/>
    </row>
    <row r="2618" spans="1:9" x14ac:dyDescent="0.25">
      <c r="A2618" s="304" t="s">
        <v>4963</v>
      </c>
      <c r="B2618" s="339">
        <v>872</v>
      </c>
      <c r="C2618" s="350">
        <v>900</v>
      </c>
      <c r="F2618" s="316"/>
      <c r="G2618" s="317"/>
      <c r="H2618" s="213"/>
      <c r="I2618" s="191"/>
    </row>
    <row r="2619" spans="1:9" x14ac:dyDescent="0.25">
      <c r="A2619" s="345" t="s">
        <v>7358</v>
      </c>
      <c r="B2619" s="336">
        <v>261</v>
      </c>
      <c r="C2619" s="349">
        <v>30000</v>
      </c>
      <c r="F2619" s="316"/>
      <c r="G2619" s="317"/>
      <c r="H2619" s="213"/>
      <c r="I2619" s="310"/>
    </row>
    <row r="2620" spans="1:9" x14ac:dyDescent="0.25">
      <c r="A2620" s="345" t="s">
        <v>5599</v>
      </c>
      <c r="B2620" s="340">
        <v>1042</v>
      </c>
      <c r="C2620" s="349">
        <v>15000</v>
      </c>
      <c r="F2620" s="316"/>
      <c r="G2620" s="317"/>
      <c r="H2620" s="213"/>
      <c r="I2620" s="191"/>
    </row>
    <row r="2621" spans="1:9" x14ac:dyDescent="0.25">
      <c r="A2621" s="304" t="s">
        <v>5206</v>
      </c>
      <c r="B2621" s="339">
        <v>1003</v>
      </c>
      <c r="C2621" s="349">
        <v>1500</v>
      </c>
      <c r="F2621" s="316"/>
      <c r="G2621" s="317"/>
      <c r="H2621" s="213"/>
      <c r="I2621" s="191"/>
    </row>
    <row r="2622" spans="1:9" x14ac:dyDescent="0.25">
      <c r="A2622" s="345" t="s">
        <v>5847</v>
      </c>
      <c r="B2622" s="340">
        <v>1247</v>
      </c>
      <c r="C2622" s="349">
        <v>116000</v>
      </c>
      <c r="F2622" s="316"/>
      <c r="G2622" s="317"/>
      <c r="H2622" s="213"/>
      <c r="I2622" s="191"/>
    </row>
    <row r="2623" spans="1:9" x14ac:dyDescent="0.25">
      <c r="A2623" s="345" t="s">
        <v>7329</v>
      </c>
      <c r="B2623" s="336">
        <v>270</v>
      </c>
      <c r="C2623" s="349">
        <v>12000</v>
      </c>
      <c r="F2623" s="316"/>
      <c r="G2623" s="317"/>
      <c r="H2623" s="213"/>
      <c r="I2623" s="191"/>
    </row>
    <row r="2624" spans="1:9" x14ac:dyDescent="0.25">
      <c r="A2624" s="345" t="s">
        <v>5861</v>
      </c>
      <c r="B2624" s="340">
        <v>1133</v>
      </c>
      <c r="C2624" s="349">
        <v>176000</v>
      </c>
      <c r="F2624" s="316"/>
      <c r="G2624" s="317"/>
      <c r="H2624" s="213"/>
      <c r="I2624" s="310"/>
    </row>
    <row r="2625" spans="1:9" x14ac:dyDescent="0.25">
      <c r="A2625" s="345" t="s">
        <v>6217</v>
      </c>
      <c r="B2625" s="334">
        <v>456</v>
      </c>
      <c r="C2625" s="349">
        <v>12500</v>
      </c>
      <c r="F2625" s="316"/>
      <c r="G2625" s="317"/>
      <c r="H2625" s="213"/>
      <c r="I2625" s="191"/>
    </row>
    <row r="2626" spans="1:9" x14ac:dyDescent="0.25">
      <c r="A2626" s="345" t="s">
        <v>6686</v>
      </c>
      <c r="B2626" s="337">
        <v>311</v>
      </c>
      <c r="C2626" s="349">
        <v>30000</v>
      </c>
      <c r="F2626" s="316"/>
      <c r="G2626" s="317"/>
      <c r="H2626" s="213"/>
      <c r="I2626" s="191"/>
    </row>
    <row r="2627" spans="1:9" x14ac:dyDescent="0.25">
      <c r="A2627" s="345" t="s">
        <v>6002</v>
      </c>
      <c r="B2627" s="341">
        <v>1251</v>
      </c>
      <c r="C2627" s="349">
        <v>16000</v>
      </c>
      <c r="F2627" s="316"/>
      <c r="G2627" s="317"/>
      <c r="H2627" s="213"/>
      <c r="I2627" s="191"/>
    </row>
    <row r="2628" spans="1:9" x14ac:dyDescent="0.25">
      <c r="A2628" s="345" t="s">
        <v>5930</v>
      </c>
      <c r="B2628" s="341">
        <v>1251</v>
      </c>
      <c r="C2628" s="349">
        <v>12000</v>
      </c>
      <c r="F2628" s="316"/>
      <c r="G2628" s="317"/>
      <c r="H2628" s="213"/>
      <c r="I2628" s="191"/>
    </row>
    <row r="2629" spans="1:9" x14ac:dyDescent="0.25">
      <c r="A2629" s="345" t="s">
        <v>6001</v>
      </c>
      <c r="B2629" s="341">
        <v>1251</v>
      </c>
      <c r="C2629" s="349">
        <v>16000</v>
      </c>
      <c r="F2629" s="316"/>
      <c r="G2629" s="317"/>
      <c r="H2629" s="213"/>
      <c r="I2629" s="310"/>
    </row>
    <row r="2630" spans="1:9" x14ac:dyDescent="0.25">
      <c r="A2630" s="345" t="s">
        <v>6000</v>
      </c>
      <c r="B2630" s="341">
        <v>1251</v>
      </c>
      <c r="C2630" s="349">
        <v>16000</v>
      </c>
      <c r="F2630" s="316"/>
      <c r="G2630" s="317"/>
      <c r="H2630" s="213"/>
      <c r="I2630" s="191"/>
    </row>
    <row r="2631" spans="1:9" x14ac:dyDescent="0.25">
      <c r="A2631" s="345" t="s">
        <v>5999</v>
      </c>
      <c r="B2631" s="340">
        <v>1247</v>
      </c>
      <c r="C2631" s="349">
        <v>20000</v>
      </c>
      <c r="F2631" s="316"/>
      <c r="G2631" s="317"/>
      <c r="H2631" s="213"/>
      <c r="I2631" s="191"/>
    </row>
    <row r="2632" spans="1:9" x14ac:dyDescent="0.25">
      <c r="A2632" s="345" t="s">
        <v>5387</v>
      </c>
      <c r="B2632" s="340">
        <v>949</v>
      </c>
      <c r="C2632" s="349">
        <v>25000</v>
      </c>
      <c r="F2632" s="316"/>
      <c r="G2632" s="317"/>
      <c r="H2632" s="213"/>
      <c r="I2632" s="191"/>
    </row>
    <row r="2633" spans="1:9" x14ac:dyDescent="0.25">
      <c r="A2633" s="345" t="s">
        <v>6954</v>
      </c>
      <c r="B2633" s="335">
        <v>545</v>
      </c>
      <c r="C2633" s="349">
        <v>5000</v>
      </c>
      <c r="F2633" s="316"/>
      <c r="G2633" s="317"/>
      <c r="H2633" s="213"/>
      <c r="I2633" s="191"/>
    </row>
    <row r="2634" spans="1:9" x14ac:dyDescent="0.25">
      <c r="A2634" s="304" t="s">
        <v>4964</v>
      </c>
      <c r="B2634" s="339">
        <v>892</v>
      </c>
      <c r="C2634" s="350">
        <v>950</v>
      </c>
      <c r="F2634" s="316"/>
      <c r="G2634" s="317"/>
      <c r="H2634" s="213"/>
      <c r="I2634" s="191"/>
    </row>
    <row r="2635" spans="1:9" x14ac:dyDescent="0.25">
      <c r="A2635" s="304" t="s">
        <v>4965</v>
      </c>
      <c r="B2635" s="339">
        <v>892</v>
      </c>
      <c r="C2635" s="350">
        <v>600</v>
      </c>
      <c r="F2635" s="316"/>
      <c r="G2635" s="317"/>
      <c r="H2635" s="213"/>
      <c r="I2635" s="310"/>
    </row>
    <row r="2636" spans="1:9" x14ac:dyDescent="0.25">
      <c r="A2636" s="345" t="s">
        <v>5720</v>
      </c>
      <c r="B2636" s="341">
        <v>1495</v>
      </c>
      <c r="C2636" s="349">
        <v>30000</v>
      </c>
      <c r="F2636" s="316"/>
      <c r="G2636" s="317"/>
      <c r="H2636" s="213"/>
      <c r="I2636" s="191"/>
    </row>
    <row r="2637" spans="1:9" x14ac:dyDescent="0.25">
      <c r="A2637" s="347" t="s">
        <v>7906</v>
      </c>
      <c r="B2637" s="341">
        <v>1431</v>
      </c>
      <c r="C2637" s="349">
        <v>500</v>
      </c>
      <c r="F2637" s="316"/>
      <c r="G2637" s="317"/>
      <c r="H2637" s="213"/>
      <c r="I2637" s="191"/>
    </row>
    <row r="2638" spans="1:9" x14ac:dyDescent="0.25">
      <c r="A2638" s="345" t="s">
        <v>6959</v>
      </c>
      <c r="B2638" s="335">
        <v>545</v>
      </c>
      <c r="C2638" s="349">
        <v>25000</v>
      </c>
      <c r="F2638" s="316"/>
      <c r="G2638" s="317"/>
      <c r="H2638" s="213"/>
      <c r="I2638" s="191"/>
    </row>
    <row r="2639" spans="1:9" x14ac:dyDescent="0.25">
      <c r="A2639" s="345" t="s">
        <v>5773</v>
      </c>
      <c r="B2639" s="334">
        <v>668</v>
      </c>
      <c r="C2639" s="349">
        <v>25000</v>
      </c>
      <c r="F2639" s="316"/>
      <c r="G2639" s="317"/>
      <c r="H2639" s="213"/>
      <c r="I2639" s="191"/>
    </row>
    <row r="2640" spans="1:9" x14ac:dyDescent="0.25">
      <c r="A2640" s="345" t="s">
        <v>5555</v>
      </c>
      <c r="B2640" s="341">
        <v>1298</v>
      </c>
      <c r="C2640" s="349">
        <v>200000</v>
      </c>
      <c r="F2640" s="316"/>
      <c r="G2640" s="317"/>
      <c r="H2640" s="213"/>
      <c r="I2640" s="191"/>
    </row>
    <row r="2641" spans="1:9" x14ac:dyDescent="0.25">
      <c r="A2641" s="345" t="s">
        <v>7294</v>
      </c>
      <c r="B2641" s="336">
        <v>200</v>
      </c>
      <c r="C2641" s="349">
        <v>5000</v>
      </c>
      <c r="F2641" s="316"/>
      <c r="G2641" s="317"/>
      <c r="H2641" s="213"/>
      <c r="I2641" s="191"/>
    </row>
    <row r="2642" spans="1:9" x14ac:dyDescent="0.25">
      <c r="A2642" s="345" t="s">
        <v>6348</v>
      </c>
      <c r="B2642" s="334">
        <v>715</v>
      </c>
      <c r="C2642" s="349">
        <v>1000</v>
      </c>
      <c r="F2642" s="316"/>
      <c r="G2642" s="317"/>
      <c r="H2642" s="213"/>
      <c r="I2642" s="191"/>
    </row>
    <row r="2643" spans="1:9" x14ac:dyDescent="0.25">
      <c r="A2643" s="345" t="s">
        <v>5325</v>
      </c>
      <c r="B2643" s="340">
        <v>1003</v>
      </c>
      <c r="C2643" s="349">
        <v>6000</v>
      </c>
      <c r="F2643" s="316"/>
      <c r="G2643" s="317"/>
      <c r="H2643" s="213"/>
      <c r="I2643" s="191"/>
    </row>
    <row r="2644" spans="1:9" x14ac:dyDescent="0.25">
      <c r="A2644" s="304" t="s">
        <v>5207</v>
      </c>
      <c r="B2644" s="339">
        <v>1004</v>
      </c>
      <c r="C2644" s="349">
        <v>1000</v>
      </c>
      <c r="F2644" s="316"/>
      <c r="G2644" s="317"/>
      <c r="H2644" s="213"/>
      <c r="I2644" s="310"/>
    </row>
    <row r="2645" spans="1:9" x14ac:dyDescent="0.25">
      <c r="A2645" s="345" t="s">
        <v>7301</v>
      </c>
      <c r="B2645" s="336">
        <v>201</v>
      </c>
      <c r="C2645" s="349">
        <v>60000</v>
      </c>
      <c r="F2645" s="316"/>
      <c r="G2645" s="317"/>
      <c r="H2645" s="213"/>
      <c r="I2645" s="191"/>
    </row>
    <row r="2646" spans="1:9" x14ac:dyDescent="0.25">
      <c r="A2646" s="345" t="s">
        <v>7693</v>
      </c>
      <c r="B2646" s="334">
        <v>480</v>
      </c>
      <c r="C2646" s="350">
        <v>40000</v>
      </c>
      <c r="F2646" s="316"/>
      <c r="G2646" s="317"/>
      <c r="H2646" s="213"/>
      <c r="I2646" s="191"/>
    </row>
    <row r="2647" spans="1:9" x14ac:dyDescent="0.25">
      <c r="A2647" s="345" t="s">
        <v>5539</v>
      </c>
      <c r="B2647" s="341">
        <v>1299</v>
      </c>
      <c r="C2647" s="349">
        <v>40000</v>
      </c>
      <c r="F2647" s="316"/>
      <c r="G2647" s="317"/>
      <c r="H2647" s="213"/>
      <c r="I2647" s="310"/>
    </row>
    <row r="2648" spans="1:9" x14ac:dyDescent="0.25">
      <c r="A2648" s="345" t="s">
        <v>5379</v>
      </c>
      <c r="B2648" s="340">
        <v>1003</v>
      </c>
      <c r="C2648" s="349">
        <v>20000</v>
      </c>
      <c r="F2648" s="316"/>
      <c r="G2648" s="317"/>
      <c r="H2648" s="213"/>
      <c r="I2648" s="191"/>
    </row>
    <row r="2649" spans="1:9" x14ac:dyDescent="0.25">
      <c r="A2649" s="345" t="s">
        <v>5573</v>
      </c>
      <c r="B2649" s="334">
        <v>742</v>
      </c>
      <c r="C2649" s="349">
        <v>15000</v>
      </c>
      <c r="F2649" s="316"/>
      <c r="G2649" s="317"/>
      <c r="H2649" s="213"/>
      <c r="I2649" s="191"/>
    </row>
    <row r="2650" spans="1:9" x14ac:dyDescent="0.25">
      <c r="A2650" s="345" t="s">
        <v>6676</v>
      </c>
      <c r="B2650" s="337">
        <v>311</v>
      </c>
      <c r="C2650" s="349">
        <v>12500</v>
      </c>
      <c r="F2650" s="316"/>
      <c r="G2650" s="317"/>
      <c r="H2650" s="213"/>
      <c r="I2650" s="310"/>
    </row>
    <row r="2651" spans="1:9" x14ac:dyDescent="0.25">
      <c r="A2651" s="345" t="s">
        <v>5380</v>
      </c>
      <c r="B2651" s="340">
        <v>1004</v>
      </c>
      <c r="C2651" s="349">
        <v>20000</v>
      </c>
      <c r="F2651" s="316"/>
      <c r="G2651" s="317"/>
      <c r="H2651" s="213"/>
      <c r="I2651" s="191"/>
    </row>
    <row r="2652" spans="1:9" x14ac:dyDescent="0.25">
      <c r="A2652" s="345" t="s">
        <v>6349</v>
      </c>
      <c r="B2652" s="334">
        <v>715</v>
      </c>
      <c r="C2652" s="349">
        <v>5000</v>
      </c>
      <c r="F2652" s="316"/>
      <c r="G2652" s="317"/>
      <c r="H2652" s="213"/>
      <c r="I2652" s="191"/>
    </row>
    <row r="2653" spans="1:9" x14ac:dyDescent="0.25">
      <c r="A2653" s="304" t="s">
        <v>4586</v>
      </c>
      <c r="B2653" s="335">
        <v>778</v>
      </c>
      <c r="C2653" s="350">
        <v>1800</v>
      </c>
      <c r="F2653" s="316"/>
      <c r="G2653" s="317"/>
      <c r="H2653" s="213"/>
      <c r="I2653" s="191"/>
    </row>
    <row r="2654" spans="1:9" x14ac:dyDescent="0.25">
      <c r="A2654" s="345" t="s">
        <v>7813</v>
      </c>
      <c r="B2654" s="340">
        <v>909</v>
      </c>
      <c r="C2654" s="349">
        <v>1800</v>
      </c>
      <c r="F2654" s="316"/>
      <c r="G2654" s="317"/>
      <c r="H2654" s="213"/>
      <c r="I2654" s="191"/>
    </row>
    <row r="2655" spans="1:9" x14ac:dyDescent="0.25">
      <c r="A2655" s="345" t="s">
        <v>6094</v>
      </c>
      <c r="B2655" s="336">
        <v>43</v>
      </c>
      <c r="C2655" s="349">
        <v>500</v>
      </c>
      <c r="F2655" s="316"/>
      <c r="G2655" s="317"/>
      <c r="H2655" s="213"/>
      <c r="I2655" s="191"/>
    </row>
    <row r="2656" spans="1:9" x14ac:dyDescent="0.25">
      <c r="A2656" s="304" t="s">
        <v>4679</v>
      </c>
      <c r="B2656" s="335">
        <v>778.19299999999998</v>
      </c>
      <c r="C2656" s="350">
        <v>1000</v>
      </c>
      <c r="F2656" s="316"/>
      <c r="G2656" s="317"/>
      <c r="H2656" s="213"/>
      <c r="I2656" s="191"/>
    </row>
    <row r="2657" spans="1:9" x14ac:dyDescent="0.25">
      <c r="A2657" s="345" t="s">
        <v>5742</v>
      </c>
      <c r="B2657" s="341">
        <v>1495</v>
      </c>
      <c r="C2657" s="349">
        <v>75000</v>
      </c>
      <c r="F2657" s="316"/>
      <c r="G2657" s="317"/>
      <c r="H2657" s="213"/>
      <c r="I2657" s="310"/>
    </row>
    <row r="2658" spans="1:9" x14ac:dyDescent="0.25">
      <c r="A2658" s="304" t="s">
        <v>4838</v>
      </c>
      <c r="B2658" s="339">
        <v>892</v>
      </c>
      <c r="C2658" s="350">
        <v>100</v>
      </c>
      <c r="F2658" s="316"/>
      <c r="G2658" s="317"/>
      <c r="H2658" s="213"/>
      <c r="I2658" s="191"/>
    </row>
    <row r="2659" spans="1:9" x14ac:dyDescent="0.25">
      <c r="A2659" s="345" t="s">
        <v>6808</v>
      </c>
      <c r="B2659" s="335">
        <v>563</v>
      </c>
      <c r="C2659" s="349">
        <v>20000</v>
      </c>
      <c r="F2659" s="316"/>
      <c r="G2659" s="317"/>
      <c r="H2659" s="213"/>
      <c r="I2659" s="191"/>
    </row>
    <row r="2660" spans="1:9" x14ac:dyDescent="0.25">
      <c r="A2660" s="345" t="s">
        <v>6806</v>
      </c>
      <c r="B2660" s="335">
        <v>563</v>
      </c>
      <c r="C2660" s="349">
        <v>30000</v>
      </c>
      <c r="F2660" s="316"/>
      <c r="G2660" s="317"/>
      <c r="H2660" s="213"/>
      <c r="I2660" s="191"/>
    </row>
    <row r="2661" spans="1:9" x14ac:dyDescent="0.25">
      <c r="A2661" s="345" t="s">
        <v>5884</v>
      </c>
      <c r="B2661" s="341">
        <v>1252</v>
      </c>
      <c r="C2661" s="349">
        <v>100000</v>
      </c>
      <c r="F2661" s="316"/>
      <c r="G2661" s="317"/>
      <c r="H2661" s="213"/>
      <c r="I2661" s="191"/>
    </row>
    <row r="2662" spans="1:9" x14ac:dyDescent="0.25">
      <c r="A2662" s="345" t="s">
        <v>5260</v>
      </c>
      <c r="B2662" s="340">
        <v>1004</v>
      </c>
      <c r="C2662" s="349">
        <v>5000</v>
      </c>
      <c r="F2662" s="316"/>
      <c r="G2662" s="317"/>
      <c r="H2662" s="213"/>
      <c r="I2662" s="310"/>
    </row>
    <row r="2663" spans="1:9" x14ac:dyDescent="0.25">
      <c r="A2663" s="345" t="s">
        <v>6481</v>
      </c>
      <c r="B2663" s="341">
        <v>1426</v>
      </c>
      <c r="C2663" s="349">
        <v>32500</v>
      </c>
      <c r="F2663" s="316"/>
      <c r="G2663" s="317"/>
      <c r="H2663" s="213"/>
      <c r="I2663" s="191"/>
    </row>
    <row r="2664" spans="1:9" x14ac:dyDescent="0.25">
      <c r="A2664" s="304" t="s">
        <v>4966</v>
      </c>
      <c r="B2664" s="339">
        <v>893</v>
      </c>
      <c r="C2664" s="350">
        <v>600</v>
      </c>
      <c r="F2664" s="316"/>
      <c r="G2664" s="317"/>
      <c r="H2664" s="213"/>
      <c r="I2664" s="191"/>
    </row>
    <row r="2665" spans="1:9" x14ac:dyDescent="0.25">
      <c r="A2665" s="345" t="s">
        <v>7689</v>
      </c>
      <c r="B2665" s="334">
        <v>422</v>
      </c>
      <c r="C2665" s="350">
        <v>2000</v>
      </c>
      <c r="F2665" s="316"/>
      <c r="G2665" s="317"/>
      <c r="H2665" s="213"/>
      <c r="I2665" s="191"/>
    </row>
    <row r="2666" spans="1:9" x14ac:dyDescent="0.25">
      <c r="A2666" s="345" t="s">
        <v>6883</v>
      </c>
      <c r="B2666" s="337">
        <v>198</v>
      </c>
      <c r="C2666" s="349">
        <v>7500</v>
      </c>
      <c r="F2666" s="316"/>
      <c r="G2666" s="317"/>
      <c r="H2666" s="213"/>
      <c r="I2666" s="191"/>
    </row>
    <row r="2667" spans="1:9" x14ac:dyDescent="0.25">
      <c r="A2667" s="345" t="s">
        <v>7064</v>
      </c>
      <c r="B2667" s="335">
        <v>706</v>
      </c>
      <c r="C2667" s="349">
        <v>4000</v>
      </c>
      <c r="F2667" s="316"/>
      <c r="G2667" s="317"/>
      <c r="H2667" s="213"/>
      <c r="I2667" s="191"/>
    </row>
    <row r="2668" spans="1:9" x14ac:dyDescent="0.25">
      <c r="A2668" s="304" t="s">
        <v>4839</v>
      </c>
      <c r="B2668" s="339">
        <v>893</v>
      </c>
      <c r="C2668" s="350">
        <v>400</v>
      </c>
      <c r="F2668" s="316"/>
      <c r="G2668" s="317"/>
      <c r="H2668" s="213"/>
      <c r="I2668" s="191"/>
    </row>
    <row r="2669" spans="1:9" x14ac:dyDescent="0.25">
      <c r="A2669" s="345" t="s">
        <v>7675</v>
      </c>
      <c r="B2669" s="334">
        <v>423</v>
      </c>
      <c r="C2669" s="350">
        <v>600</v>
      </c>
      <c r="F2669" s="316"/>
      <c r="G2669" s="317"/>
      <c r="H2669" s="213"/>
      <c r="I2669" s="191"/>
    </row>
    <row r="2670" spans="1:9" x14ac:dyDescent="0.25">
      <c r="A2670" s="345" t="s">
        <v>6222</v>
      </c>
      <c r="B2670" s="334">
        <v>459</v>
      </c>
      <c r="C2670" s="349">
        <v>10000</v>
      </c>
      <c r="F2670" s="316"/>
      <c r="G2670" s="317"/>
      <c r="H2670" s="213"/>
      <c r="I2670" s="191"/>
    </row>
    <row r="2671" spans="1:9" x14ac:dyDescent="0.25">
      <c r="A2671" s="345" t="s">
        <v>6004</v>
      </c>
      <c r="B2671" s="341">
        <v>1252</v>
      </c>
      <c r="C2671" s="349">
        <v>16000</v>
      </c>
      <c r="F2671" s="316"/>
      <c r="G2671" s="317"/>
      <c r="H2671" s="213"/>
      <c r="I2671" s="310"/>
    </row>
    <row r="2672" spans="1:9" x14ac:dyDescent="0.25">
      <c r="A2672" s="345" t="s">
        <v>6005</v>
      </c>
      <c r="B2672" s="341">
        <v>1253</v>
      </c>
      <c r="C2672" s="349">
        <v>16000</v>
      </c>
      <c r="F2672" s="316"/>
      <c r="G2672" s="317"/>
      <c r="H2672" s="213"/>
      <c r="I2672" s="191"/>
    </row>
    <row r="2673" spans="1:9" x14ac:dyDescent="0.25">
      <c r="A2673" s="345" t="s">
        <v>6095</v>
      </c>
      <c r="B2673" s="336">
        <v>43</v>
      </c>
      <c r="C2673" s="349">
        <v>3500</v>
      </c>
      <c r="F2673" s="316"/>
      <c r="G2673" s="317"/>
      <c r="H2673" s="213"/>
      <c r="I2673" s="191"/>
    </row>
    <row r="2674" spans="1:9" x14ac:dyDescent="0.25">
      <c r="A2674" s="345" t="s">
        <v>6338</v>
      </c>
      <c r="B2674" s="334">
        <v>656</v>
      </c>
      <c r="C2674" s="349">
        <v>22500</v>
      </c>
      <c r="F2674" s="316"/>
      <c r="G2674" s="317"/>
      <c r="H2674" s="213"/>
      <c r="I2674" s="191"/>
    </row>
    <row r="2675" spans="1:9" x14ac:dyDescent="0.25">
      <c r="A2675" s="345" t="s">
        <v>1785</v>
      </c>
      <c r="B2675" s="334">
        <v>669</v>
      </c>
      <c r="C2675" s="349">
        <v>42000</v>
      </c>
      <c r="F2675" s="316"/>
      <c r="G2675" s="317"/>
      <c r="H2675" s="213"/>
      <c r="I2675" s="191"/>
    </row>
    <row r="2676" spans="1:9" x14ac:dyDescent="0.25">
      <c r="A2676" s="345" t="s">
        <v>5061</v>
      </c>
      <c r="B2676" s="340">
        <v>1085</v>
      </c>
      <c r="C2676" s="349">
        <v>1000</v>
      </c>
      <c r="F2676" s="316"/>
      <c r="G2676" s="317"/>
      <c r="H2676" s="213"/>
      <c r="I2676" s="191"/>
    </row>
    <row r="2677" spans="1:9" x14ac:dyDescent="0.25">
      <c r="A2677" s="345" t="s">
        <v>7215</v>
      </c>
      <c r="B2677" s="336">
        <v>138</v>
      </c>
      <c r="C2677" s="349">
        <v>500</v>
      </c>
      <c r="F2677" s="316"/>
      <c r="G2677" s="317"/>
      <c r="H2677" s="213"/>
      <c r="I2677" s="191"/>
    </row>
    <row r="2678" spans="1:9" x14ac:dyDescent="0.25">
      <c r="A2678" s="345" t="s">
        <v>5721</v>
      </c>
      <c r="B2678" s="341">
        <v>1495</v>
      </c>
      <c r="C2678" s="349">
        <v>25000</v>
      </c>
      <c r="F2678" s="316"/>
      <c r="G2678" s="317"/>
      <c r="H2678" s="213"/>
      <c r="I2678" s="310"/>
    </row>
    <row r="2679" spans="1:9" x14ac:dyDescent="0.25">
      <c r="A2679" s="345" t="s">
        <v>7298</v>
      </c>
      <c r="B2679" s="336">
        <v>201</v>
      </c>
      <c r="C2679" s="349">
        <v>17500</v>
      </c>
      <c r="F2679" s="316"/>
      <c r="G2679" s="317"/>
      <c r="H2679" s="213"/>
      <c r="I2679" s="191"/>
    </row>
    <row r="2680" spans="1:9" x14ac:dyDescent="0.25">
      <c r="A2680" s="345" t="s">
        <v>5072</v>
      </c>
      <c r="B2680" s="340">
        <v>1085</v>
      </c>
      <c r="C2680" s="349">
        <v>3000</v>
      </c>
      <c r="F2680" s="316"/>
      <c r="G2680" s="317"/>
      <c r="H2680" s="213"/>
      <c r="I2680" s="191"/>
    </row>
    <row r="2681" spans="1:9" x14ac:dyDescent="0.25">
      <c r="A2681" s="345" t="s">
        <v>5831</v>
      </c>
      <c r="B2681" s="334">
        <v>695</v>
      </c>
      <c r="C2681" s="349">
        <v>33000</v>
      </c>
      <c r="F2681" s="316"/>
      <c r="G2681" s="317"/>
      <c r="H2681" s="213"/>
      <c r="I2681" s="191"/>
    </row>
    <row r="2682" spans="1:9" x14ac:dyDescent="0.25">
      <c r="A2682" s="345" t="s">
        <v>7606</v>
      </c>
      <c r="B2682" s="336">
        <v>245</v>
      </c>
      <c r="C2682" s="349">
        <v>10000</v>
      </c>
      <c r="F2682" s="316"/>
      <c r="G2682" s="317"/>
      <c r="H2682" s="213"/>
      <c r="I2682" s="191"/>
    </row>
    <row r="2683" spans="1:9" x14ac:dyDescent="0.25">
      <c r="A2683" s="345" t="s">
        <v>7633</v>
      </c>
      <c r="B2683" s="341">
        <v>1315</v>
      </c>
      <c r="C2683" s="349">
        <v>2000</v>
      </c>
      <c r="F2683" s="316"/>
      <c r="G2683" s="317"/>
      <c r="H2683" s="213"/>
      <c r="I2683" s="191"/>
    </row>
    <row r="2684" spans="1:9" x14ac:dyDescent="0.25">
      <c r="A2684" s="345" t="s">
        <v>6391</v>
      </c>
      <c r="B2684" s="334">
        <v>807</v>
      </c>
      <c r="C2684" s="349">
        <v>3750</v>
      </c>
      <c r="F2684" s="316"/>
      <c r="G2684" s="317"/>
      <c r="H2684" s="213"/>
      <c r="I2684" s="191"/>
    </row>
    <row r="2685" spans="1:9" x14ac:dyDescent="0.25">
      <c r="A2685" s="345" t="s">
        <v>6872</v>
      </c>
      <c r="B2685" s="337">
        <v>198</v>
      </c>
      <c r="C2685" s="349">
        <v>20000</v>
      </c>
      <c r="F2685" s="316"/>
      <c r="G2685" s="317"/>
      <c r="H2685" s="213"/>
      <c r="I2685" s="191"/>
    </row>
    <row r="2686" spans="1:9" x14ac:dyDescent="0.25">
      <c r="A2686" s="345" t="s">
        <v>7223</v>
      </c>
      <c r="B2686" s="336">
        <v>138</v>
      </c>
      <c r="C2686" s="349">
        <v>10000</v>
      </c>
      <c r="F2686" s="316"/>
      <c r="G2686" s="317"/>
      <c r="H2686" s="213"/>
      <c r="I2686" s="191"/>
    </row>
    <row r="2687" spans="1:9" x14ac:dyDescent="0.25">
      <c r="A2687" s="304" t="s">
        <v>5006</v>
      </c>
      <c r="B2687" s="339">
        <v>893.19100000000003</v>
      </c>
      <c r="C2687" s="350">
        <v>2000</v>
      </c>
      <c r="F2687" s="316"/>
      <c r="G2687" s="317"/>
      <c r="H2687" s="213"/>
      <c r="I2687" s="310"/>
    </row>
    <row r="2688" spans="1:9" x14ac:dyDescent="0.25">
      <c r="A2688" s="345" t="s">
        <v>6173</v>
      </c>
      <c r="B2688" s="336">
        <v>283</v>
      </c>
      <c r="C2688" s="349">
        <v>500</v>
      </c>
      <c r="F2688" s="316"/>
      <c r="G2688" s="317"/>
      <c r="H2688" s="213"/>
      <c r="I2688" s="191"/>
    </row>
    <row r="2689" spans="1:9" x14ac:dyDescent="0.25">
      <c r="A2689" s="345" t="s">
        <v>7023</v>
      </c>
      <c r="B2689" s="335">
        <v>706</v>
      </c>
      <c r="C2689" s="349">
        <v>50000</v>
      </c>
      <c r="F2689" s="316"/>
      <c r="G2689" s="317"/>
      <c r="H2689" s="213"/>
      <c r="I2689" s="191"/>
    </row>
    <row r="2690" spans="1:9" x14ac:dyDescent="0.25">
      <c r="A2690" s="345" t="s">
        <v>7224</v>
      </c>
      <c r="B2690" s="336">
        <v>138</v>
      </c>
      <c r="C2690" s="349">
        <v>15000</v>
      </c>
      <c r="F2690" s="316"/>
      <c r="G2690" s="317"/>
      <c r="H2690" s="213"/>
      <c r="I2690" s="310"/>
    </row>
    <row r="2691" spans="1:9" x14ac:dyDescent="0.25">
      <c r="A2691" s="345" t="s">
        <v>5820</v>
      </c>
      <c r="B2691" s="341">
        <v>1445</v>
      </c>
      <c r="C2691" s="349">
        <v>1000</v>
      </c>
      <c r="F2691" s="316"/>
      <c r="G2691" s="317"/>
      <c r="H2691" s="213"/>
      <c r="I2691" s="191"/>
    </row>
    <row r="2692" spans="1:9" x14ac:dyDescent="0.25">
      <c r="A2692" s="304" t="s">
        <v>4567</v>
      </c>
      <c r="B2692" s="335">
        <v>778</v>
      </c>
      <c r="C2692" s="350">
        <v>2700</v>
      </c>
      <c r="F2692" s="316"/>
      <c r="G2692" s="317"/>
      <c r="H2692" s="213"/>
      <c r="I2692" s="191"/>
    </row>
    <row r="2693" spans="1:9" x14ac:dyDescent="0.25">
      <c r="A2693" s="345" t="s">
        <v>7814</v>
      </c>
      <c r="B2693" s="340">
        <v>909</v>
      </c>
      <c r="C2693" s="349">
        <v>2700</v>
      </c>
      <c r="F2693" s="316"/>
      <c r="G2693" s="317"/>
      <c r="H2693" s="213"/>
      <c r="I2693" s="310"/>
    </row>
    <row r="2694" spans="1:9" x14ac:dyDescent="0.25">
      <c r="A2694" s="345" t="s">
        <v>5261</v>
      </c>
      <c r="B2694" s="340">
        <v>1004</v>
      </c>
      <c r="C2694" s="349">
        <v>5000</v>
      </c>
      <c r="F2694" s="316"/>
      <c r="G2694" s="317"/>
      <c r="H2694" s="213"/>
      <c r="I2694" s="191"/>
    </row>
    <row r="2695" spans="1:9" x14ac:dyDescent="0.25">
      <c r="A2695" s="345" t="s">
        <v>7657</v>
      </c>
      <c r="B2695" s="340">
        <v>1091</v>
      </c>
      <c r="C2695" s="349">
        <v>1000</v>
      </c>
      <c r="F2695" s="316"/>
      <c r="G2695" s="317"/>
      <c r="H2695" s="213"/>
      <c r="I2695" s="191"/>
    </row>
    <row r="2696" spans="1:9" x14ac:dyDescent="0.25">
      <c r="A2696" s="345" t="s">
        <v>6280</v>
      </c>
      <c r="B2696" s="334">
        <v>547</v>
      </c>
      <c r="C2696" s="349">
        <v>3500</v>
      </c>
      <c r="F2696" s="316"/>
      <c r="G2696" s="317"/>
      <c r="H2696" s="213"/>
      <c r="I2696" s="191"/>
    </row>
    <row r="2697" spans="1:9" x14ac:dyDescent="0.25">
      <c r="A2697" s="345" t="s">
        <v>6496</v>
      </c>
      <c r="B2697" s="334">
        <v>463</v>
      </c>
      <c r="C2697" s="349">
        <v>13000</v>
      </c>
      <c r="F2697" s="192"/>
      <c r="G2697" s="191"/>
      <c r="H2697" s="213"/>
      <c r="I2697" s="310"/>
    </row>
    <row r="2698" spans="1:9" x14ac:dyDescent="0.25">
      <c r="A2698" s="345" t="s">
        <v>6820</v>
      </c>
      <c r="B2698" s="337">
        <v>66</v>
      </c>
      <c r="C2698" s="349">
        <v>42000</v>
      </c>
      <c r="F2698" s="192"/>
      <c r="G2698" s="191"/>
      <c r="H2698" s="213"/>
      <c r="I2698" s="191"/>
    </row>
    <row r="2699" spans="1:9" x14ac:dyDescent="0.25">
      <c r="A2699" s="345" t="s">
        <v>6300</v>
      </c>
      <c r="C2699" s="349">
        <v>35000</v>
      </c>
      <c r="F2699" s="192"/>
      <c r="G2699" s="191"/>
      <c r="H2699" s="213"/>
      <c r="I2699" s="191"/>
    </row>
    <row r="2700" spans="1:9" x14ac:dyDescent="0.25">
      <c r="A2700" s="345" t="s">
        <v>5263</v>
      </c>
      <c r="B2700" s="340">
        <v>1004</v>
      </c>
      <c r="C2700" s="349">
        <v>5000</v>
      </c>
      <c r="F2700" s="192"/>
      <c r="G2700" s="191"/>
      <c r="H2700" s="213"/>
      <c r="I2700" s="191"/>
    </row>
    <row r="2701" spans="1:9" x14ac:dyDescent="0.25">
      <c r="A2701" s="304" t="s">
        <v>4840</v>
      </c>
      <c r="B2701" s="339">
        <v>895</v>
      </c>
      <c r="C2701" s="350">
        <v>500</v>
      </c>
      <c r="F2701" s="192"/>
      <c r="G2701" s="191"/>
      <c r="H2701" s="213"/>
      <c r="I2701" s="191"/>
    </row>
    <row r="2702" spans="1:9" x14ac:dyDescent="0.25">
      <c r="A2702" s="345" t="s">
        <v>6299</v>
      </c>
      <c r="C2702" s="349">
        <v>35000</v>
      </c>
      <c r="F2702" s="192"/>
      <c r="G2702" s="191"/>
      <c r="H2702" s="213"/>
      <c r="I2702" s="191"/>
    </row>
    <row r="2703" spans="1:9" x14ac:dyDescent="0.25">
      <c r="A2703" s="304" t="s">
        <v>4967</v>
      </c>
      <c r="B2703" s="339">
        <v>893</v>
      </c>
      <c r="C2703" s="350">
        <v>900</v>
      </c>
      <c r="F2703" s="192"/>
      <c r="G2703" s="191"/>
      <c r="H2703" s="213"/>
      <c r="I2703" s="191"/>
    </row>
    <row r="2704" spans="1:9" x14ac:dyDescent="0.25">
      <c r="A2704" s="345" t="s">
        <v>5262</v>
      </c>
      <c r="B2704" s="340">
        <v>1004</v>
      </c>
      <c r="C2704" s="349">
        <v>5000</v>
      </c>
      <c r="F2704" s="192"/>
      <c r="G2704" s="191"/>
      <c r="H2704" s="213"/>
      <c r="I2704" s="191"/>
    </row>
    <row r="2705" spans="1:9" x14ac:dyDescent="0.25">
      <c r="A2705" s="345" t="s">
        <v>6427</v>
      </c>
      <c r="B2705" s="340">
        <v>1066</v>
      </c>
      <c r="C2705" s="349">
        <v>2000</v>
      </c>
      <c r="F2705" s="192"/>
      <c r="G2705" s="191"/>
      <c r="H2705" s="213"/>
      <c r="I2705" s="191"/>
    </row>
    <row r="2706" spans="1:9" x14ac:dyDescent="0.25">
      <c r="A2706" s="345" t="s">
        <v>5084</v>
      </c>
      <c r="B2706" s="340">
        <v>1086</v>
      </c>
      <c r="C2706" s="349">
        <v>6000</v>
      </c>
      <c r="F2706" s="192"/>
      <c r="G2706" s="191"/>
      <c r="H2706" s="213"/>
      <c r="I2706" s="191"/>
    </row>
    <row r="2707" spans="1:9" x14ac:dyDescent="0.25">
      <c r="A2707" s="304" t="s">
        <v>5208</v>
      </c>
      <c r="B2707" s="339">
        <v>1004</v>
      </c>
      <c r="C2707" s="349">
        <v>2500</v>
      </c>
      <c r="F2707" s="192"/>
      <c r="G2707" s="191"/>
      <c r="H2707" s="213"/>
      <c r="I2707" s="191"/>
    </row>
    <row r="2708" spans="1:9" x14ac:dyDescent="0.25">
      <c r="A2708" s="345" t="s">
        <v>5264</v>
      </c>
      <c r="B2708" s="340">
        <v>1005</v>
      </c>
      <c r="C2708" s="349">
        <v>5000</v>
      </c>
      <c r="F2708" s="192"/>
      <c r="G2708" s="191"/>
      <c r="H2708" s="213"/>
      <c r="I2708" s="191"/>
    </row>
    <row r="2709" spans="1:9" x14ac:dyDescent="0.25">
      <c r="A2709" s="345" t="s">
        <v>7844</v>
      </c>
      <c r="B2709" s="336">
        <v>184</v>
      </c>
      <c r="C2709" s="349">
        <v>5000</v>
      </c>
      <c r="F2709" s="192"/>
      <c r="G2709" s="191"/>
      <c r="H2709" s="213"/>
      <c r="I2709" s="191"/>
    </row>
    <row r="2710" spans="1:9" x14ac:dyDescent="0.25">
      <c r="A2710" s="345" t="s">
        <v>7579</v>
      </c>
      <c r="B2710" s="334">
        <v>439</v>
      </c>
      <c r="C2710" s="349">
        <v>1200</v>
      </c>
      <c r="F2710" s="192"/>
      <c r="G2710" s="191"/>
      <c r="H2710" s="213"/>
      <c r="I2710" s="191"/>
    </row>
    <row r="2711" spans="1:9" x14ac:dyDescent="0.25">
      <c r="A2711" s="345" t="s">
        <v>6949</v>
      </c>
      <c r="B2711" s="337">
        <v>326</v>
      </c>
      <c r="C2711" s="349">
        <v>5000</v>
      </c>
      <c r="F2711" s="192"/>
      <c r="G2711" s="191"/>
      <c r="H2711" s="213"/>
      <c r="I2711" s="191"/>
    </row>
    <row r="2712" spans="1:9" x14ac:dyDescent="0.25">
      <c r="A2712" s="345" t="s">
        <v>6353</v>
      </c>
      <c r="B2712" s="334">
        <v>715</v>
      </c>
      <c r="C2712" s="349">
        <v>18000</v>
      </c>
      <c r="F2712" s="192"/>
      <c r="G2712" s="191"/>
      <c r="H2712" s="213"/>
      <c r="I2712" s="191"/>
    </row>
    <row r="2713" spans="1:9" x14ac:dyDescent="0.25">
      <c r="A2713" s="345" t="s">
        <v>6701</v>
      </c>
      <c r="B2713" s="339">
        <v>1017</v>
      </c>
      <c r="C2713" s="349">
        <v>90000</v>
      </c>
      <c r="F2713" s="192"/>
      <c r="G2713" s="191"/>
      <c r="H2713" s="213"/>
      <c r="I2713" s="191"/>
    </row>
    <row r="2714" spans="1:9" x14ac:dyDescent="0.25">
      <c r="A2714" s="345" t="s">
        <v>5791</v>
      </c>
      <c r="B2714" s="336">
        <v>192</v>
      </c>
      <c r="C2714" s="349">
        <v>22000</v>
      </c>
      <c r="F2714" s="192"/>
      <c r="G2714" s="191"/>
      <c r="H2714" s="213"/>
      <c r="I2714" s="191"/>
    </row>
    <row r="2715" spans="1:9" x14ac:dyDescent="0.25">
      <c r="A2715" s="345" t="s">
        <v>5774</v>
      </c>
      <c r="B2715" s="334">
        <v>669</v>
      </c>
      <c r="C2715" s="349">
        <v>22000</v>
      </c>
      <c r="F2715" s="192"/>
      <c r="G2715" s="191"/>
      <c r="H2715" s="213"/>
      <c r="I2715" s="191"/>
    </row>
    <row r="2716" spans="1:9" x14ac:dyDescent="0.25">
      <c r="A2716" s="345" t="s">
        <v>7031</v>
      </c>
      <c r="B2716" s="335">
        <v>707</v>
      </c>
      <c r="C2716" s="349">
        <v>36000</v>
      </c>
      <c r="F2716" s="192"/>
      <c r="G2716" s="191"/>
      <c r="H2716" s="213"/>
      <c r="I2716" s="191"/>
    </row>
    <row r="2717" spans="1:9" x14ac:dyDescent="0.25">
      <c r="A2717" s="345" t="s">
        <v>6926</v>
      </c>
      <c r="B2717" s="337">
        <v>294</v>
      </c>
      <c r="C2717" s="349">
        <v>500</v>
      </c>
      <c r="F2717" s="192"/>
      <c r="G2717" s="191"/>
      <c r="H2717" s="213"/>
      <c r="I2717" s="191"/>
    </row>
    <row r="2718" spans="1:9" x14ac:dyDescent="0.25">
      <c r="A2718" s="345" t="s">
        <v>6117</v>
      </c>
      <c r="B2718" s="336">
        <v>44</v>
      </c>
      <c r="C2718" s="349">
        <v>14000</v>
      </c>
      <c r="F2718" s="192"/>
      <c r="G2718" s="191"/>
      <c r="H2718" s="213"/>
      <c r="I2718" s="310"/>
    </row>
    <row r="2719" spans="1:9" x14ac:dyDescent="0.25">
      <c r="A2719" s="345" t="s">
        <v>5885</v>
      </c>
      <c r="B2719" s="341">
        <v>1253</v>
      </c>
      <c r="C2719" s="349">
        <v>72000</v>
      </c>
      <c r="F2719" s="192"/>
      <c r="G2719" s="191"/>
      <c r="H2719" s="213"/>
      <c r="I2719" s="191"/>
    </row>
    <row r="2720" spans="1:9" x14ac:dyDescent="0.25">
      <c r="A2720" s="345" t="s">
        <v>7018</v>
      </c>
      <c r="B2720" s="337">
        <v>170</v>
      </c>
      <c r="C2720" s="349">
        <v>20000</v>
      </c>
      <c r="F2720" s="192"/>
      <c r="G2720" s="191"/>
      <c r="H2720" s="213"/>
      <c r="I2720" s="191"/>
    </row>
    <row r="2721" spans="1:9" x14ac:dyDescent="0.25">
      <c r="A2721" s="345" t="s">
        <v>6369</v>
      </c>
      <c r="B2721" s="334">
        <v>752</v>
      </c>
      <c r="C2721" s="349">
        <v>1200</v>
      </c>
      <c r="F2721" s="192"/>
      <c r="G2721" s="191"/>
      <c r="H2721" s="213"/>
      <c r="I2721" s="191"/>
    </row>
    <row r="2722" spans="1:9" x14ac:dyDescent="0.25">
      <c r="A2722" s="304" t="s">
        <v>4841</v>
      </c>
      <c r="B2722" s="339">
        <v>895</v>
      </c>
      <c r="C2722" s="350">
        <v>250</v>
      </c>
      <c r="F2722" s="192"/>
      <c r="G2722" s="191"/>
      <c r="H2722" s="213"/>
      <c r="I2722" s="191"/>
    </row>
    <row r="2723" spans="1:9" x14ac:dyDescent="0.25">
      <c r="A2723" s="345" t="s">
        <v>6482</v>
      </c>
      <c r="B2723" s="341">
        <v>1426</v>
      </c>
      <c r="C2723" s="349">
        <v>27500</v>
      </c>
      <c r="F2723" s="192"/>
      <c r="G2723" s="191"/>
      <c r="H2723" s="213"/>
      <c r="I2723" s="191"/>
    </row>
    <row r="2724" spans="1:9" x14ac:dyDescent="0.25">
      <c r="A2724" s="345" t="s">
        <v>6392</v>
      </c>
      <c r="B2724" s="334">
        <v>808</v>
      </c>
      <c r="C2724" s="349">
        <v>600</v>
      </c>
      <c r="F2724" s="192"/>
      <c r="G2724" s="191"/>
      <c r="H2724" s="213"/>
      <c r="I2724" s="310"/>
    </row>
    <row r="2725" spans="1:9" x14ac:dyDescent="0.25">
      <c r="A2725" s="345" t="s">
        <v>6320</v>
      </c>
      <c r="B2725" s="334">
        <v>656</v>
      </c>
      <c r="C2725" s="349">
        <v>5000</v>
      </c>
      <c r="F2725" s="192"/>
      <c r="G2725" s="191"/>
      <c r="H2725" s="213"/>
      <c r="I2725" s="191"/>
    </row>
    <row r="2726" spans="1:9" x14ac:dyDescent="0.25">
      <c r="A2726" s="345" t="s">
        <v>6381</v>
      </c>
      <c r="B2726" s="334">
        <v>752</v>
      </c>
      <c r="C2726" s="349">
        <v>40000</v>
      </c>
      <c r="F2726" s="192"/>
      <c r="G2726" s="191"/>
      <c r="H2726" s="213"/>
      <c r="I2726" s="191"/>
    </row>
    <row r="2727" spans="1:9" x14ac:dyDescent="0.25">
      <c r="A2727" s="345" t="s">
        <v>6417</v>
      </c>
      <c r="B2727" s="340">
        <v>1058</v>
      </c>
      <c r="C2727" s="349">
        <v>5000</v>
      </c>
      <c r="F2727" s="192"/>
      <c r="G2727" s="191"/>
      <c r="H2727" s="213"/>
      <c r="I2727" s="310"/>
    </row>
    <row r="2728" spans="1:9" x14ac:dyDescent="0.25">
      <c r="A2728" s="345" t="s">
        <v>7296</v>
      </c>
      <c r="B2728" s="336">
        <v>202</v>
      </c>
      <c r="C2728" s="349">
        <v>6000</v>
      </c>
      <c r="F2728" s="192"/>
      <c r="G2728" s="191"/>
      <c r="H2728" s="213"/>
      <c r="I2728" s="191"/>
    </row>
    <row r="2729" spans="1:9" x14ac:dyDescent="0.25">
      <c r="A2729" s="304" t="s">
        <v>5007</v>
      </c>
      <c r="B2729" s="339">
        <v>895.19100000000003</v>
      </c>
      <c r="C2729" s="350">
        <v>2500</v>
      </c>
      <c r="F2729" s="192"/>
      <c r="G2729" s="191"/>
      <c r="H2729" s="213"/>
      <c r="I2729" s="191"/>
    </row>
    <row r="2730" spans="1:9" x14ac:dyDescent="0.25">
      <c r="A2730" s="304" t="s">
        <v>4968</v>
      </c>
      <c r="B2730" s="339">
        <v>895</v>
      </c>
      <c r="C2730" s="350">
        <v>1200</v>
      </c>
      <c r="F2730" s="192"/>
      <c r="G2730" s="191"/>
      <c r="H2730" s="213"/>
      <c r="I2730" s="310"/>
    </row>
    <row r="2731" spans="1:9" x14ac:dyDescent="0.25">
      <c r="A2731" s="345" t="s">
        <v>5126</v>
      </c>
      <c r="B2731" s="341" t="s">
        <v>721</v>
      </c>
      <c r="C2731" s="349">
        <v>4500</v>
      </c>
      <c r="F2731" s="192"/>
      <c r="G2731" s="191"/>
      <c r="H2731" s="213"/>
      <c r="I2731" s="191"/>
    </row>
    <row r="2732" spans="1:9" x14ac:dyDescent="0.25">
      <c r="A2732" s="345" t="s">
        <v>5697</v>
      </c>
      <c r="B2732" s="341">
        <v>1496</v>
      </c>
      <c r="C2732" s="349">
        <v>19000</v>
      </c>
      <c r="F2732" s="192"/>
      <c r="G2732" s="191"/>
      <c r="H2732" s="213"/>
      <c r="I2732" s="191"/>
    </row>
    <row r="2733" spans="1:9" x14ac:dyDescent="0.25">
      <c r="A2733" s="304" t="s">
        <v>4969</v>
      </c>
      <c r="B2733" s="339">
        <v>895</v>
      </c>
      <c r="C2733" s="350">
        <v>1100</v>
      </c>
      <c r="F2733" s="192"/>
      <c r="G2733" s="191"/>
      <c r="H2733" s="213"/>
      <c r="I2733" s="191"/>
    </row>
    <row r="2734" spans="1:9" x14ac:dyDescent="0.25">
      <c r="A2734" s="345" t="s">
        <v>6096</v>
      </c>
      <c r="B2734" s="336">
        <v>44</v>
      </c>
      <c r="C2734" s="349">
        <v>4000</v>
      </c>
      <c r="F2734" s="192"/>
      <c r="G2734" s="191"/>
      <c r="H2734" s="213"/>
      <c r="I2734" s="191"/>
    </row>
    <row r="2735" spans="1:9" x14ac:dyDescent="0.25">
      <c r="A2735" s="345" t="s">
        <v>6206</v>
      </c>
      <c r="B2735" s="334">
        <v>428</v>
      </c>
      <c r="C2735" s="349">
        <v>4000</v>
      </c>
      <c r="F2735" s="192"/>
      <c r="G2735" s="191"/>
      <c r="H2735" s="213"/>
      <c r="I2735" s="191"/>
    </row>
    <row r="2736" spans="1:9" x14ac:dyDescent="0.25">
      <c r="A2736" s="345" t="s">
        <v>7089</v>
      </c>
      <c r="B2736" s="335">
        <v>594</v>
      </c>
      <c r="C2736" s="349">
        <v>10000</v>
      </c>
      <c r="F2736" s="192"/>
      <c r="G2736" s="191"/>
      <c r="H2736" s="213"/>
      <c r="I2736" s="191"/>
    </row>
    <row r="2737" spans="1:9" x14ac:dyDescent="0.25">
      <c r="A2737" s="345" t="s">
        <v>6051</v>
      </c>
      <c r="B2737" s="334">
        <v>547</v>
      </c>
      <c r="C2737" s="349">
        <v>1400</v>
      </c>
      <c r="F2737" s="192"/>
      <c r="G2737" s="191"/>
      <c r="H2737" s="213"/>
      <c r="I2737" s="191"/>
    </row>
    <row r="2738" spans="1:9" x14ac:dyDescent="0.25">
      <c r="A2738" s="345" t="s">
        <v>7117</v>
      </c>
      <c r="B2738" s="337">
        <v>292</v>
      </c>
      <c r="C2738" s="349">
        <v>9000</v>
      </c>
      <c r="F2738" s="192"/>
      <c r="G2738" s="191"/>
      <c r="H2738" s="213"/>
      <c r="I2738" s="191"/>
    </row>
    <row r="2739" spans="1:9" x14ac:dyDescent="0.25">
      <c r="A2739" s="345" t="s">
        <v>7096</v>
      </c>
      <c r="B2739" s="335">
        <v>594</v>
      </c>
      <c r="C2739" s="349">
        <v>3500</v>
      </c>
      <c r="F2739" s="192"/>
      <c r="G2739" s="191"/>
      <c r="H2739" s="213"/>
      <c r="I2739" s="191"/>
    </row>
    <row r="2740" spans="1:9" x14ac:dyDescent="0.25">
      <c r="A2740" s="345" t="s">
        <v>6176</v>
      </c>
      <c r="B2740" s="336">
        <v>339</v>
      </c>
      <c r="C2740" s="349">
        <v>5000</v>
      </c>
      <c r="F2740" s="192"/>
      <c r="G2740" s="191"/>
      <c r="H2740" s="213"/>
      <c r="I2740" s="310"/>
    </row>
    <row r="2741" spans="1:9" x14ac:dyDescent="0.25">
      <c r="A2741" s="345" t="s">
        <v>5886</v>
      </c>
      <c r="B2741" s="341">
        <v>1255</v>
      </c>
      <c r="C2741" s="349">
        <v>84000</v>
      </c>
      <c r="F2741" s="192"/>
      <c r="G2741" s="191"/>
      <c r="H2741" s="213"/>
      <c r="I2741" s="191"/>
    </row>
    <row r="2742" spans="1:9" x14ac:dyDescent="0.25">
      <c r="A2742" s="345" t="s">
        <v>6006</v>
      </c>
      <c r="B2742" s="341">
        <v>1259</v>
      </c>
      <c r="C2742" s="349">
        <v>16000</v>
      </c>
      <c r="F2742" s="192"/>
      <c r="G2742" s="191"/>
      <c r="H2742" s="213"/>
      <c r="I2742" s="191"/>
    </row>
    <row r="2743" spans="1:9" x14ac:dyDescent="0.25">
      <c r="A2743" s="304" t="s">
        <v>4525</v>
      </c>
      <c r="B2743" s="344">
        <v>1465</v>
      </c>
      <c r="C2743" s="350">
        <v>7000</v>
      </c>
      <c r="F2743" s="192"/>
      <c r="G2743" s="191"/>
      <c r="H2743" s="213"/>
      <c r="I2743" s="191"/>
    </row>
    <row r="2744" spans="1:9" x14ac:dyDescent="0.25">
      <c r="A2744" s="345" t="s">
        <v>6007</v>
      </c>
      <c r="B2744" s="341">
        <v>1259</v>
      </c>
      <c r="C2744" s="349">
        <v>20000</v>
      </c>
      <c r="F2744" s="192"/>
      <c r="G2744" s="191"/>
      <c r="H2744" s="213"/>
      <c r="I2744" s="191"/>
    </row>
    <row r="2745" spans="1:9" x14ac:dyDescent="0.25">
      <c r="A2745" s="304" t="s">
        <v>4680</v>
      </c>
      <c r="B2745" s="335">
        <v>779</v>
      </c>
      <c r="C2745" s="350">
        <v>800</v>
      </c>
      <c r="F2745" s="192"/>
      <c r="G2745" s="191"/>
      <c r="H2745" s="213"/>
      <c r="I2745" s="310"/>
    </row>
    <row r="2746" spans="1:9" x14ac:dyDescent="0.25">
      <c r="A2746" s="304" t="s">
        <v>4970</v>
      </c>
      <c r="B2746" s="339">
        <v>895</v>
      </c>
      <c r="C2746" s="350">
        <v>800</v>
      </c>
      <c r="F2746" s="192"/>
      <c r="G2746" s="191"/>
      <c r="H2746" s="213"/>
      <c r="I2746" s="191"/>
    </row>
    <row r="2747" spans="1:9" x14ac:dyDescent="0.25">
      <c r="A2747" s="345" t="s">
        <v>7225</v>
      </c>
      <c r="B2747" s="336">
        <v>139</v>
      </c>
      <c r="C2747" s="349">
        <v>7500</v>
      </c>
      <c r="F2747" s="192"/>
      <c r="G2747" s="191"/>
      <c r="H2747" s="213"/>
      <c r="I2747" s="191"/>
    </row>
    <row r="2748" spans="1:9" x14ac:dyDescent="0.25">
      <c r="A2748" s="345" t="s">
        <v>6736</v>
      </c>
      <c r="B2748" s="339">
        <v>1017</v>
      </c>
      <c r="C2748" s="349">
        <v>5000</v>
      </c>
      <c r="F2748" s="192"/>
      <c r="G2748" s="191"/>
      <c r="H2748" s="213"/>
      <c r="I2748" s="191"/>
    </row>
    <row r="2749" spans="1:9" x14ac:dyDescent="0.25">
      <c r="A2749" s="345" t="s">
        <v>6724</v>
      </c>
      <c r="B2749" s="339">
        <v>1017</v>
      </c>
      <c r="C2749" s="349">
        <v>8000</v>
      </c>
      <c r="F2749" s="192"/>
      <c r="G2749" s="191"/>
      <c r="H2749" s="213"/>
      <c r="I2749" s="191"/>
    </row>
    <row r="2750" spans="1:9" x14ac:dyDescent="0.25">
      <c r="A2750" s="345" t="s">
        <v>6737</v>
      </c>
      <c r="B2750" s="339">
        <v>1017</v>
      </c>
      <c r="C2750" s="349">
        <v>500</v>
      </c>
      <c r="F2750" s="192"/>
      <c r="G2750" s="191"/>
      <c r="H2750" s="213"/>
      <c r="I2750" s="191"/>
    </row>
    <row r="2751" spans="1:9" x14ac:dyDescent="0.25">
      <c r="A2751" s="345" t="s">
        <v>5507</v>
      </c>
      <c r="B2751" s="341">
        <v>1299</v>
      </c>
      <c r="C2751" s="349">
        <v>25000</v>
      </c>
      <c r="F2751" s="192"/>
      <c r="G2751" s="191"/>
      <c r="H2751" s="213"/>
      <c r="I2751" s="191"/>
    </row>
    <row r="2752" spans="1:9" x14ac:dyDescent="0.25">
      <c r="A2752" s="345" t="s">
        <v>5806</v>
      </c>
      <c r="B2752" s="341">
        <v>1445</v>
      </c>
      <c r="C2752" s="349">
        <v>43500</v>
      </c>
      <c r="F2752" s="192"/>
      <c r="G2752" s="191"/>
      <c r="H2752" s="213"/>
      <c r="I2752" s="191"/>
    </row>
    <row r="2753" spans="1:9" x14ac:dyDescent="0.25">
      <c r="A2753" s="345" t="s">
        <v>5310</v>
      </c>
      <c r="B2753" s="340">
        <v>989</v>
      </c>
      <c r="C2753" s="349">
        <v>10000</v>
      </c>
      <c r="F2753" s="192"/>
      <c r="G2753" s="191"/>
      <c r="H2753" s="213"/>
      <c r="I2753" s="191"/>
    </row>
    <row r="2754" spans="1:9" x14ac:dyDescent="0.25">
      <c r="A2754" s="345" t="s">
        <v>6097</v>
      </c>
      <c r="B2754" s="336">
        <v>44</v>
      </c>
      <c r="C2754" s="349">
        <v>2500</v>
      </c>
      <c r="F2754" s="192"/>
      <c r="G2754" s="191"/>
      <c r="H2754" s="213"/>
      <c r="I2754" s="310"/>
    </row>
    <row r="2755" spans="1:9" x14ac:dyDescent="0.25">
      <c r="A2755" s="345" t="s">
        <v>6008</v>
      </c>
      <c r="B2755" s="341">
        <v>1259</v>
      </c>
      <c r="C2755" s="349">
        <v>24000</v>
      </c>
      <c r="F2755" s="192"/>
      <c r="G2755" s="191"/>
      <c r="H2755" s="213"/>
      <c r="I2755" s="191"/>
    </row>
    <row r="2756" spans="1:9" x14ac:dyDescent="0.25">
      <c r="A2756" s="345" t="s">
        <v>6483</v>
      </c>
      <c r="B2756" s="341">
        <v>1469</v>
      </c>
      <c r="C2756" s="349">
        <v>5000</v>
      </c>
      <c r="F2756" s="192"/>
      <c r="G2756" s="191"/>
      <c r="H2756" s="213"/>
      <c r="I2756" s="191"/>
    </row>
    <row r="2757" spans="1:9" x14ac:dyDescent="0.25">
      <c r="A2757" s="345" t="s">
        <v>5410</v>
      </c>
      <c r="B2757" s="340">
        <v>1005</v>
      </c>
      <c r="C2757" s="349">
        <v>35000</v>
      </c>
      <c r="F2757" s="192"/>
      <c r="G2757" s="191"/>
      <c r="H2757" s="213"/>
      <c r="I2757" s="191"/>
    </row>
    <row r="2758" spans="1:9" x14ac:dyDescent="0.25">
      <c r="A2758" s="345" t="s">
        <v>7113</v>
      </c>
      <c r="B2758" s="335">
        <v>594</v>
      </c>
      <c r="C2758" s="349">
        <v>45000</v>
      </c>
      <c r="F2758" s="192"/>
      <c r="G2758" s="191"/>
      <c r="H2758" s="213"/>
      <c r="I2758" s="191"/>
    </row>
    <row r="2759" spans="1:9" x14ac:dyDescent="0.25">
      <c r="A2759" s="345" t="s">
        <v>6823</v>
      </c>
      <c r="B2759" s="335">
        <v>510</v>
      </c>
      <c r="C2759" s="349">
        <v>45000</v>
      </c>
      <c r="F2759" s="192"/>
      <c r="G2759" s="191"/>
      <c r="H2759" s="213"/>
      <c r="I2759" s="191"/>
    </row>
    <row r="2760" spans="1:9" x14ac:dyDescent="0.25">
      <c r="A2760" s="345" t="s">
        <v>6321</v>
      </c>
      <c r="B2760" s="334">
        <v>657</v>
      </c>
      <c r="C2760" s="349">
        <v>5000</v>
      </c>
      <c r="F2760" s="192"/>
      <c r="G2760" s="191"/>
      <c r="H2760" s="213"/>
      <c r="I2760" s="310"/>
    </row>
    <row r="2761" spans="1:9" x14ac:dyDescent="0.25">
      <c r="A2761" s="345" t="s">
        <v>5931</v>
      </c>
      <c r="B2761" s="341">
        <v>1260</v>
      </c>
      <c r="C2761" s="349" t="s">
        <v>1622</v>
      </c>
      <c r="F2761" s="192"/>
      <c r="G2761" s="191"/>
      <c r="H2761" s="213"/>
      <c r="I2761" s="191"/>
    </row>
    <row r="2762" spans="1:9" x14ac:dyDescent="0.25">
      <c r="A2762" s="304" t="s">
        <v>4971</v>
      </c>
      <c r="B2762" s="339">
        <v>895</v>
      </c>
      <c r="C2762" s="350">
        <v>900</v>
      </c>
      <c r="F2762" s="192"/>
      <c r="G2762" s="191"/>
      <c r="H2762" s="213"/>
      <c r="I2762" s="191"/>
    </row>
    <row r="2763" spans="1:9" x14ac:dyDescent="0.25">
      <c r="A2763" s="304" t="s">
        <v>5008</v>
      </c>
      <c r="B2763" s="339">
        <v>895</v>
      </c>
      <c r="C2763" s="350">
        <v>1600</v>
      </c>
      <c r="F2763" s="192"/>
      <c r="G2763" s="191"/>
      <c r="H2763" s="213"/>
      <c r="I2763" s="310"/>
    </row>
    <row r="2764" spans="1:9" x14ac:dyDescent="0.25">
      <c r="A2764" s="345" t="s">
        <v>7234</v>
      </c>
      <c r="B2764" s="336">
        <v>139</v>
      </c>
      <c r="C2764" s="349">
        <v>25000</v>
      </c>
      <c r="F2764" s="192"/>
      <c r="G2764" s="191"/>
      <c r="H2764" s="213"/>
      <c r="I2764" s="191"/>
    </row>
    <row r="2765" spans="1:9" x14ac:dyDescent="0.25">
      <c r="A2765" s="345" t="s">
        <v>6723</v>
      </c>
      <c r="B2765" s="339">
        <v>1018</v>
      </c>
      <c r="C2765" s="349">
        <v>20000</v>
      </c>
      <c r="F2765" s="192"/>
      <c r="G2765" s="191"/>
      <c r="H2765" s="213"/>
      <c r="I2765" s="191"/>
    </row>
    <row r="2766" spans="1:9" x14ac:dyDescent="0.25">
      <c r="A2766" s="345" t="s">
        <v>7411</v>
      </c>
      <c r="B2766" s="334">
        <v>490</v>
      </c>
      <c r="C2766" s="349">
        <v>5000</v>
      </c>
      <c r="F2766" s="192"/>
      <c r="G2766" s="191"/>
      <c r="H2766" s="213"/>
      <c r="I2766" s="191"/>
    </row>
    <row r="2767" spans="1:9" x14ac:dyDescent="0.25">
      <c r="A2767" s="345" t="s">
        <v>5411</v>
      </c>
      <c r="B2767" s="340">
        <v>1005</v>
      </c>
      <c r="C2767" s="349">
        <v>35000</v>
      </c>
      <c r="F2767" s="192"/>
      <c r="G2767" s="191"/>
      <c r="H2767" s="213"/>
      <c r="I2767" s="191"/>
    </row>
    <row r="2768" spans="1:9" x14ac:dyDescent="0.25">
      <c r="A2768" s="345" t="s">
        <v>6817</v>
      </c>
      <c r="B2768" s="337">
        <v>67</v>
      </c>
      <c r="C2768" s="349">
        <v>750</v>
      </c>
      <c r="F2768" s="192"/>
      <c r="G2768" s="191"/>
      <c r="H2768" s="213"/>
      <c r="I2768" s="191"/>
    </row>
    <row r="2769" spans="1:9" x14ac:dyDescent="0.25">
      <c r="A2769" s="345" t="s">
        <v>6009</v>
      </c>
      <c r="B2769" s="341">
        <v>1261</v>
      </c>
      <c r="C2769" s="349">
        <v>16000</v>
      </c>
      <c r="F2769" s="192"/>
      <c r="G2769" s="191"/>
      <c r="H2769" s="213"/>
      <c r="I2769" s="191"/>
    </row>
    <row r="2770" spans="1:9" x14ac:dyDescent="0.25">
      <c r="A2770" s="345" t="s">
        <v>6884</v>
      </c>
      <c r="B2770" s="337">
        <v>198</v>
      </c>
      <c r="C2770" s="349">
        <v>7500</v>
      </c>
      <c r="F2770" s="192"/>
      <c r="G2770" s="191"/>
      <c r="H2770" s="213"/>
      <c r="I2770" s="191"/>
    </row>
    <row r="2771" spans="1:9" x14ac:dyDescent="0.25">
      <c r="A2771" s="345" t="s">
        <v>5326</v>
      </c>
      <c r="B2771" s="340">
        <v>1005</v>
      </c>
      <c r="C2771" s="349">
        <v>7500</v>
      </c>
      <c r="F2771" s="192"/>
      <c r="G2771" s="191"/>
      <c r="H2771" s="213"/>
      <c r="I2771" s="191"/>
    </row>
    <row r="2772" spans="1:9" x14ac:dyDescent="0.25">
      <c r="A2772" s="345" t="s">
        <v>6230</v>
      </c>
      <c r="B2772" s="334">
        <v>460</v>
      </c>
      <c r="C2772" s="349">
        <v>70000</v>
      </c>
      <c r="F2772" s="192"/>
      <c r="G2772" s="191"/>
      <c r="H2772" s="213"/>
      <c r="I2772" s="310"/>
    </row>
    <row r="2773" spans="1:9" x14ac:dyDescent="0.25">
      <c r="A2773" s="345" t="s">
        <v>6805</v>
      </c>
      <c r="B2773" s="335">
        <v>563</v>
      </c>
      <c r="C2773" s="349">
        <v>180000</v>
      </c>
      <c r="F2773" s="192"/>
      <c r="G2773" s="191"/>
      <c r="H2773" s="213"/>
      <c r="I2773" s="191"/>
    </row>
    <row r="2774" spans="1:9" x14ac:dyDescent="0.25">
      <c r="A2774" s="345" t="s">
        <v>7065</v>
      </c>
      <c r="B2774" s="335">
        <v>707</v>
      </c>
      <c r="C2774" s="349">
        <v>5000</v>
      </c>
      <c r="F2774" s="192"/>
      <c r="G2774" s="191"/>
      <c r="H2774" s="213"/>
      <c r="I2774" s="191"/>
    </row>
    <row r="2775" spans="1:9" x14ac:dyDescent="0.25">
      <c r="A2775" s="345" t="s">
        <v>6743</v>
      </c>
      <c r="B2775" s="344">
        <v>1469</v>
      </c>
      <c r="C2775" s="349">
        <v>5000</v>
      </c>
      <c r="F2775" s="192"/>
      <c r="G2775" s="191"/>
      <c r="H2775" s="213"/>
      <c r="I2775" s="310"/>
    </row>
    <row r="2776" spans="1:9" x14ac:dyDescent="0.25">
      <c r="A2776" s="345" t="s">
        <v>6725</v>
      </c>
      <c r="B2776" s="339">
        <v>1018</v>
      </c>
      <c r="C2776" s="349">
        <v>10000</v>
      </c>
      <c r="F2776" s="192"/>
      <c r="G2776" s="191"/>
      <c r="H2776" s="213"/>
      <c r="I2776" s="191"/>
    </row>
    <row r="2777" spans="1:9" x14ac:dyDescent="0.25">
      <c r="A2777" s="345" t="s">
        <v>6179</v>
      </c>
      <c r="B2777" s="336">
        <v>340</v>
      </c>
      <c r="C2777" s="349">
        <v>10000</v>
      </c>
      <c r="F2777" s="192"/>
      <c r="G2777" s="191"/>
      <c r="H2777" s="213"/>
      <c r="I2777" s="191"/>
    </row>
    <row r="2778" spans="1:9" x14ac:dyDescent="0.25">
      <c r="A2778" s="345" t="s">
        <v>7869</v>
      </c>
      <c r="B2778" s="336">
        <v>183</v>
      </c>
      <c r="C2778" s="349">
        <v>6750</v>
      </c>
      <c r="F2778" s="192"/>
      <c r="G2778" s="191"/>
      <c r="H2778" s="213"/>
      <c r="I2778" s="191"/>
    </row>
    <row r="2779" spans="1:9" x14ac:dyDescent="0.25">
      <c r="A2779" s="345" t="s">
        <v>7530</v>
      </c>
      <c r="B2779" s="334">
        <v>431</v>
      </c>
      <c r="C2779" s="350">
        <v>512000</v>
      </c>
      <c r="F2779" s="192"/>
      <c r="G2779" s="191"/>
      <c r="H2779" s="213"/>
      <c r="I2779" s="191"/>
    </row>
    <row r="2780" spans="1:9" x14ac:dyDescent="0.25">
      <c r="A2780" s="304" t="s">
        <v>4972</v>
      </c>
      <c r="B2780" s="339">
        <v>896</v>
      </c>
      <c r="C2780" s="350">
        <v>990</v>
      </c>
      <c r="F2780" s="192"/>
      <c r="G2780" s="191"/>
      <c r="H2780" s="213"/>
      <c r="I2780" s="310"/>
    </row>
    <row r="2781" spans="1:9" x14ac:dyDescent="0.25">
      <c r="A2781" s="345" t="s">
        <v>6426</v>
      </c>
      <c r="B2781" s="340">
        <v>1059</v>
      </c>
      <c r="C2781" s="349">
        <v>10000</v>
      </c>
      <c r="F2781" s="192"/>
      <c r="G2781" s="191"/>
      <c r="H2781" s="213"/>
      <c r="I2781" s="191"/>
    </row>
    <row r="2782" spans="1:9" x14ac:dyDescent="0.25">
      <c r="A2782" s="304" t="s">
        <v>4973</v>
      </c>
      <c r="B2782" s="339">
        <v>896.19500000000005</v>
      </c>
      <c r="C2782" s="350">
        <v>800</v>
      </c>
      <c r="F2782" s="192"/>
      <c r="G2782" s="191"/>
      <c r="H2782" s="213"/>
      <c r="I2782" s="191"/>
    </row>
    <row r="2783" spans="1:9" x14ac:dyDescent="0.25">
      <c r="A2783" s="304" t="s">
        <v>4681</v>
      </c>
      <c r="B2783" s="335">
        <v>779</v>
      </c>
      <c r="C2783" s="350">
        <v>1200</v>
      </c>
      <c r="F2783" s="192"/>
      <c r="G2783" s="191"/>
      <c r="H2783" s="213"/>
      <c r="I2783" s="191"/>
    </row>
    <row r="2784" spans="1:9" x14ac:dyDescent="0.25">
      <c r="A2784" s="345" t="s">
        <v>7815</v>
      </c>
      <c r="B2784" s="340">
        <v>909</v>
      </c>
      <c r="C2784" s="349">
        <v>1200</v>
      </c>
      <c r="F2784" s="192"/>
      <c r="G2784" s="191"/>
      <c r="H2784" s="213"/>
      <c r="I2784" s="191"/>
    </row>
    <row r="2785" spans="1:9" x14ac:dyDescent="0.25">
      <c r="A2785" s="345" t="s">
        <v>6378</v>
      </c>
      <c r="B2785" s="334">
        <v>753</v>
      </c>
      <c r="C2785" s="349">
        <v>10000</v>
      </c>
      <c r="F2785" s="192"/>
      <c r="G2785" s="191"/>
      <c r="H2785" s="213"/>
      <c r="I2785" s="191"/>
    </row>
    <row r="2786" spans="1:9" x14ac:dyDescent="0.25">
      <c r="A2786" s="345" t="s">
        <v>6738</v>
      </c>
      <c r="B2786" s="339">
        <v>1018</v>
      </c>
      <c r="C2786" s="349">
        <v>1000</v>
      </c>
      <c r="F2786" s="192"/>
      <c r="G2786" s="191"/>
      <c r="H2786" s="213"/>
      <c r="I2786" s="191"/>
    </row>
    <row r="2787" spans="1:9" x14ac:dyDescent="0.25">
      <c r="A2787" s="345" t="s">
        <v>7868</v>
      </c>
      <c r="B2787" s="336">
        <v>183</v>
      </c>
      <c r="C2787" s="349">
        <v>6500</v>
      </c>
      <c r="F2787" s="192"/>
      <c r="G2787" s="191"/>
      <c r="H2787" s="213"/>
      <c r="I2787" s="191"/>
    </row>
    <row r="2788" spans="1:9" x14ac:dyDescent="0.25">
      <c r="A2788" s="345" t="s">
        <v>7529</v>
      </c>
      <c r="B2788" s="334">
        <v>431</v>
      </c>
      <c r="C2788" s="350">
        <v>256000</v>
      </c>
      <c r="F2788" s="192"/>
      <c r="G2788" s="191"/>
      <c r="H2788" s="213"/>
      <c r="I2788" s="191"/>
    </row>
    <row r="2789" spans="1:9" x14ac:dyDescent="0.25">
      <c r="A2789" s="345" t="s">
        <v>7842</v>
      </c>
      <c r="B2789" s="336">
        <v>183</v>
      </c>
      <c r="C2789" s="349">
        <v>4750</v>
      </c>
      <c r="F2789" s="192"/>
      <c r="G2789" s="191"/>
      <c r="H2789" s="213"/>
      <c r="I2789" s="191"/>
    </row>
    <row r="2790" spans="1:9" x14ac:dyDescent="0.25">
      <c r="A2790" s="345" t="s">
        <v>7554</v>
      </c>
      <c r="B2790" s="334">
        <v>431</v>
      </c>
      <c r="C2790" s="350">
        <v>2000</v>
      </c>
      <c r="F2790" s="192"/>
      <c r="G2790" s="191"/>
      <c r="H2790" s="213"/>
      <c r="I2790" s="191"/>
    </row>
    <row r="2791" spans="1:9" x14ac:dyDescent="0.25">
      <c r="A2791" s="347" t="s">
        <v>7241</v>
      </c>
      <c r="B2791" s="341">
        <v>1471</v>
      </c>
      <c r="C2791" s="349">
        <v>15000</v>
      </c>
      <c r="F2791" s="192"/>
      <c r="G2791" s="191"/>
      <c r="H2791" s="213"/>
      <c r="I2791" s="191"/>
    </row>
    <row r="2792" spans="1:9" x14ac:dyDescent="0.25">
      <c r="A2792" s="345" t="s">
        <v>6242</v>
      </c>
      <c r="B2792" s="334">
        <v>519</v>
      </c>
      <c r="C2792" s="349">
        <v>500</v>
      </c>
      <c r="F2792" s="192"/>
      <c r="G2792" s="191"/>
      <c r="H2792" s="213"/>
      <c r="I2792" s="191"/>
    </row>
    <row r="2793" spans="1:9" x14ac:dyDescent="0.25">
      <c r="A2793" s="304" t="s">
        <v>4682</v>
      </c>
      <c r="B2793" s="335">
        <v>779</v>
      </c>
      <c r="C2793" s="350">
        <v>900</v>
      </c>
      <c r="F2793" s="192"/>
      <c r="G2793" s="191"/>
      <c r="H2793" s="213"/>
      <c r="I2793" s="191"/>
    </row>
    <row r="2794" spans="1:9" x14ac:dyDescent="0.25">
      <c r="A2794" s="345" t="s">
        <v>7771</v>
      </c>
      <c r="B2794" s="340">
        <v>910</v>
      </c>
      <c r="C2794" s="349">
        <v>900</v>
      </c>
      <c r="F2794" s="192"/>
      <c r="G2794" s="191"/>
      <c r="H2794" s="213"/>
      <c r="I2794" s="191"/>
    </row>
    <row r="2795" spans="1:9" x14ac:dyDescent="0.25">
      <c r="A2795" s="345" t="s">
        <v>5600</v>
      </c>
      <c r="B2795" s="340">
        <v>1042</v>
      </c>
      <c r="C2795" s="349">
        <v>20000</v>
      </c>
      <c r="F2795" s="192"/>
      <c r="G2795" s="191"/>
      <c r="H2795" s="213"/>
      <c r="I2795" s="310"/>
    </row>
    <row r="2796" spans="1:9" x14ac:dyDescent="0.25">
      <c r="A2796" s="345" t="s">
        <v>5794</v>
      </c>
      <c r="B2796" s="336">
        <v>192</v>
      </c>
      <c r="C2796" s="349">
        <v>40000</v>
      </c>
      <c r="F2796" s="192"/>
      <c r="G2796" s="191"/>
      <c r="H2796" s="213"/>
      <c r="I2796" s="191"/>
    </row>
    <row r="2797" spans="1:9" x14ac:dyDescent="0.25">
      <c r="A2797" s="345" t="s">
        <v>7643</v>
      </c>
      <c r="B2797" s="336">
        <v>284</v>
      </c>
      <c r="C2797" s="349">
        <v>500</v>
      </c>
      <c r="F2797" s="192"/>
      <c r="G2797" s="191"/>
      <c r="H2797" s="213"/>
      <c r="I2797" s="191"/>
    </row>
    <row r="2798" spans="1:9" x14ac:dyDescent="0.25">
      <c r="A2798" s="345" t="s">
        <v>6250</v>
      </c>
      <c r="C2798" s="349">
        <v>7500</v>
      </c>
      <c r="F2798" s="192"/>
      <c r="G2798" s="191"/>
      <c r="H2798" s="213"/>
      <c r="I2798" s="191"/>
    </row>
    <row r="2799" spans="1:9" x14ac:dyDescent="0.25">
      <c r="A2799" s="345" t="s">
        <v>7690</v>
      </c>
      <c r="B2799" s="334">
        <v>423</v>
      </c>
      <c r="C2799" s="350">
        <v>5000</v>
      </c>
      <c r="F2799" s="192"/>
      <c r="G2799" s="191"/>
      <c r="H2799" s="213"/>
      <c r="I2799" s="191"/>
    </row>
    <row r="2800" spans="1:9" x14ac:dyDescent="0.25">
      <c r="A2800" s="304" t="s">
        <v>4716</v>
      </c>
      <c r="B2800" s="335">
        <v>779</v>
      </c>
      <c r="C2800" s="350">
        <v>300</v>
      </c>
      <c r="F2800" s="192"/>
      <c r="G2800" s="191"/>
      <c r="H2800" s="213"/>
      <c r="I2800" s="191"/>
    </row>
    <row r="2801" spans="1:9" x14ac:dyDescent="0.25">
      <c r="A2801" s="345" t="s">
        <v>7772</v>
      </c>
      <c r="B2801" s="340">
        <v>910</v>
      </c>
      <c r="C2801" s="349">
        <v>300</v>
      </c>
      <c r="F2801" s="192"/>
      <c r="G2801" s="191"/>
      <c r="H2801" s="213"/>
      <c r="I2801" s="191"/>
    </row>
    <row r="2802" spans="1:9" x14ac:dyDescent="0.25">
      <c r="A2802" s="345" t="s">
        <v>5722</v>
      </c>
      <c r="B2802" s="341">
        <v>1496</v>
      </c>
      <c r="C2802" s="349">
        <v>25000</v>
      </c>
      <c r="F2802" s="192"/>
      <c r="G2802" s="191"/>
      <c r="H2802" s="213"/>
      <c r="I2802" s="191"/>
    </row>
    <row r="2803" spans="1:9" x14ac:dyDescent="0.25">
      <c r="A2803" s="345" t="s">
        <v>7076</v>
      </c>
      <c r="B2803" s="337">
        <v>252</v>
      </c>
      <c r="C2803" s="349">
        <v>1500</v>
      </c>
      <c r="F2803" s="192"/>
      <c r="G2803" s="191"/>
      <c r="H2803" s="213"/>
      <c r="I2803" s="191"/>
    </row>
    <row r="2804" spans="1:9" x14ac:dyDescent="0.25">
      <c r="A2804" s="304" t="s">
        <v>4587</v>
      </c>
      <c r="B2804" s="335">
        <v>779</v>
      </c>
      <c r="C2804" s="350">
        <v>1800</v>
      </c>
      <c r="F2804" s="192"/>
      <c r="G2804" s="191"/>
      <c r="H2804" s="213"/>
      <c r="I2804" s="191"/>
    </row>
    <row r="2805" spans="1:9" x14ac:dyDescent="0.25">
      <c r="A2805" s="345" t="s">
        <v>7816</v>
      </c>
      <c r="B2805" s="340">
        <v>911</v>
      </c>
      <c r="C2805" s="349">
        <v>1800</v>
      </c>
      <c r="F2805" s="192"/>
      <c r="G2805" s="191"/>
      <c r="H2805" s="213"/>
      <c r="I2805" s="310"/>
    </row>
    <row r="2806" spans="1:9" x14ac:dyDescent="0.25">
      <c r="A2806" s="345" t="s">
        <v>5508</v>
      </c>
      <c r="B2806" s="341">
        <v>1299</v>
      </c>
      <c r="C2806" s="349">
        <v>25000</v>
      </c>
      <c r="F2806" s="192"/>
      <c r="G2806" s="191"/>
      <c r="H2806" s="213"/>
      <c r="I2806" s="191"/>
    </row>
    <row r="2807" spans="1:9" x14ac:dyDescent="0.25">
      <c r="A2807" s="304" t="s">
        <v>4842</v>
      </c>
      <c r="B2807" s="339">
        <v>896</v>
      </c>
      <c r="C2807" s="350">
        <v>250</v>
      </c>
      <c r="F2807" s="192"/>
      <c r="G2807" s="191"/>
      <c r="H2807" s="213"/>
      <c r="I2807" s="191"/>
    </row>
    <row r="2808" spans="1:9" x14ac:dyDescent="0.25">
      <c r="A2808" s="304" t="s">
        <v>5009</v>
      </c>
      <c r="B2808" s="339">
        <v>896.19500000000005</v>
      </c>
      <c r="C2808" s="350">
        <v>2500</v>
      </c>
      <c r="F2808" s="192"/>
      <c r="G2808" s="191"/>
      <c r="H2808" s="213"/>
      <c r="I2808" s="191"/>
    </row>
    <row r="2809" spans="1:9" x14ac:dyDescent="0.25">
      <c r="A2809" s="345" t="s">
        <v>5265</v>
      </c>
      <c r="B2809" s="340">
        <v>1005</v>
      </c>
      <c r="C2809" s="349">
        <v>5000</v>
      </c>
      <c r="F2809" s="192"/>
      <c r="G2809" s="191"/>
      <c r="H2809" s="213"/>
      <c r="I2809" s="191"/>
    </row>
    <row r="2810" spans="1:9" x14ac:dyDescent="0.25">
      <c r="A2810" s="345" t="s">
        <v>6190</v>
      </c>
      <c r="B2810" s="336">
        <v>340</v>
      </c>
      <c r="C2810" s="349">
        <v>40000</v>
      </c>
      <c r="F2810" s="192"/>
      <c r="G2810" s="191"/>
      <c r="H2810" s="213"/>
      <c r="I2810" s="310"/>
    </row>
    <row r="2811" spans="1:9" x14ac:dyDescent="0.25">
      <c r="A2811" s="304" t="s">
        <v>4683</v>
      </c>
      <c r="B2811" s="335">
        <v>779</v>
      </c>
      <c r="C2811" s="350">
        <v>600</v>
      </c>
      <c r="F2811" s="192"/>
      <c r="G2811" s="191"/>
      <c r="H2811" s="213"/>
      <c r="I2811" s="191"/>
    </row>
    <row r="2812" spans="1:9" x14ac:dyDescent="0.25">
      <c r="A2812" s="345" t="s">
        <v>7773</v>
      </c>
      <c r="B2812" s="340">
        <v>911</v>
      </c>
      <c r="C2812" s="349">
        <v>600</v>
      </c>
      <c r="F2812" s="192"/>
      <c r="G2812" s="191"/>
      <c r="H2812" s="213"/>
      <c r="I2812" s="191"/>
    </row>
    <row r="2813" spans="1:9" x14ac:dyDescent="0.25">
      <c r="A2813" s="345" t="s">
        <v>6098</v>
      </c>
      <c r="B2813" s="336">
        <v>44</v>
      </c>
      <c r="C2813" s="349">
        <v>1200</v>
      </c>
      <c r="F2813" s="192"/>
      <c r="G2813" s="191"/>
      <c r="H2813" s="213"/>
      <c r="I2813" s="191"/>
    </row>
    <row r="2814" spans="1:9" x14ac:dyDescent="0.25">
      <c r="A2814" s="345" t="s">
        <v>6800</v>
      </c>
      <c r="B2814" s="337">
        <v>50</v>
      </c>
      <c r="C2814" s="349">
        <v>6000</v>
      </c>
      <c r="F2814" s="192"/>
      <c r="G2814" s="191"/>
      <c r="H2814" s="213"/>
      <c r="I2814" s="310"/>
    </row>
    <row r="2815" spans="1:9" x14ac:dyDescent="0.25">
      <c r="A2815" s="345" t="s">
        <v>6907</v>
      </c>
      <c r="B2815" s="335">
        <v>809</v>
      </c>
      <c r="C2815" s="349">
        <v>4500</v>
      </c>
      <c r="F2815" s="192"/>
      <c r="G2815" s="191"/>
      <c r="H2815" s="213"/>
      <c r="I2815" s="191"/>
    </row>
    <row r="2816" spans="1:9" x14ac:dyDescent="0.25">
      <c r="A2816" s="347" t="s">
        <v>7238</v>
      </c>
      <c r="B2816" s="341">
        <v>1469</v>
      </c>
      <c r="C2816" s="349">
        <v>125000</v>
      </c>
      <c r="F2816" s="192"/>
      <c r="G2816" s="191"/>
      <c r="H2816" s="213"/>
      <c r="I2816" s="191"/>
    </row>
    <row r="2817" spans="1:9" x14ac:dyDescent="0.25">
      <c r="A2817" s="345" t="s">
        <v>6761</v>
      </c>
      <c r="B2817" s="339">
        <v>1110</v>
      </c>
      <c r="C2817" s="349">
        <v>50000</v>
      </c>
      <c r="F2817" s="192"/>
      <c r="G2817" s="191"/>
      <c r="H2817" s="213"/>
      <c r="I2817" s="310"/>
    </row>
    <row r="2818" spans="1:9" x14ac:dyDescent="0.25">
      <c r="A2818" s="345" t="s">
        <v>6755</v>
      </c>
      <c r="B2818" s="339">
        <v>1110</v>
      </c>
      <c r="C2818" s="349">
        <v>40000</v>
      </c>
      <c r="F2818" s="192"/>
      <c r="G2818" s="191"/>
      <c r="H2818" s="213"/>
      <c r="I2818" s="191"/>
    </row>
    <row r="2819" spans="1:9" x14ac:dyDescent="0.25">
      <c r="A2819" s="345" t="s">
        <v>6756</v>
      </c>
      <c r="B2819" s="339">
        <v>1110</v>
      </c>
      <c r="C2819" s="349">
        <v>35000</v>
      </c>
      <c r="F2819" s="192"/>
      <c r="G2819" s="191"/>
      <c r="H2819" s="213"/>
      <c r="I2819" s="191"/>
    </row>
    <row r="2820" spans="1:9" x14ac:dyDescent="0.25">
      <c r="A2820" s="345" t="s">
        <v>6757</v>
      </c>
      <c r="B2820" s="339">
        <v>1110</v>
      </c>
      <c r="C2820" s="349">
        <v>30000</v>
      </c>
      <c r="F2820" s="192"/>
      <c r="G2820" s="191"/>
      <c r="H2820" s="213"/>
      <c r="I2820" s="191"/>
    </row>
    <row r="2821" spans="1:9" x14ac:dyDescent="0.25">
      <c r="A2821" s="345" t="s">
        <v>6758</v>
      </c>
      <c r="B2821" s="339">
        <v>1110</v>
      </c>
      <c r="C2821" s="349">
        <v>25000</v>
      </c>
      <c r="F2821" s="192"/>
      <c r="G2821" s="191"/>
      <c r="H2821" s="213"/>
      <c r="I2821" s="191"/>
    </row>
    <row r="2822" spans="1:9" x14ac:dyDescent="0.25">
      <c r="A2822" s="345" t="s">
        <v>6748</v>
      </c>
      <c r="B2822" s="339">
        <v>1110</v>
      </c>
      <c r="C2822" s="349">
        <v>20000</v>
      </c>
      <c r="F2822" s="192"/>
      <c r="G2822" s="191"/>
      <c r="H2822" s="213"/>
      <c r="I2822" s="310"/>
    </row>
    <row r="2823" spans="1:9" x14ac:dyDescent="0.25">
      <c r="A2823" s="345" t="s">
        <v>5520</v>
      </c>
      <c r="B2823" s="341">
        <v>1299</v>
      </c>
      <c r="C2823" s="349">
        <v>30000</v>
      </c>
      <c r="F2823" s="192"/>
      <c r="G2823" s="191"/>
      <c r="H2823" s="213"/>
      <c r="I2823" s="191"/>
    </row>
    <row r="2824" spans="1:9" x14ac:dyDescent="0.25">
      <c r="A2824" s="345" t="s">
        <v>5327</v>
      </c>
      <c r="B2824" s="340">
        <v>1006</v>
      </c>
      <c r="C2824" s="349">
        <v>7500</v>
      </c>
      <c r="F2824" s="192"/>
      <c r="G2824" s="191"/>
      <c r="H2824" s="213"/>
      <c r="I2824" s="191"/>
    </row>
    <row r="2825" spans="1:9" x14ac:dyDescent="0.25">
      <c r="A2825" s="304" t="s">
        <v>5209</v>
      </c>
      <c r="B2825" s="339">
        <v>1006</v>
      </c>
      <c r="C2825" s="349">
        <v>1000</v>
      </c>
      <c r="F2825" s="192"/>
      <c r="G2825" s="191"/>
      <c r="H2825" s="213"/>
      <c r="I2825" s="191"/>
    </row>
    <row r="2826" spans="1:9" x14ac:dyDescent="0.25">
      <c r="A2826" s="345" t="s">
        <v>7634</v>
      </c>
      <c r="B2826" s="341">
        <v>1318</v>
      </c>
      <c r="C2826" s="349">
        <v>2500</v>
      </c>
      <c r="F2826" s="192"/>
      <c r="G2826" s="191"/>
      <c r="H2826" s="213"/>
      <c r="I2826" s="191"/>
    </row>
    <row r="2827" spans="1:9" x14ac:dyDescent="0.25">
      <c r="A2827" s="345" t="s">
        <v>7635</v>
      </c>
      <c r="B2827" s="341">
        <v>1318</v>
      </c>
      <c r="C2827" s="349">
        <v>2500</v>
      </c>
      <c r="F2827" s="192"/>
      <c r="G2827" s="191"/>
      <c r="H2827" s="213"/>
      <c r="I2827" s="310"/>
    </row>
    <row r="2828" spans="1:9" x14ac:dyDescent="0.25">
      <c r="A2828" s="345" t="s">
        <v>7351</v>
      </c>
      <c r="B2828" s="336">
        <v>269</v>
      </c>
      <c r="C2828" s="349">
        <v>1000</v>
      </c>
      <c r="F2828" s="192"/>
      <c r="G2828" s="191"/>
      <c r="H2828" s="213"/>
      <c r="I2828" s="191"/>
    </row>
    <row r="2829" spans="1:9" x14ac:dyDescent="0.25">
      <c r="A2829" s="345" t="s">
        <v>7431</v>
      </c>
      <c r="B2829" s="334">
        <v>743</v>
      </c>
      <c r="C2829" s="349">
        <v>2000</v>
      </c>
      <c r="F2829" s="192"/>
      <c r="G2829" s="191"/>
      <c r="H2829" s="213"/>
      <c r="I2829" s="191"/>
    </row>
    <row r="2830" spans="1:9" x14ac:dyDescent="0.25">
      <c r="A2830" s="345" t="s">
        <v>6655</v>
      </c>
      <c r="B2830" s="337">
        <v>311</v>
      </c>
      <c r="C2830" s="349">
        <v>7500</v>
      </c>
      <c r="F2830" s="192"/>
      <c r="G2830" s="191"/>
      <c r="H2830" s="213"/>
      <c r="I2830" s="191"/>
    </row>
    <row r="2831" spans="1:9" x14ac:dyDescent="0.25">
      <c r="A2831" s="345" t="s">
        <v>6752</v>
      </c>
      <c r="B2831" s="335">
        <v>499</v>
      </c>
      <c r="C2831" s="349">
        <v>25000</v>
      </c>
      <c r="F2831" s="192"/>
      <c r="G2831" s="191"/>
      <c r="H2831" s="213"/>
      <c r="I2831" s="191"/>
    </row>
    <row r="2832" spans="1:9" x14ac:dyDescent="0.25">
      <c r="A2832" s="345" t="s">
        <v>6311</v>
      </c>
      <c r="B2832" s="334">
        <v>653</v>
      </c>
      <c r="C2832" s="349">
        <v>6000</v>
      </c>
      <c r="F2832" s="192"/>
      <c r="G2832" s="191"/>
      <c r="H2832" s="213"/>
      <c r="I2832" s="310"/>
    </row>
    <row r="2833" spans="1:9" x14ac:dyDescent="0.25">
      <c r="A2833" s="345" t="s">
        <v>5266</v>
      </c>
      <c r="B2833" s="340">
        <v>1006</v>
      </c>
      <c r="C2833" s="349">
        <v>5000</v>
      </c>
      <c r="F2833" s="192"/>
      <c r="G2833" s="191"/>
      <c r="H2833" s="213"/>
      <c r="I2833" s="191"/>
    </row>
    <row r="2834" spans="1:9" x14ac:dyDescent="0.25">
      <c r="A2834" s="345" t="s">
        <v>6739</v>
      </c>
      <c r="B2834" s="339">
        <v>1018</v>
      </c>
      <c r="C2834" s="349">
        <v>5000</v>
      </c>
      <c r="F2834" s="192"/>
      <c r="G2834" s="191"/>
      <c r="H2834" s="213"/>
      <c r="I2834" s="191"/>
    </row>
    <row r="2835" spans="1:9" x14ac:dyDescent="0.25">
      <c r="A2835" s="345" t="s">
        <v>7636</v>
      </c>
      <c r="B2835" s="341">
        <v>1318</v>
      </c>
      <c r="C2835" s="349">
        <v>2500</v>
      </c>
      <c r="F2835" s="192"/>
      <c r="G2835" s="191"/>
      <c r="H2835" s="213"/>
      <c r="I2835" s="310"/>
    </row>
    <row r="2836" spans="1:9" x14ac:dyDescent="0.25">
      <c r="A2836" s="345" t="s">
        <v>7831</v>
      </c>
      <c r="B2836" s="341">
        <v>1506</v>
      </c>
      <c r="C2836" s="349">
        <v>500</v>
      </c>
      <c r="F2836" s="192"/>
      <c r="G2836" s="191"/>
      <c r="H2836" s="213"/>
      <c r="I2836" s="191"/>
    </row>
    <row r="2837" spans="1:9" x14ac:dyDescent="0.25">
      <c r="A2837" s="345" t="s">
        <v>7692</v>
      </c>
      <c r="B2837" s="334">
        <v>696</v>
      </c>
      <c r="C2837" s="349">
        <v>25000</v>
      </c>
      <c r="F2837" s="192"/>
      <c r="G2837" s="191"/>
      <c r="H2837" s="213"/>
      <c r="I2837" s="191"/>
    </row>
    <row r="2838" spans="1:9" x14ac:dyDescent="0.25">
      <c r="A2838" s="304" t="s">
        <v>4974</v>
      </c>
      <c r="B2838" s="339">
        <v>882</v>
      </c>
      <c r="C2838" s="350">
        <v>1300</v>
      </c>
      <c r="F2838" s="192"/>
      <c r="G2838" s="191"/>
      <c r="H2838" s="213"/>
      <c r="I2838" s="191"/>
    </row>
    <row r="2839" spans="1:9" x14ac:dyDescent="0.25">
      <c r="A2839" s="345" t="s">
        <v>7856</v>
      </c>
      <c r="B2839" s="340">
        <v>1126</v>
      </c>
      <c r="C2839" s="349">
        <v>2000</v>
      </c>
      <c r="F2839" s="192"/>
      <c r="G2839" s="191"/>
      <c r="H2839" s="213"/>
      <c r="I2839" s="191"/>
    </row>
    <row r="2840" spans="1:9" x14ac:dyDescent="0.25">
      <c r="A2840" s="345" t="s">
        <v>7427</v>
      </c>
      <c r="B2840" s="341">
        <v>1462</v>
      </c>
      <c r="C2840" s="349">
        <v>4000</v>
      </c>
      <c r="F2840" s="192"/>
      <c r="G2840" s="191"/>
      <c r="H2840" s="213"/>
      <c r="I2840" s="310"/>
    </row>
    <row r="2841" spans="1:9" x14ac:dyDescent="0.25">
      <c r="A2841" s="345" t="s">
        <v>5381</v>
      </c>
      <c r="B2841" s="340">
        <v>1006</v>
      </c>
      <c r="C2841" s="349">
        <v>12500</v>
      </c>
      <c r="F2841" s="192"/>
      <c r="G2841" s="191"/>
      <c r="H2841" s="213"/>
      <c r="I2841" s="191"/>
    </row>
    <row r="2842" spans="1:9" x14ac:dyDescent="0.25">
      <c r="A2842" s="304" t="s">
        <v>5010</v>
      </c>
      <c r="B2842" s="339">
        <v>897</v>
      </c>
      <c r="C2842" s="350">
        <v>1800</v>
      </c>
      <c r="F2842" s="192"/>
      <c r="G2842" s="191"/>
      <c r="H2842" s="213"/>
      <c r="I2842" s="191"/>
    </row>
    <row r="2843" spans="1:9" x14ac:dyDescent="0.25">
      <c r="A2843" s="304" t="s">
        <v>4976</v>
      </c>
      <c r="B2843" s="339">
        <v>897</v>
      </c>
      <c r="C2843" s="350">
        <v>900</v>
      </c>
      <c r="F2843" s="192"/>
      <c r="G2843" s="191"/>
      <c r="H2843" s="213"/>
      <c r="I2843" s="191"/>
    </row>
    <row r="2844" spans="1:9" x14ac:dyDescent="0.25">
      <c r="A2844" s="304" t="s">
        <v>4977</v>
      </c>
      <c r="B2844" s="339">
        <v>897</v>
      </c>
      <c r="C2844" s="350">
        <v>900</v>
      </c>
      <c r="F2844" s="192"/>
      <c r="G2844" s="191"/>
      <c r="H2844" s="213"/>
      <c r="I2844" s="191"/>
    </row>
    <row r="2845" spans="1:9" x14ac:dyDescent="0.25">
      <c r="A2845" s="345" t="s">
        <v>6379</v>
      </c>
      <c r="B2845" s="334">
        <v>753</v>
      </c>
      <c r="C2845" s="349">
        <v>8000</v>
      </c>
      <c r="F2845" s="192"/>
      <c r="G2845" s="191"/>
      <c r="H2845" s="213"/>
      <c r="I2845" s="310"/>
    </row>
    <row r="2846" spans="1:9" x14ac:dyDescent="0.25">
      <c r="A2846" s="304" t="s">
        <v>4975</v>
      </c>
      <c r="B2846" s="339">
        <v>897.19399999999996</v>
      </c>
      <c r="C2846" s="350">
        <v>900</v>
      </c>
      <c r="F2846" s="192"/>
      <c r="G2846" s="191"/>
      <c r="H2846" s="213"/>
      <c r="I2846" s="191"/>
    </row>
    <row r="2847" spans="1:9" x14ac:dyDescent="0.25">
      <c r="A2847" s="345" t="s">
        <v>5395</v>
      </c>
      <c r="B2847" s="340">
        <v>961</v>
      </c>
      <c r="C2847" s="349">
        <v>25000</v>
      </c>
      <c r="F2847" s="192"/>
      <c r="G2847" s="191"/>
      <c r="H2847" s="213"/>
      <c r="I2847" s="191"/>
    </row>
    <row r="2848" spans="1:9" x14ac:dyDescent="0.25">
      <c r="A2848" s="345" t="s">
        <v>5346</v>
      </c>
      <c r="B2848" s="340">
        <v>969</v>
      </c>
      <c r="C2848" s="349">
        <v>20000</v>
      </c>
      <c r="F2848" s="192"/>
      <c r="G2848" s="191"/>
      <c r="H2848" s="213"/>
      <c r="I2848" s="191"/>
    </row>
    <row r="2849" spans="1:9" x14ac:dyDescent="0.25">
      <c r="A2849" s="304" t="s">
        <v>4978</v>
      </c>
      <c r="B2849" s="339">
        <v>897</v>
      </c>
      <c r="C2849" s="350">
        <v>650</v>
      </c>
      <c r="F2849" s="192"/>
      <c r="G2849" s="191"/>
      <c r="H2849" s="213"/>
      <c r="I2849" s="310"/>
    </row>
    <row r="2850" spans="1:9" x14ac:dyDescent="0.25">
      <c r="A2850" s="345" t="s">
        <v>5127</v>
      </c>
      <c r="B2850" s="341" t="s">
        <v>724</v>
      </c>
      <c r="C2850" s="349">
        <v>4500</v>
      </c>
      <c r="F2850" s="192"/>
      <c r="G2850" s="191"/>
      <c r="H2850" s="213"/>
      <c r="I2850" s="191"/>
    </row>
    <row r="2851" spans="1:9" x14ac:dyDescent="0.25">
      <c r="A2851" s="345" t="s">
        <v>7240</v>
      </c>
      <c r="B2851" s="341">
        <v>1466</v>
      </c>
      <c r="C2851" s="349">
        <v>10000</v>
      </c>
      <c r="F2851" s="192"/>
      <c r="G2851" s="191"/>
      <c r="H2851" s="213"/>
      <c r="I2851" s="191"/>
    </row>
    <row r="2852" spans="1:9" x14ac:dyDescent="0.25">
      <c r="A2852" s="345" t="s">
        <v>5412</v>
      </c>
      <c r="B2852" s="340">
        <v>1006</v>
      </c>
      <c r="C2852" s="349">
        <v>30000</v>
      </c>
      <c r="F2852" s="192"/>
      <c r="G2852" s="191"/>
      <c r="H2852" s="213"/>
      <c r="I2852" s="191"/>
    </row>
    <row r="2853" spans="1:9" x14ac:dyDescent="0.25">
      <c r="A2853" s="345" t="s">
        <v>5267</v>
      </c>
      <c r="B2853" s="340">
        <v>1006</v>
      </c>
      <c r="C2853" s="349">
        <v>5000</v>
      </c>
      <c r="F2853" s="192"/>
      <c r="G2853" s="191"/>
      <c r="H2853" s="213"/>
      <c r="I2853" s="191"/>
    </row>
    <row r="2854" spans="1:9" x14ac:dyDescent="0.25">
      <c r="A2854" s="345" t="s">
        <v>7103</v>
      </c>
      <c r="B2854" s="335">
        <v>594</v>
      </c>
      <c r="C2854" s="349">
        <v>15000</v>
      </c>
      <c r="F2854" s="192"/>
      <c r="G2854" s="191"/>
      <c r="H2854" s="213"/>
      <c r="I2854" s="310"/>
    </row>
    <row r="2855" spans="1:9" x14ac:dyDescent="0.25">
      <c r="A2855" s="345" t="s">
        <v>5661</v>
      </c>
      <c r="B2855" s="341">
        <v>1496</v>
      </c>
      <c r="C2855" s="349">
        <v>10000</v>
      </c>
      <c r="F2855" s="192"/>
      <c r="G2855" s="191"/>
      <c r="H2855" s="213"/>
      <c r="I2855" s="191"/>
    </row>
    <row r="2856" spans="1:9" x14ac:dyDescent="0.25">
      <c r="A2856" s="347" t="s">
        <v>7245</v>
      </c>
      <c r="B2856" s="341">
        <v>1505</v>
      </c>
      <c r="C2856" s="349">
        <v>2500</v>
      </c>
      <c r="F2856" s="192"/>
      <c r="G2856" s="191"/>
      <c r="H2856" s="213"/>
      <c r="I2856" s="191"/>
    </row>
    <row r="2857" spans="1:9" x14ac:dyDescent="0.25">
      <c r="A2857" s="345" t="s">
        <v>7398</v>
      </c>
      <c r="B2857" s="336">
        <v>328</v>
      </c>
      <c r="C2857" s="349">
        <v>100</v>
      </c>
      <c r="F2857" s="192"/>
      <c r="G2857" s="191"/>
      <c r="H2857" s="213"/>
      <c r="I2857" s="191"/>
    </row>
    <row r="2858" spans="1:9" x14ac:dyDescent="0.25">
      <c r="A2858" s="345" t="s">
        <v>7308</v>
      </c>
      <c r="B2858" s="336">
        <v>211</v>
      </c>
      <c r="C2858" s="349">
        <v>1000</v>
      </c>
      <c r="F2858" s="192"/>
      <c r="G2858" s="191"/>
      <c r="H2858" s="213"/>
      <c r="I2858" s="310"/>
    </row>
    <row r="2859" spans="1:9" x14ac:dyDescent="0.25">
      <c r="A2859" s="345" t="s">
        <v>6125</v>
      </c>
      <c r="B2859" s="336">
        <v>44</v>
      </c>
      <c r="C2859" s="349">
        <v>25000</v>
      </c>
      <c r="F2859" s="192"/>
      <c r="G2859" s="191"/>
      <c r="H2859" s="213"/>
      <c r="I2859" s="191"/>
    </row>
    <row r="2860" spans="1:9" x14ac:dyDescent="0.25">
      <c r="A2860" s="304" t="s">
        <v>4535</v>
      </c>
      <c r="B2860" s="335">
        <v>446</v>
      </c>
      <c r="C2860" s="350">
        <v>250</v>
      </c>
      <c r="F2860" s="192"/>
      <c r="G2860" s="191"/>
      <c r="H2860" s="213"/>
      <c r="I2860" s="191"/>
    </row>
    <row r="2861" spans="1:9" x14ac:dyDescent="0.25">
      <c r="A2861" s="345" t="s">
        <v>7654</v>
      </c>
      <c r="B2861" s="340">
        <v>1090</v>
      </c>
      <c r="C2861" s="349">
        <v>5000</v>
      </c>
      <c r="F2861" s="192"/>
      <c r="G2861" s="191"/>
      <c r="H2861" s="213"/>
      <c r="I2861" s="191"/>
    </row>
    <row r="2862" spans="1:9" x14ac:dyDescent="0.25">
      <c r="A2862" s="345" t="s">
        <v>7069</v>
      </c>
      <c r="B2862" s="337">
        <v>231</v>
      </c>
      <c r="C2862" s="349">
        <v>15000</v>
      </c>
      <c r="F2862" s="192"/>
      <c r="G2862" s="191"/>
      <c r="H2862" s="213"/>
      <c r="I2862" s="191"/>
    </row>
    <row r="2863" spans="1:9" x14ac:dyDescent="0.25">
      <c r="A2863" s="345" t="s">
        <v>5615</v>
      </c>
      <c r="B2863" s="340">
        <v>1042</v>
      </c>
      <c r="C2863" s="349">
        <v>25000</v>
      </c>
      <c r="F2863" s="192"/>
      <c r="G2863" s="191"/>
      <c r="H2863" s="213"/>
      <c r="I2863" s="191"/>
    </row>
    <row r="2864" spans="1:9" x14ac:dyDescent="0.25">
      <c r="A2864" s="345" t="s">
        <v>6010</v>
      </c>
      <c r="B2864" s="341">
        <v>1261</v>
      </c>
      <c r="C2864" s="349">
        <v>24000</v>
      </c>
      <c r="F2864" s="192"/>
      <c r="G2864" s="191"/>
      <c r="H2864" s="213"/>
      <c r="I2864" s="191"/>
    </row>
    <row r="2865" spans="1:9" x14ac:dyDescent="0.25">
      <c r="A2865" s="345" t="s">
        <v>6656</v>
      </c>
      <c r="B2865" s="337">
        <v>311</v>
      </c>
      <c r="C2865" s="349">
        <v>7500</v>
      </c>
      <c r="F2865" s="192"/>
      <c r="G2865" s="191"/>
      <c r="H2865" s="213"/>
      <c r="I2865" s="310"/>
    </row>
    <row r="2866" spans="1:9" x14ac:dyDescent="0.25">
      <c r="A2866" s="345" t="s">
        <v>7640</v>
      </c>
      <c r="B2866" s="341">
        <v>1318</v>
      </c>
      <c r="C2866" s="349">
        <v>1000</v>
      </c>
      <c r="F2866" s="192"/>
      <c r="G2866" s="191"/>
      <c r="H2866" s="213"/>
      <c r="I2866" s="191"/>
    </row>
    <row r="2867" spans="1:9" x14ac:dyDescent="0.25">
      <c r="A2867" s="345" t="s">
        <v>5616</v>
      </c>
      <c r="B2867" s="340">
        <v>1042</v>
      </c>
      <c r="C2867" s="349">
        <v>25000</v>
      </c>
      <c r="F2867" s="192"/>
      <c r="G2867" s="191"/>
      <c r="H2867" s="213"/>
      <c r="I2867" s="191"/>
    </row>
    <row r="2868" spans="1:9" x14ac:dyDescent="0.25">
      <c r="A2868" s="345" t="s">
        <v>7614</v>
      </c>
      <c r="B2868" s="341">
        <v>1318</v>
      </c>
      <c r="C2868" s="349">
        <v>30000</v>
      </c>
      <c r="F2868" s="192"/>
      <c r="G2868" s="191"/>
      <c r="H2868" s="213"/>
      <c r="I2868" s="191"/>
    </row>
    <row r="2869" spans="1:9" x14ac:dyDescent="0.25">
      <c r="A2869" s="345" t="s">
        <v>5509</v>
      </c>
      <c r="B2869" s="336">
        <v>248</v>
      </c>
      <c r="C2869" s="349">
        <v>30000</v>
      </c>
      <c r="F2869" s="192"/>
      <c r="G2869" s="191"/>
      <c r="H2869" s="213"/>
      <c r="I2869" s="191"/>
    </row>
    <row r="2870" spans="1:9" x14ac:dyDescent="0.25">
      <c r="A2870" s="345" t="s">
        <v>5698</v>
      </c>
      <c r="B2870" s="341">
        <v>1496</v>
      </c>
      <c r="C2870" s="349">
        <v>12000</v>
      </c>
      <c r="F2870" s="192"/>
      <c r="G2870" s="191"/>
      <c r="H2870" s="213"/>
      <c r="I2870" s="310"/>
    </row>
    <row r="2871" spans="1:9" x14ac:dyDescent="0.25">
      <c r="A2871" s="345" t="s">
        <v>5602</v>
      </c>
      <c r="B2871" s="340">
        <v>1042</v>
      </c>
      <c r="C2871" s="349">
        <v>20000</v>
      </c>
      <c r="F2871" s="192"/>
      <c r="G2871" s="191"/>
      <c r="H2871" s="213"/>
      <c r="I2871" s="191"/>
    </row>
    <row r="2872" spans="1:9" x14ac:dyDescent="0.25">
      <c r="A2872" s="345" t="s">
        <v>5601</v>
      </c>
      <c r="B2872" s="340">
        <v>1042</v>
      </c>
      <c r="C2872" s="349">
        <v>15000</v>
      </c>
      <c r="F2872" s="192"/>
      <c r="G2872" s="191"/>
      <c r="H2872" s="213"/>
      <c r="I2872" s="191"/>
    </row>
    <row r="2873" spans="1:9" x14ac:dyDescent="0.25">
      <c r="A2873" s="345" t="s">
        <v>6944</v>
      </c>
      <c r="B2873" s="339">
        <v>1112</v>
      </c>
      <c r="C2873" s="349">
        <v>5000</v>
      </c>
      <c r="F2873" s="192"/>
      <c r="G2873" s="191"/>
      <c r="H2873" s="213"/>
      <c r="I2873" s="191"/>
    </row>
    <row r="2874" spans="1:9" x14ac:dyDescent="0.25">
      <c r="A2874" s="345" t="s">
        <v>5268</v>
      </c>
      <c r="B2874" s="340">
        <v>1007</v>
      </c>
      <c r="C2874" s="349">
        <v>5000</v>
      </c>
      <c r="F2874" s="192"/>
      <c r="G2874" s="191"/>
      <c r="H2874" s="213"/>
      <c r="I2874" s="191"/>
    </row>
    <row r="2875" spans="1:9" x14ac:dyDescent="0.25">
      <c r="A2875" s="345" t="s">
        <v>6634</v>
      </c>
      <c r="B2875" s="337">
        <v>300</v>
      </c>
      <c r="C2875" s="349">
        <v>10000</v>
      </c>
      <c r="F2875" s="192"/>
      <c r="G2875" s="191"/>
      <c r="H2875" s="213"/>
      <c r="I2875" s="191"/>
    </row>
    <row r="2876" spans="1:9" x14ac:dyDescent="0.25">
      <c r="A2876" s="345" t="s">
        <v>7011</v>
      </c>
      <c r="B2876" s="337">
        <v>168</v>
      </c>
      <c r="C2876" s="349">
        <v>500</v>
      </c>
      <c r="F2876" s="192"/>
      <c r="G2876" s="191"/>
      <c r="H2876" s="213"/>
      <c r="I2876" s="191"/>
    </row>
    <row r="2877" spans="1:9" x14ac:dyDescent="0.25">
      <c r="A2877" s="345" t="s">
        <v>6658</v>
      </c>
      <c r="B2877" s="337">
        <v>312</v>
      </c>
      <c r="C2877" s="349">
        <v>7500</v>
      </c>
      <c r="F2877" s="192"/>
      <c r="G2877" s="191"/>
      <c r="H2877" s="213"/>
      <c r="I2877" s="191"/>
    </row>
    <row r="2878" spans="1:9" x14ac:dyDescent="0.25">
      <c r="A2878" s="345" t="s">
        <v>5556</v>
      </c>
      <c r="B2878" s="341">
        <v>1300</v>
      </c>
      <c r="C2878" s="349">
        <v>75000</v>
      </c>
      <c r="F2878" s="192"/>
      <c r="G2878" s="191"/>
      <c r="H2878" s="213"/>
      <c r="I2878" s="191"/>
    </row>
    <row r="2879" spans="1:9" x14ac:dyDescent="0.25">
      <c r="A2879" s="345" t="s">
        <v>6011</v>
      </c>
      <c r="B2879" s="341">
        <v>1261</v>
      </c>
      <c r="C2879" s="349">
        <v>20000</v>
      </c>
      <c r="F2879" s="192"/>
      <c r="G2879" s="191"/>
      <c r="H2879" s="213"/>
      <c r="I2879" s="191"/>
    </row>
    <row r="2880" spans="1:9" x14ac:dyDescent="0.25">
      <c r="A2880" s="304" t="s">
        <v>5011</v>
      </c>
      <c r="B2880" s="339">
        <v>895</v>
      </c>
      <c r="C2880" s="350">
        <v>2500</v>
      </c>
      <c r="F2880" s="192"/>
      <c r="G2880" s="191"/>
      <c r="H2880" s="213"/>
      <c r="I2880" s="191"/>
    </row>
    <row r="2881" spans="1:9" x14ac:dyDescent="0.25">
      <c r="A2881" s="304" t="s">
        <v>4684</v>
      </c>
      <c r="B2881" s="335">
        <v>779</v>
      </c>
      <c r="C2881" s="350">
        <v>1500</v>
      </c>
      <c r="F2881" s="192"/>
      <c r="G2881" s="191"/>
      <c r="H2881" s="213"/>
      <c r="I2881" s="191"/>
    </row>
    <row r="2882" spans="1:9" x14ac:dyDescent="0.25">
      <c r="A2882" s="345" t="s">
        <v>7817</v>
      </c>
      <c r="B2882" s="340">
        <v>911</v>
      </c>
      <c r="C2882" s="349">
        <v>1500</v>
      </c>
      <c r="F2882" s="192"/>
      <c r="G2882" s="191"/>
      <c r="H2882" s="213"/>
      <c r="I2882" s="191"/>
    </row>
    <row r="2883" spans="1:9" x14ac:dyDescent="0.25">
      <c r="A2883" s="345" t="s">
        <v>5085</v>
      </c>
      <c r="B2883" s="340">
        <v>1086</v>
      </c>
      <c r="C2883" s="349">
        <v>6000</v>
      </c>
      <c r="F2883" s="192"/>
      <c r="G2883" s="191"/>
      <c r="H2883" s="213"/>
      <c r="I2883" s="191"/>
    </row>
    <row r="2884" spans="1:9" x14ac:dyDescent="0.25">
      <c r="A2884" s="345" t="s">
        <v>7226</v>
      </c>
      <c r="B2884" s="336">
        <v>140</v>
      </c>
      <c r="C2884" s="349">
        <v>8000</v>
      </c>
      <c r="F2884" s="192"/>
      <c r="G2884" s="191"/>
      <c r="H2884" s="213"/>
      <c r="I2884" s="191"/>
    </row>
    <row r="2885" spans="1:9" x14ac:dyDescent="0.25">
      <c r="A2885" s="345" t="s">
        <v>7376</v>
      </c>
      <c r="B2885" s="336">
        <v>262</v>
      </c>
      <c r="C2885" s="349">
        <v>20000</v>
      </c>
      <c r="F2885" s="192"/>
      <c r="G2885" s="191"/>
      <c r="H2885" s="213"/>
      <c r="I2885" s="310"/>
    </row>
    <row r="2886" spans="1:9" x14ac:dyDescent="0.25">
      <c r="A2886" s="345" t="s">
        <v>7067</v>
      </c>
      <c r="B2886" s="335">
        <v>707</v>
      </c>
      <c r="C2886" s="349">
        <v>5000</v>
      </c>
      <c r="F2886" s="192"/>
      <c r="G2886" s="191"/>
      <c r="H2886" s="213"/>
      <c r="I2886" s="191"/>
    </row>
    <row r="2887" spans="1:9" x14ac:dyDescent="0.25">
      <c r="A2887" s="345" t="s">
        <v>7066</v>
      </c>
      <c r="B2887" s="335">
        <v>707</v>
      </c>
      <c r="C2887" s="349">
        <v>700</v>
      </c>
      <c r="F2887" s="192"/>
      <c r="G2887" s="191"/>
      <c r="H2887" s="213"/>
      <c r="I2887" s="191"/>
    </row>
    <row r="2888" spans="1:9" x14ac:dyDescent="0.25">
      <c r="A2888" s="345" t="s">
        <v>5540</v>
      </c>
      <c r="B2888" s="341">
        <v>1300</v>
      </c>
      <c r="C2888" s="349">
        <v>50000</v>
      </c>
      <c r="F2888" s="192"/>
      <c r="G2888" s="191"/>
      <c r="H2888" s="213"/>
      <c r="I2888" s="310"/>
    </row>
    <row r="2889" spans="1:9" x14ac:dyDescent="0.25">
      <c r="A2889" s="345" t="s">
        <v>5269</v>
      </c>
      <c r="B2889" s="340">
        <v>1007</v>
      </c>
      <c r="C2889" s="349">
        <v>5000</v>
      </c>
      <c r="F2889" s="192"/>
      <c r="G2889" s="191"/>
      <c r="H2889" s="213"/>
      <c r="I2889" s="191"/>
    </row>
    <row r="2890" spans="1:9" x14ac:dyDescent="0.25">
      <c r="A2890" s="304" t="s">
        <v>4529</v>
      </c>
      <c r="B2890" s="344">
        <v>1559</v>
      </c>
      <c r="C2890" s="350">
        <v>10000</v>
      </c>
      <c r="F2890" s="192"/>
      <c r="G2890" s="191"/>
      <c r="H2890" s="213"/>
      <c r="I2890" s="191"/>
    </row>
    <row r="2891" spans="1:9" x14ac:dyDescent="0.25">
      <c r="A2891" s="345" t="s">
        <v>6873</v>
      </c>
      <c r="B2891" s="337">
        <v>198</v>
      </c>
      <c r="C2891" s="349">
        <v>20000</v>
      </c>
      <c r="F2891" s="192"/>
      <c r="G2891" s="191"/>
      <c r="H2891" s="213"/>
      <c r="I2891" s="191"/>
    </row>
    <row r="2892" spans="1:9" x14ac:dyDescent="0.25">
      <c r="A2892" s="345" t="s">
        <v>7038</v>
      </c>
      <c r="B2892" s="335">
        <v>708</v>
      </c>
      <c r="C2892" s="349">
        <v>12000</v>
      </c>
      <c r="F2892" s="192"/>
      <c r="G2892" s="191"/>
      <c r="H2892" s="213"/>
      <c r="I2892" s="191"/>
    </row>
    <row r="2893" spans="1:9" x14ac:dyDescent="0.25">
      <c r="A2893" s="345" t="s">
        <v>7046</v>
      </c>
      <c r="B2893" s="335">
        <v>707</v>
      </c>
      <c r="C2893" s="349">
        <v>7500</v>
      </c>
      <c r="F2893" s="192"/>
      <c r="G2893" s="191"/>
      <c r="H2893" s="213"/>
      <c r="I2893" s="191"/>
    </row>
    <row r="2894" spans="1:9" x14ac:dyDescent="0.25">
      <c r="A2894" s="345" t="s">
        <v>6657</v>
      </c>
      <c r="B2894" s="337">
        <v>311</v>
      </c>
      <c r="C2894" s="349">
        <v>9500</v>
      </c>
      <c r="F2894" s="192"/>
      <c r="G2894" s="191"/>
      <c r="H2894" s="213"/>
      <c r="I2894" s="310"/>
    </row>
    <row r="2895" spans="1:9" x14ac:dyDescent="0.25">
      <c r="A2895" s="345" t="s">
        <v>6229</v>
      </c>
      <c r="B2895" s="334">
        <v>461</v>
      </c>
      <c r="C2895" s="349">
        <v>35000</v>
      </c>
      <c r="F2895" s="192"/>
      <c r="G2895" s="191"/>
      <c r="H2895" s="213"/>
      <c r="I2895" s="191"/>
    </row>
    <row r="2896" spans="1:9" x14ac:dyDescent="0.25">
      <c r="A2896" s="345" t="s">
        <v>5420</v>
      </c>
      <c r="B2896" s="340">
        <v>1007</v>
      </c>
      <c r="C2896" s="349">
        <v>200000</v>
      </c>
      <c r="F2896" s="192"/>
      <c r="G2896" s="191"/>
      <c r="H2896" s="213"/>
      <c r="I2896" s="191"/>
    </row>
    <row r="2897" spans="1:9" x14ac:dyDescent="0.25">
      <c r="A2897" s="304" t="s">
        <v>4717</v>
      </c>
      <c r="B2897" s="335">
        <v>779</v>
      </c>
      <c r="C2897" s="350">
        <v>300</v>
      </c>
      <c r="F2897" s="192"/>
      <c r="G2897" s="191"/>
      <c r="H2897" s="213"/>
      <c r="I2897" s="310"/>
    </row>
    <row r="2898" spans="1:9" x14ac:dyDescent="0.25">
      <c r="A2898" s="345" t="s">
        <v>7774</v>
      </c>
      <c r="B2898" s="340">
        <v>911</v>
      </c>
      <c r="C2898" s="349">
        <v>300</v>
      </c>
      <c r="F2898" s="192"/>
      <c r="G2898" s="191"/>
      <c r="H2898" s="213"/>
      <c r="I2898" s="191"/>
    </row>
    <row r="2899" spans="1:9" x14ac:dyDescent="0.25">
      <c r="A2899" s="345" t="s">
        <v>6393</v>
      </c>
      <c r="B2899" s="334">
        <v>808</v>
      </c>
      <c r="C2899" s="349">
        <v>5000</v>
      </c>
      <c r="F2899" s="192"/>
      <c r="G2899" s="191"/>
      <c r="H2899" s="213"/>
      <c r="I2899" s="191"/>
    </row>
    <row r="2900" spans="1:9" x14ac:dyDescent="0.25">
      <c r="A2900" s="345" t="s">
        <v>6265</v>
      </c>
      <c r="B2900" s="334">
        <v>530</v>
      </c>
      <c r="C2900" s="349">
        <v>11000</v>
      </c>
      <c r="F2900" s="192"/>
      <c r="G2900" s="191"/>
      <c r="H2900" s="213"/>
      <c r="I2900" s="191"/>
    </row>
    <row r="2901" spans="1:9" x14ac:dyDescent="0.25">
      <c r="A2901" s="304" t="s">
        <v>4568</v>
      </c>
      <c r="B2901" s="335">
        <v>779</v>
      </c>
      <c r="C2901" s="350">
        <v>2700</v>
      </c>
      <c r="F2901" s="192"/>
      <c r="G2901" s="191"/>
      <c r="H2901" s="213"/>
      <c r="I2901" s="191"/>
    </row>
    <row r="2902" spans="1:9" x14ac:dyDescent="0.25">
      <c r="A2902" s="345" t="s">
        <v>7818</v>
      </c>
      <c r="B2902" s="340">
        <v>911</v>
      </c>
      <c r="C2902" s="349">
        <v>2700</v>
      </c>
      <c r="F2902" s="192"/>
      <c r="G2902" s="191"/>
      <c r="H2902" s="213"/>
      <c r="I2902" s="191"/>
    </row>
    <row r="2903" spans="1:9" x14ac:dyDescent="0.25">
      <c r="A2903" s="345" t="s">
        <v>5662</v>
      </c>
      <c r="B2903" s="341">
        <v>1497</v>
      </c>
      <c r="C2903" s="349">
        <v>10000</v>
      </c>
      <c r="F2903" s="192"/>
      <c r="G2903" s="191"/>
      <c r="H2903" s="213"/>
      <c r="I2903" s="191"/>
    </row>
    <row r="2904" spans="1:9" x14ac:dyDescent="0.25">
      <c r="A2904" s="345" t="s">
        <v>7862</v>
      </c>
      <c r="B2904" s="341">
        <v>1527</v>
      </c>
      <c r="C2904" s="349">
        <v>5000</v>
      </c>
      <c r="F2904" s="192"/>
      <c r="G2904" s="191"/>
      <c r="H2904" s="213"/>
      <c r="I2904" s="310"/>
    </row>
    <row r="2905" spans="1:9" x14ac:dyDescent="0.25">
      <c r="A2905" s="304" t="s">
        <v>4588</v>
      </c>
      <c r="B2905" s="335">
        <v>779</v>
      </c>
      <c r="C2905" s="350">
        <v>1800</v>
      </c>
      <c r="F2905" s="192"/>
      <c r="G2905" s="191"/>
      <c r="H2905" s="213"/>
      <c r="I2905" s="191"/>
    </row>
    <row r="2906" spans="1:9" x14ac:dyDescent="0.25">
      <c r="A2906" s="345" t="s">
        <v>7819</v>
      </c>
      <c r="B2906" s="340">
        <v>911</v>
      </c>
      <c r="C2906" s="349">
        <v>1800</v>
      </c>
      <c r="F2906" s="192"/>
      <c r="G2906" s="191"/>
      <c r="H2906" s="213"/>
      <c r="I2906" s="191"/>
    </row>
    <row r="2907" spans="1:9" x14ac:dyDescent="0.25">
      <c r="A2907" s="345" t="s">
        <v>5521</v>
      </c>
      <c r="B2907" s="341">
        <v>1300</v>
      </c>
      <c r="C2907" s="349">
        <v>35000</v>
      </c>
      <c r="F2907" s="192"/>
      <c r="G2907" s="191"/>
      <c r="H2907" s="213"/>
      <c r="I2907" s="191"/>
    </row>
    <row r="2908" spans="1:9" x14ac:dyDescent="0.25">
      <c r="A2908" s="304" t="s">
        <v>4979</v>
      </c>
      <c r="B2908" s="339">
        <v>882</v>
      </c>
      <c r="C2908" s="350">
        <v>1300</v>
      </c>
      <c r="F2908" s="192"/>
      <c r="G2908" s="191"/>
      <c r="H2908" s="213"/>
      <c r="I2908" s="310"/>
    </row>
    <row r="2909" spans="1:9" x14ac:dyDescent="0.25">
      <c r="A2909" s="304" t="s">
        <v>4980</v>
      </c>
      <c r="B2909" s="339">
        <v>897</v>
      </c>
      <c r="C2909" s="350">
        <v>900</v>
      </c>
      <c r="F2909" s="192"/>
      <c r="G2909" s="191"/>
      <c r="H2909" s="213"/>
      <c r="I2909" s="191"/>
    </row>
    <row r="2910" spans="1:9" x14ac:dyDescent="0.25">
      <c r="A2910" s="345" t="s">
        <v>5557</v>
      </c>
      <c r="B2910" s="341">
        <v>1300</v>
      </c>
      <c r="C2910" s="349">
        <v>75000</v>
      </c>
      <c r="F2910" s="192"/>
      <c r="G2910" s="191"/>
      <c r="H2910" s="213"/>
      <c r="I2910" s="191"/>
    </row>
    <row r="2911" spans="1:9" x14ac:dyDescent="0.25">
      <c r="A2911" s="345" t="s">
        <v>6709</v>
      </c>
      <c r="B2911" s="339">
        <v>1018</v>
      </c>
      <c r="C2911" s="349">
        <v>45000</v>
      </c>
      <c r="F2911" s="192"/>
      <c r="G2911" s="191"/>
      <c r="H2911" s="213"/>
      <c r="I2911" s="310"/>
    </row>
    <row r="2912" spans="1:9" x14ac:dyDescent="0.25">
      <c r="A2912" s="345" t="s">
        <v>5065</v>
      </c>
      <c r="B2912" s="340">
        <v>1086</v>
      </c>
      <c r="C2912" s="349">
        <v>2000</v>
      </c>
      <c r="F2912" s="192"/>
      <c r="G2912" s="191"/>
      <c r="H2912" s="213"/>
      <c r="I2912" s="191"/>
    </row>
    <row r="2913" spans="1:9" x14ac:dyDescent="0.25">
      <c r="A2913" s="345" t="s">
        <v>6742</v>
      </c>
      <c r="B2913" s="344">
        <v>1463</v>
      </c>
      <c r="C2913" s="349">
        <v>3500</v>
      </c>
      <c r="F2913" s="192"/>
      <c r="G2913" s="191"/>
      <c r="H2913" s="213"/>
      <c r="I2913" s="191"/>
    </row>
    <row r="2914" spans="1:9" x14ac:dyDescent="0.25">
      <c r="A2914" s="345" t="s">
        <v>6012</v>
      </c>
      <c r="B2914" s="341">
        <v>1261</v>
      </c>
      <c r="C2914" s="349">
        <v>28000</v>
      </c>
      <c r="F2914" s="192"/>
      <c r="G2914" s="191"/>
      <c r="H2914" s="213"/>
      <c r="I2914" s="310"/>
    </row>
    <row r="2915" spans="1:9" x14ac:dyDescent="0.25">
      <c r="A2915" s="304" t="s">
        <v>5210</v>
      </c>
      <c r="B2915" s="339">
        <v>1007</v>
      </c>
      <c r="C2915" s="349">
        <v>1000</v>
      </c>
      <c r="F2915" s="192"/>
      <c r="G2915" s="191"/>
      <c r="H2915" s="213"/>
      <c r="I2915" s="191"/>
    </row>
    <row r="2916" spans="1:9" x14ac:dyDescent="0.25">
      <c r="A2916" s="345" t="s">
        <v>6457</v>
      </c>
      <c r="B2916" s="341">
        <v>1420</v>
      </c>
      <c r="C2916" s="349">
        <v>6000</v>
      </c>
      <c r="F2916" s="192"/>
      <c r="G2916" s="191"/>
      <c r="H2916" s="213"/>
      <c r="I2916" s="191"/>
    </row>
    <row r="2917" spans="1:9" x14ac:dyDescent="0.25">
      <c r="A2917" s="345" t="s">
        <v>6950</v>
      </c>
      <c r="B2917" s="337">
        <v>326</v>
      </c>
      <c r="C2917" s="349">
        <v>4000</v>
      </c>
      <c r="F2917" s="192"/>
      <c r="G2917" s="191"/>
      <c r="H2917" s="213"/>
      <c r="I2917" s="191"/>
    </row>
    <row r="2918" spans="1:9" x14ac:dyDescent="0.25">
      <c r="A2918" s="345" t="s">
        <v>6677</v>
      </c>
      <c r="B2918" s="337">
        <v>312</v>
      </c>
      <c r="C2918" s="349">
        <v>15000</v>
      </c>
      <c r="F2918" s="192"/>
      <c r="G2918" s="191"/>
      <c r="H2918" s="213"/>
      <c r="I2918" s="191"/>
    </row>
    <row r="2919" spans="1:9" x14ac:dyDescent="0.25">
      <c r="A2919" s="345" t="s">
        <v>6174</v>
      </c>
      <c r="B2919" s="336">
        <v>284</v>
      </c>
      <c r="C2919" s="349">
        <v>2500</v>
      </c>
      <c r="F2919" s="192"/>
      <c r="G2919" s="191"/>
      <c r="H2919" s="213"/>
      <c r="I2919" s="191"/>
    </row>
    <row r="2920" spans="1:9" x14ac:dyDescent="0.25">
      <c r="A2920" s="345" t="s">
        <v>5664</v>
      </c>
      <c r="B2920" s="341">
        <v>1498</v>
      </c>
      <c r="C2920" s="349">
        <v>10000</v>
      </c>
      <c r="F2920" s="192"/>
      <c r="G2920" s="191"/>
      <c r="H2920" s="213"/>
      <c r="I2920" s="191"/>
    </row>
    <row r="2921" spans="1:9" x14ac:dyDescent="0.25">
      <c r="A2921" s="345" t="s">
        <v>5665</v>
      </c>
      <c r="B2921" s="341">
        <v>1499</v>
      </c>
      <c r="C2921" s="349">
        <v>10000</v>
      </c>
      <c r="F2921" s="192"/>
      <c r="G2921" s="191"/>
      <c r="H2921" s="213"/>
      <c r="I2921" s="310"/>
    </row>
    <row r="2922" spans="1:9" x14ac:dyDescent="0.25">
      <c r="A2922" s="345" t="s">
        <v>5666</v>
      </c>
      <c r="B2922" s="341">
        <v>1500</v>
      </c>
      <c r="C2922" s="349">
        <v>10000</v>
      </c>
      <c r="F2922" s="192"/>
      <c r="G2922" s="191"/>
      <c r="H2922" s="213"/>
      <c r="I2922" s="191"/>
    </row>
    <row r="2923" spans="1:9" x14ac:dyDescent="0.25">
      <c r="A2923" s="345" t="s">
        <v>5667</v>
      </c>
      <c r="B2923" s="341">
        <v>1500</v>
      </c>
      <c r="C2923" s="349">
        <v>6000</v>
      </c>
      <c r="F2923" s="192"/>
      <c r="G2923" s="191"/>
      <c r="H2923" s="213"/>
      <c r="I2923" s="191"/>
    </row>
    <row r="2924" spans="1:9" x14ac:dyDescent="0.25">
      <c r="A2924" s="345" t="s">
        <v>5663</v>
      </c>
      <c r="B2924" s="341">
        <v>1497</v>
      </c>
      <c r="C2924" s="349">
        <v>10000</v>
      </c>
      <c r="F2924" s="192"/>
      <c r="G2924" s="191"/>
      <c r="H2924" s="213"/>
      <c r="I2924" s="310"/>
    </row>
    <row r="2925" spans="1:9" x14ac:dyDescent="0.25">
      <c r="A2925" s="345" t="s">
        <v>6809</v>
      </c>
      <c r="B2925" s="335">
        <v>565</v>
      </c>
      <c r="C2925" s="349">
        <v>16500</v>
      </c>
      <c r="F2925" s="192"/>
      <c r="G2925" s="191"/>
      <c r="H2925" s="213"/>
      <c r="I2925" s="191"/>
    </row>
    <row r="2926" spans="1:9" x14ac:dyDescent="0.25">
      <c r="A2926" s="345" t="s">
        <v>5669</v>
      </c>
      <c r="B2926" s="341">
        <v>1502</v>
      </c>
      <c r="C2926" s="349">
        <v>10000</v>
      </c>
      <c r="F2926" s="192"/>
      <c r="G2926" s="191"/>
      <c r="H2926" s="213"/>
      <c r="I2926" s="191"/>
    </row>
    <row r="2927" spans="1:9" x14ac:dyDescent="0.25">
      <c r="A2927" s="345" t="s">
        <v>6447</v>
      </c>
      <c r="B2927" s="341">
        <v>1422</v>
      </c>
      <c r="C2927" s="349">
        <v>5000</v>
      </c>
      <c r="F2927" s="192"/>
      <c r="G2927" s="191"/>
      <c r="H2927" s="213"/>
      <c r="I2927" s="191"/>
    </row>
    <row r="2928" spans="1:9" x14ac:dyDescent="0.25">
      <c r="A2928" s="345" t="s">
        <v>6945</v>
      </c>
      <c r="B2928" s="339">
        <v>1112</v>
      </c>
      <c r="C2928" s="349">
        <v>2500</v>
      </c>
      <c r="F2928" s="192"/>
      <c r="G2928" s="191"/>
      <c r="H2928" s="213"/>
      <c r="I2928" s="191"/>
    </row>
    <row r="2929" spans="1:9" x14ac:dyDescent="0.25">
      <c r="A2929" s="345" t="s">
        <v>5541</v>
      </c>
      <c r="B2929" s="341">
        <v>1301</v>
      </c>
      <c r="C2929" s="349">
        <v>40000</v>
      </c>
      <c r="F2929" s="192"/>
      <c r="G2929" s="191"/>
      <c r="H2929" s="213"/>
      <c r="I2929" s="191"/>
    </row>
    <row r="2930" spans="1:9" x14ac:dyDescent="0.25">
      <c r="A2930" s="304" t="s">
        <v>4843</v>
      </c>
      <c r="B2930" s="339">
        <v>897</v>
      </c>
      <c r="C2930" s="350">
        <v>250</v>
      </c>
      <c r="F2930" s="192"/>
      <c r="G2930" s="191"/>
      <c r="H2930" s="213"/>
      <c r="I2930" s="191"/>
    </row>
    <row r="2931" spans="1:9" x14ac:dyDescent="0.25">
      <c r="A2931" s="345" t="s">
        <v>7355</v>
      </c>
      <c r="B2931" s="336">
        <v>237</v>
      </c>
      <c r="C2931" s="349">
        <v>1500</v>
      </c>
      <c r="F2931" s="192"/>
      <c r="G2931" s="191"/>
      <c r="H2931" s="213"/>
      <c r="I2931" s="191"/>
    </row>
    <row r="2932" spans="1:9" x14ac:dyDescent="0.25">
      <c r="A2932" s="345" t="s">
        <v>6406</v>
      </c>
      <c r="B2932" s="334">
        <v>827</v>
      </c>
      <c r="C2932" s="349">
        <v>10000</v>
      </c>
      <c r="F2932" s="192"/>
      <c r="G2932" s="191"/>
      <c r="H2932" s="213"/>
      <c r="I2932" s="310"/>
    </row>
    <row r="2933" spans="1:9" x14ac:dyDescent="0.25">
      <c r="A2933" s="304" t="s">
        <v>5012</v>
      </c>
      <c r="B2933" s="339">
        <v>895</v>
      </c>
      <c r="C2933" s="350">
        <v>2500</v>
      </c>
      <c r="F2933" s="192"/>
      <c r="G2933" s="191"/>
      <c r="H2933" s="213"/>
      <c r="I2933" s="191"/>
    </row>
    <row r="2934" spans="1:9" x14ac:dyDescent="0.25">
      <c r="A2934" s="345" t="s">
        <v>7039</v>
      </c>
      <c r="B2934" s="335">
        <v>708</v>
      </c>
      <c r="C2934" s="349">
        <v>12500</v>
      </c>
      <c r="F2934" s="192"/>
      <c r="G2934" s="191"/>
      <c r="H2934" s="213"/>
      <c r="I2934" s="191"/>
    </row>
    <row r="2935" spans="1:9" x14ac:dyDescent="0.25">
      <c r="A2935" s="345" t="s">
        <v>7823</v>
      </c>
      <c r="B2935" s="340">
        <v>1045</v>
      </c>
      <c r="C2935" s="349">
        <v>5250</v>
      </c>
      <c r="F2935" s="192"/>
      <c r="G2935" s="191"/>
      <c r="H2935" s="213"/>
      <c r="I2935" s="310"/>
    </row>
    <row r="2936" spans="1:9" x14ac:dyDescent="0.25">
      <c r="A2936" s="345" t="s">
        <v>5056</v>
      </c>
      <c r="B2936" s="334">
        <v>803</v>
      </c>
      <c r="C2936" s="349">
        <v>1500</v>
      </c>
      <c r="F2936" s="192"/>
      <c r="G2936" s="191"/>
      <c r="H2936" s="213"/>
      <c r="I2936" s="191"/>
    </row>
    <row r="2937" spans="1:9" x14ac:dyDescent="0.25">
      <c r="A2937" s="345" t="s">
        <v>7116</v>
      </c>
      <c r="B2937" s="337">
        <v>292</v>
      </c>
      <c r="C2937" s="349">
        <v>10000</v>
      </c>
      <c r="F2937" s="192"/>
      <c r="G2937" s="191"/>
      <c r="H2937" s="213"/>
      <c r="I2937" s="191"/>
    </row>
    <row r="2938" spans="1:9" x14ac:dyDescent="0.25">
      <c r="A2938" s="345" t="s">
        <v>7870</v>
      </c>
      <c r="B2938" s="336">
        <v>183</v>
      </c>
      <c r="C2938" s="349">
        <v>7000</v>
      </c>
      <c r="F2938" s="192"/>
      <c r="G2938" s="191"/>
      <c r="H2938" s="213"/>
      <c r="I2938" s="191"/>
    </row>
    <row r="2939" spans="1:9" x14ac:dyDescent="0.25">
      <c r="A2939" s="345" t="s">
        <v>7532</v>
      </c>
      <c r="B2939" s="334">
        <v>431</v>
      </c>
      <c r="C2939" s="350">
        <v>1024000</v>
      </c>
      <c r="F2939" s="192"/>
      <c r="G2939" s="191"/>
      <c r="H2939" s="213"/>
      <c r="I2939" s="191"/>
    </row>
    <row r="2940" spans="1:9" x14ac:dyDescent="0.25">
      <c r="A2940" s="345" t="s">
        <v>5617</v>
      </c>
      <c r="B2940" s="340">
        <v>1043</v>
      </c>
      <c r="C2940" s="349">
        <v>25000</v>
      </c>
      <c r="F2940" s="192"/>
      <c r="G2940" s="191"/>
      <c r="H2940" s="213"/>
      <c r="I2940" s="191"/>
    </row>
    <row r="2941" spans="1:9" x14ac:dyDescent="0.25">
      <c r="A2941" s="345" t="s">
        <v>7107</v>
      </c>
      <c r="B2941" s="335">
        <v>595</v>
      </c>
      <c r="C2941" s="349">
        <v>20000</v>
      </c>
      <c r="F2941" s="192"/>
      <c r="G2941" s="191"/>
      <c r="H2941" s="213"/>
      <c r="I2941" s="191"/>
    </row>
    <row r="2942" spans="1:9" x14ac:dyDescent="0.25">
      <c r="A2942" s="345" t="s">
        <v>6013</v>
      </c>
      <c r="B2942" s="341">
        <v>1265</v>
      </c>
      <c r="C2942" s="349">
        <v>16000</v>
      </c>
      <c r="F2942" s="192"/>
      <c r="G2942" s="191"/>
      <c r="H2942" s="213"/>
      <c r="I2942" s="191"/>
    </row>
    <row r="2943" spans="1:9" x14ac:dyDescent="0.25">
      <c r="A2943" s="345" t="s">
        <v>5413</v>
      </c>
      <c r="B2943" s="340">
        <v>1008</v>
      </c>
      <c r="C2943" s="349">
        <v>35000</v>
      </c>
      <c r="F2943" s="192"/>
      <c r="G2943" s="191"/>
      <c r="H2943" s="213"/>
      <c r="I2943" s="191"/>
    </row>
    <row r="2944" spans="1:9" x14ac:dyDescent="0.25">
      <c r="A2944" s="304" t="s">
        <v>4685</v>
      </c>
      <c r="B2944" s="335">
        <v>779</v>
      </c>
      <c r="C2944" s="350">
        <v>900</v>
      </c>
      <c r="F2944" s="192"/>
      <c r="G2944" s="191"/>
      <c r="H2944" s="213"/>
      <c r="I2944" s="191"/>
    </row>
    <row r="2945" spans="1:9" x14ac:dyDescent="0.25">
      <c r="A2945" s="345" t="s">
        <v>7775</v>
      </c>
      <c r="B2945" s="340">
        <v>911</v>
      </c>
      <c r="C2945" s="349">
        <v>900</v>
      </c>
      <c r="F2945" s="192"/>
      <c r="G2945" s="191"/>
      <c r="H2945" s="213"/>
      <c r="I2945" s="310"/>
    </row>
    <row r="2946" spans="1:9" x14ac:dyDescent="0.25">
      <c r="A2946" s="345" t="s">
        <v>6702</v>
      </c>
      <c r="B2946" s="339">
        <v>1018</v>
      </c>
      <c r="C2946" s="349">
        <v>75000</v>
      </c>
      <c r="F2946" s="192"/>
      <c r="G2946" s="191"/>
      <c r="H2946" s="213"/>
      <c r="I2946" s="191"/>
    </row>
    <row r="2947" spans="1:9" x14ac:dyDescent="0.25">
      <c r="A2947" s="345" t="s">
        <v>6191</v>
      </c>
      <c r="B2947" s="336">
        <v>340</v>
      </c>
      <c r="C2947" s="349">
        <v>45000</v>
      </c>
      <c r="F2947" s="192"/>
      <c r="G2947" s="191"/>
      <c r="H2947" s="213"/>
      <c r="I2947" s="191"/>
    </row>
    <row r="2948" spans="1:9" x14ac:dyDescent="0.25">
      <c r="A2948" s="345" t="s">
        <v>5699</v>
      </c>
      <c r="B2948" s="341">
        <v>1504</v>
      </c>
      <c r="C2948" s="349">
        <v>17500</v>
      </c>
      <c r="F2948" s="192"/>
      <c r="G2948" s="191"/>
      <c r="H2948" s="213"/>
      <c r="I2948" s="310"/>
    </row>
    <row r="2949" spans="1:9" x14ac:dyDescent="0.25">
      <c r="A2949" s="345" t="s">
        <v>7598</v>
      </c>
      <c r="B2949" s="336">
        <v>240</v>
      </c>
      <c r="C2949" s="349">
        <v>1000</v>
      </c>
      <c r="F2949" s="192"/>
      <c r="G2949" s="191"/>
      <c r="H2949" s="213"/>
      <c r="I2949" s="191"/>
    </row>
    <row r="2950" spans="1:9" x14ac:dyDescent="0.25">
      <c r="A2950" s="345" t="s">
        <v>1968</v>
      </c>
      <c r="C2950" s="349">
        <v>3000</v>
      </c>
      <c r="F2950" s="192"/>
      <c r="G2950" s="191"/>
      <c r="H2950" s="213"/>
      <c r="I2950" s="191"/>
    </row>
    <row r="2951" spans="1:9" x14ac:dyDescent="0.25">
      <c r="A2951" s="304" t="s">
        <v>4745</v>
      </c>
      <c r="B2951" s="339">
        <v>837</v>
      </c>
      <c r="C2951" s="350">
        <v>25000</v>
      </c>
      <c r="F2951" s="192"/>
      <c r="G2951" s="191"/>
      <c r="H2951" s="213"/>
      <c r="I2951" s="310"/>
    </row>
    <row r="2952" spans="1:9" x14ac:dyDescent="0.25">
      <c r="A2952" s="304" t="s">
        <v>4686</v>
      </c>
      <c r="B2952" s="335">
        <v>779</v>
      </c>
      <c r="C2952" s="350">
        <v>900</v>
      </c>
      <c r="F2952" s="192"/>
      <c r="G2952" s="191"/>
      <c r="H2952" s="213"/>
      <c r="I2952" s="191"/>
    </row>
    <row r="2953" spans="1:9" x14ac:dyDescent="0.25">
      <c r="A2953" s="345" t="s">
        <v>7776</v>
      </c>
      <c r="B2953" s="340">
        <v>911</v>
      </c>
      <c r="C2953" s="349">
        <v>900</v>
      </c>
      <c r="F2953" s="192"/>
      <c r="G2953" s="191"/>
      <c r="H2953" s="213"/>
      <c r="I2953" s="191"/>
    </row>
    <row r="2954" spans="1:9" x14ac:dyDescent="0.25">
      <c r="A2954" s="345" t="s">
        <v>7864</v>
      </c>
      <c r="B2954" s="336">
        <v>183</v>
      </c>
      <c r="C2954" s="349">
        <v>5500</v>
      </c>
      <c r="F2954" s="192"/>
      <c r="G2954" s="191"/>
      <c r="H2954" s="213"/>
      <c r="I2954" s="191"/>
    </row>
    <row r="2955" spans="1:9" x14ac:dyDescent="0.25">
      <c r="A2955" s="345" t="s">
        <v>7537</v>
      </c>
      <c r="B2955" s="334">
        <v>431</v>
      </c>
      <c r="C2955" s="350">
        <v>16000</v>
      </c>
      <c r="F2955" s="192"/>
      <c r="G2955" s="191"/>
      <c r="H2955" s="213"/>
      <c r="I2955" s="191"/>
    </row>
    <row r="2956" spans="1:9" x14ac:dyDescent="0.25">
      <c r="A2956" s="345" t="s">
        <v>7843</v>
      </c>
      <c r="B2956" s="336">
        <v>183</v>
      </c>
      <c r="C2956" s="349">
        <v>5000</v>
      </c>
      <c r="F2956" s="192"/>
      <c r="G2956" s="191"/>
      <c r="H2956" s="213"/>
      <c r="I2956" s="191"/>
    </row>
    <row r="2957" spans="1:9" x14ac:dyDescent="0.25">
      <c r="A2957" s="345" t="s">
        <v>7555</v>
      </c>
      <c r="B2957" s="334">
        <v>431</v>
      </c>
      <c r="C2957" s="350">
        <v>4000</v>
      </c>
      <c r="F2957" s="192"/>
      <c r="G2957" s="191"/>
      <c r="H2957" s="213"/>
      <c r="I2957" s="191"/>
    </row>
    <row r="2958" spans="1:9" x14ac:dyDescent="0.25">
      <c r="A2958" s="304" t="s">
        <v>4542</v>
      </c>
      <c r="B2958" s="335">
        <v>446.19200000000001</v>
      </c>
      <c r="C2958" s="350">
        <v>1000</v>
      </c>
      <c r="F2958" s="192"/>
      <c r="G2958" s="191"/>
      <c r="H2958" s="213"/>
      <c r="I2958" s="191"/>
    </row>
    <row r="2959" spans="1:9" x14ac:dyDescent="0.25">
      <c r="A2959" s="345" t="s">
        <v>7395</v>
      </c>
      <c r="B2959" s="340">
        <v>1092</v>
      </c>
      <c r="C2959" s="349">
        <v>2500</v>
      </c>
      <c r="F2959" s="192"/>
      <c r="G2959" s="191"/>
      <c r="H2959" s="213"/>
      <c r="I2959" s="191"/>
    </row>
    <row r="2960" spans="1:9" x14ac:dyDescent="0.25">
      <c r="A2960" s="345" t="s">
        <v>7235</v>
      </c>
      <c r="B2960" s="336">
        <v>141</v>
      </c>
      <c r="C2960" s="349">
        <v>25000</v>
      </c>
      <c r="F2960" s="192"/>
      <c r="G2960" s="191"/>
      <c r="H2960" s="213"/>
      <c r="I2960" s="191"/>
    </row>
    <row r="2961" spans="1:9" x14ac:dyDescent="0.25">
      <c r="A2961" s="345" t="s">
        <v>7364</v>
      </c>
      <c r="B2961" s="340">
        <v>917</v>
      </c>
      <c r="C2961" s="349">
        <v>25000</v>
      </c>
      <c r="F2961" s="192"/>
      <c r="G2961" s="191"/>
      <c r="H2961" s="213"/>
      <c r="I2961" s="191"/>
    </row>
    <row r="2962" spans="1:9" x14ac:dyDescent="0.25">
      <c r="A2962" s="345" t="s">
        <v>6472</v>
      </c>
      <c r="B2962" s="341">
        <v>1426</v>
      </c>
      <c r="C2962" s="349">
        <v>10000</v>
      </c>
      <c r="F2962" s="192"/>
      <c r="G2962" s="191"/>
      <c r="H2962" s="213"/>
      <c r="I2962" s="191"/>
    </row>
    <row r="2963" spans="1:9" x14ac:dyDescent="0.25">
      <c r="A2963" s="345" t="s">
        <v>7365</v>
      </c>
      <c r="B2963" s="340">
        <v>918</v>
      </c>
      <c r="C2963" s="349">
        <v>25000</v>
      </c>
      <c r="F2963" s="192"/>
      <c r="G2963" s="191"/>
      <c r="H2963" s="213"/>
      <c r="I2963" s="191"/>
    </row>
    <row r="2964" spans="1:9" x14ac:dyDescent="0.25">
      <c r="A2964" s="345" t="s">
        <v>7313</v>
      </c>
      <c r="B2964" s="334">
        <v>484</v>
      </c>
      <c r="C2964" s="349">
        <v>3500</v>
      </c>
      <c r="F2964" s="192"/>
      <c r="G2964" s="191"/>
      <c r="H2964" s="213"/>
      <c r="I2964" s="191"/>
    </row>
    <row r="2965" spans="1:9" x14ac:dyDescent="0.25">
      <c r="A2965" s="304" t="s">
        <v>5013</v>
      </c>
      <c r="B2965" s="339">
        <v>898</v>
      </c>
      <c r="C2965" s="350">
        <v>1600</v>
      </c>
      <c r="F2965" s="192"/>
      <c r="G2965" s="191"/>
      <c r="H2965" s="213"/>
      <c r="I2965" s="310"/>
    </row>
    <row r="2966" spans="1:9" x14ac:dyDescent="0.25">
      <c r="A2966" s="345" t="s">
        <v>6753</v>
      </c>
      <c r="B2966" s="335">
        <v>499</v>
      </c>
      <c r="C2966" s="349">
        <v>40000</v>
      </c>
      <c r="F2966" s="192"/>
      <c r="G2966" s="191"/>
      <c r="H2966" s="213"/>
      <c r="I2966" s="191"/>
    </row>
    <row r="2967" spans="1:9" x14ac:dyDescent="0.25">
      <c r="A2967" s="345" t="s">
        <v>6687</v>
      </c>
      <c r="B2967" s="337">
        <v>312</v>
      </c>
      <c r="C2967" s="349">
        <v>30000</v>
      </c>
      <c r="F2967" s="192"/>
      <c r="G2967" s="191"/>
      <c r="H2967" s="213"/>
      <c r="I2967" s="191"/>
    </row>
    <row r="2968" spans="1:9" x14ac:dyDescent="0.25">
      <c r="A2968" s="304" t="s">
        <v>4718</v>
      </c>
      <c r="B2968" s="335">
        <v>779</v>
      </c>
      <c r="C2968" s="350">
        <v>300</v>
      </c>
      <c r="F2968" s="192"/>
      <c r="G2968" s="191"/>
      <c r="H2968" s="213"/>
      <c r="I2968" s="191"/>
    </row>
    <row r="2969" spans="1:9" x14ac:dyDescent="0.25">
      <c r="A2969" s="345" t="s">
        <v>7777</v>
      </c>
      <c r="B2969" s="340">
        <v>911</v>
      </c>
      <c r="C2969" s="349">
        <v>300</v>
      </c>
      <c r="F2969" s="192"/>
      <c r="G2969" s="191"/>
      <c r="H2969" s="213"/>
      <c r="I2969" s="191"/>
    </row>
    <row r="2970" spans="1:9" x14ac:dyDescent="0.25">
      <c r="A2970" s="304" t="s">
        <v>4981</v>
      </c>
      <c r="B2970" s="339">
        <v>898</v>
      </c>
      <c r="C2970" s="350">
        <v>1200</v>
      </c>
      <c r="F2970" s="192"/>
      <c r="G2970" s="191"/>
      <c r="H2970" s="213"/>
      <c r="I2970" s="310"/>
    </row>
    <row r="2971" spans="1:9" x14ac:dyDescent="0.25">
      <c r="A2971" s="304" t="s">
        <v>4982</v>
      </c>
      <c r="B2971" s="339">
        <v>898</v>
      </c>
      <c r="C2971" s="350">
        <v>1200</v>
      </c>
      <c r="F2971" s="192"/>
      <c r="G2971" s="191"/>
      <c r="H2971" s="213"/>
      <c r="I2971" s="191"/>
    </row>
    <row r="2972" spans="1:9" x14ac:dyDescent="0.25">
      <c r="A2972" s="304" t="s">
        <v>5014</v>
      </c>
      <c r="B2972" s="339">
        <v>895</v>
      </c>
      <c r="C2972" s="350">
        <v>2500</v>
      </c>
      <c r="F2972" s="192"/>
      <c r="G2972" s="191"/>
      <c r="H2972" s="213"/>
      <c r="I2972" s="191"/>
    </row>
    <row r="2973" spans="1:9" x14ac:dyDescent="0.25">
      <c r="A2973" s="345" t="s">
        <v>7392</v>
      </c>
      <c r="B2973" s="336">
        <v>288</v>
      </c>
      <c r="C2973" s="349">
        <v>15000</v>
      </c>
      <c r="F2973" s="192"/>
      <c r="G2973" s="191"/>
      <c r="H2973" s="213"/>
      <c r="I2973" s="191"/>
    </row>
    <row r="2974" spans="1:9" x14ac:dyDescent="0.25">
      <c r="A2974" s="304" t="s">
        <v>4543</v>
      </c>
      <c r="B2974" s="335">
        <v>446</v>
      </c>
      <c r="C2974" s="350">
        <v>800</v>
      </c>
      <c r="F2974" s="192"/>
      <c r="G2974" s="191"/>
      <c r="H2974" s="213"/>
      <c r="I2974" s="191"/>
    </row>
    <row r="2975" spans="1:9" x14ac:dyDescent="0.25">
      <c r="A2975" s="345" t="s">
        <v>7019</v>
      </c>
      <c r="B2975" s="337">
        <v>170</v>
      </c>
      <c r="C2975" s="349">
        <v>20000</v>
      </c>
      <c r="F2975" s="192"/>
      <c r="G2975" s="191"/>
      <c r="H2975" s="213"/>
      <c r="I2975" s="191"/>
    </row>
    <row r="2976" spans="1:9" x14ac:dyDescent="0.25">
      <c r="A2976" s="345" t="s">
        <v>7013</v>
      </c>
      <c r="B2976" s="337">
        <v>171</v>
      </c>
      <c r="C2976" s="349">
        <v>1800</v>
      </c>
      <c r="F2976" s="192"/>
      <c r="G2976" s="191"/>
      <c r="H2976" s="213"/>
      <c r="I2976" s="191"/>
    </row>
    <row r="2977" spans="1:9" x14ac:dyDescent="0.25">
      <c r="A2977" s="304" t="s">
        <v>4687</v>
      </c>
      <c r="B2977" s="335">
        <v>780</v>
      </c>
      <c r="C2977" s="350">
        <v>750</v>
      </c>
      <c r="F2977" s="192"/>
      <c r="G2977" s="191"/>
      <c r="H2977" s="213"/>
      <c r="I2977" s="191"/>
    </row>
    <row r="2978" spans="1:9" x14ac:dyDescent="0.25">
      <c r="A2978" s="345" t="s">
        <v>7778</v>
      </c>
      <c r="B2978" s="340">
        <v>911</v>
      </c>
      <c r="C2978" s="349">
        <v>750</v>
      </c>
      <c r="F2978" s="192"/>
      <c r="G2978" s="191"/>
      <c r="H2978" s="213"/>
      <c r="I2978" s="310"/>
    </row>
    <row r="2979" spans="1:9" x14ac:dyDescent="0.25">
      <c r="A2979" s="345" t="s">
        <v>7356</v>
      </c>
      <c r="B2979" s="336">
        <v>237</v>
      </c>
      <c r="C2979" s="349">
        <v>5000</v>
      </c>
      <c r="F2979" s="192"/>
      <c r="G2979" s="191"/>
      <c r="H2979" s="213"/>
      <c r="I2979" s="191"/>
    </row>
    <row r="2980" spans="1:9" x14ac:dyDescent="0.25">
      <c r="A2980" s="345" t="s">
        <v>7357</v>
      </c>
      <c r="B2980" s="336">
        <v>237</v>
      </c>
      <c r="C2980" s="349">
        <v>5000</v>
      </c>
      <c r="F2980" s="192"/>
      <c r="G2980" s="191"/>
      <c r="H2980" s="213"/>
      <c r="I2980" s="191"/>
    </row>
    <row r="2981" spans="1:9" x14ac:dyDescent="0.25">
      <c r="A2981" s="347" t="s">
        <v>7833</v>
      </c>
      <c r="B2981" s="341">
        <v>1564</v>
      </c>
      <c r="C2981" s="349">
        <v>500</v>
      </c>
      <c r="F2981" s="192"/>
      <c r="G2981" s="191"/>
      <c r="H2981" s="213"/>
      <c r="I2981" s="191"/>
    </row>
    <row r="2982" spans="1:9" x14ac:dyDescent="0.25">
      <c r="A2982" s="347"/>
      <c r="B2982" s="343"/>
      <c r="F2982" s="192"/>
      <c r="G2982" s="191"/>
      <c r="H2982" s="213"/>
      <c r="I2982" s="191"/>
    </row>
    <row r="2983" spans="1:9" x14ac:dyDescent="0.25">
      <c r="A2983" s="306"/>
      <c r="B2983" s="346"/>
      <c r="C2983" s="352"/>
      <c r="D2983" s="294"/>
      <c r="F2983" s="192"/>
      <c r="G2983" s="191"/>
      <c r="H2983" s="213"/>
      <c r="I2983" s="191"/>
    </row>
    <row r="2984" spans="1:9" x14ac:dyDescent="0.25">
      <c r="A2984" s="342"/>
      <c r="B2984" s="346"/>
      <c r="C2984" s="353"/>
      <c r="D2984" s="301"/>
      <c r="F2984" s="192"/>
      <c r="G2984" s="191"/>
      <c r="H2984" s="213"/>
      <c r="I2984" s="191"/>
    </row>
    <row r="2985" spans="1:9" x14ac:dyDescent="0.25">
      <c r="A2985" s="342"/>
      <c r="C2985" s="353"/>
      <c r="D2985" s="301"/>
      <c r="F2985" s="192"/>
      <c r="G2985" s="191"/>
      <c r="H2985" s="213"/>
      <c r="I2985" s="191"/>
    </row>
    <row r="2986" spans="1:9" x14ac:dyDescent="0.25">
      <c r="A2986" s="347"/>
      <c r="D2986" s="191"/>
      <c r="F2986" s="192"/>
      <c r="G2986" s="191"/>
      <c r="H2986" s="213"/>
      <c r="I2986" s="191"/>
    </row>
    <row r="2987" spans="1:9" x14ac:dyDescent="0.25">
      <c r="A2987" s="347"/>
      <c r="D2987" s="191"/>
      <c r="F2987" s="192"/>
      <c r="G2987" s="191"/>
      <c r="H2987" s="213"/>
      <c r="I2987" s="191"/>
    </row>
    <row r="2988" spans="1:9" x14ac:dyDescent="0.25">
      <c r="A2988" s="347"/>
      <c r="D2988" s="191"/>
      <c r="F2988" s="192"/>
      <c r="G2988" s="191"/>
      <c r="H2988" s="213"/>
      <c r="I2988" s="191"/>
    </row>
    <row r="2989" spans="1:9" x14ac:dyDescent="0.25">
      <c r="A2989" s="347"/>
      <c r="D2989" s="191"/>
      <c r="F2989" s="192"/>
      <c r="G2989" s="191"/>
      <c r="H2989" s="213"/>
      <c r="I2989" s="191"/>
    </row>
    <row r="2990" spans="1:9" x14ac:dyDescent="0.25">
      <c r="A2990" s="347"/>
      <c r="D2990" s="191"/>
      <c r="F2990" s="192"/>
      <c r="G2990" s="191"/>
      <c r="H2990" s="213"/>
      <c r="I2990" s="191"/>
    </row>
    <row r="2991" spans="1:9" x14ac:dyDescent="0.25">
      <c r="A2991" s="347"/>
      <c r="D2991" s="191"/>
      <c r="F2991" s="192"/>
      <c r="G2991" s="191"/>
      <c r="H2991" s="213"/>
      <c r="I2991" s="191"/>
    </row>
    <row r="2992" spans="1:9" x14ac:dyDescent="0.25">
      <c r="A2992" s="347"/>
      <c r="D2992" s="191"/>
      <c r="F2992" s="192"/>
      <c r="G2992" s="191"/>
      <c r="H2992" s="213"/>
      <c r="I2992" s="191"/>
    </row>
    <row r="2993" spans="1:9" x14ac:dyDescent="0.25">
      <c r="A2993" s="347"/>
      <c r="D2993" s="191"/>
      <c r="F2993" s="192"/>
      <c r="G2993" s="191"/>
      <c r="H2993" s="213"/>
      <c r="I2993" s="191"/>
    </row>
    <row r="2994" spans="1:9" x14ac:dyDescent="0.25">
      <c r="A2994" s="347"/>
      <c r="D2994" s="191"/>
      <c r="F2994" s="192"/>
      <c r="G2994" s="191"/>
      <c r="H2994" s="213"/>
      <c r="I2994" s="310"/>
    </row>
    <row r="2995" spans="1:9" x14ac:dyDescent="0.25">
      <c r="A2995" s="347"/>
      <c r="D2995" s="191"/>
      <c r="F2995" s="192"/>
      <c r="G2995" s="191"/>
      <c r="H2995" s="213"/>
      <c r="I2995" s="191"/>
    </row>
    <row r="2996" spans="1:9" x14ac:dyDescent="0.25">
      <c r="A2996" s="347"/>
      <c r="D2996" s="191"/>
      <c r="F2996" s="192"/>
      <c r="G2996" s="191"/>
      <c r="H2996" s="213"/>
      <c r="I2996" s="191"/>
    </row>
    <row r="2997" spans="1:9" x14ac:dyDescent="0.25">
      <c r="A2997" s="347"/>
      <c r="D2997" s="191"/>
      <c r="F2997" s="192"/>
      <c r="G2997" s="191"/>
      <c r="H2997" s="213"/>
      <c r="I2997" s="191"/>
    </row>
    <row r="2998" spans="1:9" x14ac:dyDescent="0.25">
      <c r="A2998" s="347"/>
      <c r="D2998" s="191"/>
      <c r="F2998" s="192"/>
      <c r="G2998" s="191"/>
      <c r="H2998" s="213"/>
      <c r="I2998" s="191"/>
    </row>
    <row r="2999" spans="1:9" x14ac:dyDescent="0.25">
      <c r="A2999" s="347"/>
      <c r="D2999" s="191"/>
      <c r="F2999" s="192"/>
      <c r="G2999" s="191"/>
      <c r="H2999" s="213"/>
      <c r="I2999" s="191"/>
    </row>
    <row r="3000" spans="1:9" x14ac:dyDescent="0.25">
      <c r="A3000" s="347"/>
      <c r="D3000" s="191"/>
      <c r="F3000" s="192"/>
      <c r="G3000" s="191"/>
      <c r="H3000" s="213"/>
      <c r="I3000" s="191"/>
    </row>
    <row r="3001" spans="1:9" x14ac:dyDescent="0.25">
      <c r="A3001" s="347"/>
      <c r="D3001" s="191"/>
      <c r="F3001" s="192"/>
      <c r="G3001" s="191"/>
      <c r="H3001" s="213"/>
      <c r="I3001" s="191"/>
    </row>
    <row r="3002" spans="1:9" x14ac:dyDescent="0.25">
      <c r="A3002" s="347"/>
      <c r="D3002" s="191"/>
      <c r="F3002" s="192"/>
      <c r="G3002" s="191"/>
      <c r="H3002" s="213"/>
      <c r="I3002" s="191"/>
    </row>
    <row r="3003" spans="1:9" x14ac:dyDescent="0.25">
      <c r="A3003" s="347"/>
      <c r="D3003" s="191"/>
      <c r="F3003" s="192"/>
      <c r="G3003" s="191"/>
      <c r="H3003" s="213"/>
      <c r="I3003" s="191"/>
    </row>
    <row r="3004" spans="1:9" x14ac:dyDescent="0.25">
      <c r="A3004" s="347"/>
      <c r="D3004" s="191"/>
      <c r="F3004" s="192"/>
      <c r="G3004" s="191"/>
      <c r="H3004" s="213"/>
      <c r="I3004" s="191"/>
    </row>
    <row r="3005" spans="1:9" x14ac:dyDescent="0.25">
      <c r="A3005" s="347"/>
      <c r="D3005" s="191"/>
      <c r="F3005" s="192"/>
      <c r="G3005" s="191"/>
      <c r="H3005" s="213"/>
      <c r="I3005" s="310"/>
    </row>
    <row r="3006" spans="1:9" x14ac:dyDescent="0.25">
      <c r="A3006" s="347"/>
      <c r="D3006" s="191"/>
      <c r="F3006" s="192"/>
      <c r="G3006" s="191"/>
      <c r="H3006" s="213"/>
      <c r="I3006" s="191"/>
    </row>
    <row r="3007" spans="1:9" x14ac:dyDescent="0.25">
      <c r="A3007" s="347"/>
      <c r="D3007" s="191"/>
      <c r="F3007" s="192"/>
      <c r="G3007" s="191"/>
      <c r="H3007" s="213"/>
      <c r="I3007" s="191"/>
    </row>
    <row r="3008" spans="1:9" x14ac:dyDescent="0.25">
      <c r="A3008" s="347"/>
      <c r="D3008" s="191"/>
      <c r="F3008" s="192"/>
      <c r="G3008" s="191"/>
      <c r="H3008" s="213"/>
      <c r="I3008" s="191"/>
    </row>
    <row r="3009" spans="1:9" x14ac:dyDescent="0.25">
      <c r="A3009" s="347"/>
      <c r="D3009" s="191"/>
      <c r="F3009" s="192"/>
      <c r="G3009" s="191"/>
      <c r="H3009" s="213"/>
      <c r="I3009" s="191"/>
    </row>
    <row r="3010" spans="1:9" x14ac:dyDescent="0.25">
      <c r="A3010" s="347"/>
      <c r="D3010" s="191"/>
      <c r="F3010" s="192"/>
      <c r="G3010" s="191"/>
      <c r="H3010" s="213"/>
      <c r="I3010" s="191"/>
    </row>
    <row r="3011" spans="1:9" x14ac:dyDescent="0.25">
      <c r="A3011" s="347"/>
      <c r="D3011" s="191"/>
      <c r="F3011" s="192"/>
      <c r="G3011" s="191"/>
      <c r="H3011" s="213"/>
      <c r="I3011" s="191"/>
    </row>
    <row r="3012" spans="1:9" x14ac:dyDescent="0.25">
      <c r="A3012" s="347"/>
      <c r="D3012" s="191"/>
      <c r="F3012" s="192"/>
      <c r="G3012" s="191"/>
      <c r="H3012" s="213"/>
      <c r="I3012" s="191"/>
    </row>
    <row r="3013" spans="1:9" x14ac:dyDescent="0.25">
      <c r="A3013" s="347"/>
      <c r="D3013" s="191"/>
      <c r="F3013" s="192"/>
      <c r="G3013" s="191"/>
      <c r="H3013" s="213"/>
      <c r="I3013" s="191"/>
    </row>
    <row r="3014" spans="1:9" x14ac:dyDescent="0.25">
      <c r="A3014" s="347"/>
      <c r="D3014" s="191"/>
      <c r="F3014" s="192"/>
      <c r="G3014" s="191"/>
      <c r="H3014" s="213"/>
      <c r="I3014" s="191"/>
    </row>
    <row r="3015" spans="1:9" x14ac:dyDescent="0.25">
      <c r="A3015" s="347"/>
      <c r="D3015" s="191"/>
      <c r="F3015" s="192"/>
      <c r="G3015" s="191"/>
      <c r="H3015" s="213"/>
      <c r="I3015" s="191"/>
    </row>
    <row r="3016" spans="1:9" x14ac:dyDescent="0.25">
      <c r="A3016" s="347"/>
      <c r="D3016" s="191"/>
      <c r="F3016" s="320"/>
      <c r="G3016" s="320"/>
      <c r="H3016" s="322"/>
      <c r="I3016" s="321"/>
    </row>
    <row r="3017" spans="1:9" x14ac:dyDescent="0.25">
      <c r="A3017" s="347"/>
      <c r="D3017" s="191"/>
      <c r="F3017" s="192"/>
      <c r="G3017" s="191"/>
      <c r="H3017" s="213"/>
      <c r="I3017" s="313"/>
    </row>
    <row r="3018" spans="1:9" x14ac:dyDescent="0.25">
      <c r="A3018" s="347"/>
      <c r="D3018" s="191"/>
      <c r="F3018" s="192"/>
      <c r="G3018" s="194"/>
      <c r="H3018" s="213"/>
      <c r="I3018" s="260"/>
    </row>
    <row r="3019" spans="1:9" x14ac:dyDescent="0.25">
      <c r="A3019" s="347"/>
      <c r="D3019" s="191"/>
      <c r="F3019" s="192"/>
      <c r="G3019" s="194"/>
      <c r="H3019" s="213"/>
      <c r="I3019" s="260"/>
    </row>
    <row r="3020" spans="1:9" x14ac:dyDescent="0.25">
      <c r="A3020" s="347"/>
      <c r="D3020" s="191"/>
      <c r="F3020" s="192"/>
      <c r="G3020" s="191"/>
      <c r="H3020" s="213"/>
      <c r="I3020" s="260"/>
    </row>
    <row r="3021" spans="1:9" x14ac:dyDescent="0.25">
      <c r="A3021" s="347"/>
      <c r="D3021" s="191"/>
      <c r="F3021" s="192"/>
      <c r="G3021" s="191"/>
      <c r="H3021" s="213"/>
      <c r="I3021" s="260"/>
    </row>
    <row r="3022" spans="1:9" x14ac:dyDescent="0.25">
      <c r="A3022" s="347"/>
      <c r="D3022" s="191"/>
      <c r="F3022" s="192"/>
      <c r="G3022" s="191"/>
      <c r="H3022" s="213"/>
      <c r="I3022" s="260"/>
    </row>
    <row r="3023" spans="1:9" x14ac:dyDescent="0.25">
      <c r="A3023" s="347"/>
      <c r="D3023" s="191"/>
      <c r="F3023" s="192"/>
      <c r="G3023" s="191"/>
      <c r="H3023" s="213"/>
      <c r="I3023" s="260"/>
    </row>
    <row r="3024" spans="1:9" x14ac:dyDescent="0.25">
      <c r="A3024" s="347"/>
      <c r="D3024" s="191"/>
      <c r="F3024" s="192"/>
      <c r="G3024" s="191"/>
      <c r="H3024" s="213"/>
      <c r="I3024" s="260"/>
    </row>
    <row r="3025" spans="1:9" x14ac:dyDescent="0.25">
      <c r="A3025" s="347"/>
      <c r="D3025" s="191"/>
      <c r="F3025" s="192"/>
      <c r="G3025" s="191"/>
      <c r="H3025" s="213"/>
      <c r="I3025" s="260"/>
    </row>
    <row r="3026" spans="1:9" x14ac:dyDescent="0.25">
      <c r="A3026" s="347"/>
      <c r="D3026" s="191"/>
      <c r="F3026" s="192"/>
      <c r="G3026" s="191"/>
      <c r="H3026" s="213"/>
      <c r="I3026" s="260"/>
    </row>
    <row r="3027" spans="1:9" x14ac:dyDescent="0.25">
      <c r="A3027" s="347"/>
      <c r="D3027" s="191"/>
      <c r="F3027" s="192"/>
      <c r="G3027" s="191"/>
      <c r="H3027" s="213"/>
      <c r="I3027" s="260"/>
    </row>
    <row r="3028" spans="1:9" x14ac:dyDescent="0.25">
      <c r="A3028" s="347"/>
      <c r="D3028" s="191"/>
      <c r="F3028" s="192"/>
      <c r="G3028" s="191"/>
      <c r="H3028" s="213"/>
      <c r="I3028" s="260"/>
    </row>
    <row r="3029" spans="1:9" x14ac:dyDescent="0.25">
      <c r="A3029" s="347"/>
      <c r="D3029" s="191"/>
      <c r="F3029" s="192"/>
      <c r="G3029" s="194"/>
      <c r="H3029" s="213"/>
      <c r="I3029" s="260"/>
    </row>
    <row r="3030" spans="1:9" x14ac:dyDescent="0.25">
      <c r="A3030" s="347"/>
      <c r="D3030" s="191"/>
      <c r="F3030" s="192"/>
      <c r="G3030" s="191"/>
      <c r="H3030" s="213"/>
      <c r="I3030" s="313"/>
    </row>
    <row r="3031" spans="1:9" x14ac:dyDescent="0.25">
      <c r="A3031" s="347"/>
      <c r="D3031" s="191"/>
      <c r="F3031" s="192"/>
      <c r="G3031" s="194"/>
      <c r="H3031" s="213"/>
      <c r="I3031" s="260"/>
    </row>
    <row r="3032" spans="1:9" x14ac:dyDescent="0.25">
      <c r="A3032" s="347"/>
      <c r="D3032" s="191"/>
      <c r="F3032" s="192"/>
      <c r="G3032" s="191"/>
      <c r="H3032" s="213"/>
      <c r="I3032" s="260"/>
    </row>
    <row r="3033" spans="1:9" x14ac:dyDescent="0.25">
      <c r="B3033" s="343"/>
      <c r="F3033" s="192"/>
      <c r="G3033" s="191"/>
      <c r="H3033" s="213"/>
      <c r="I3033" s="260"/>
    </row>
    <row r="3034" spans="1:9" x14ac:dyDescent="0.25">
      <c r="A3034" s="306"/>
      <c r="B3034" s="346"/>
      <c r="C3034" s="352"/>
      <c r="D3034" s="294"/>
      <c r="F3034" s="192"/>
      <c r="G3034" s="191"/>
      <c r="H3034" s="213"/>
      <c r="I3034" s="260"/>
    </row>
    <row r="3035" spans="1:9" x14ac:dyDescent="0.25">
      <c r="A3035" s="342"/>
      <c r="B3035" s="346"/>
      <c r="C3035" s="353"/>
      <c r="D3035" s="301"/>
      <c r="F3035" s="192"/>
      <c r="G3035" s="191"/>
      <c r="H3035" s="213"/>
      <c r="I3035" s="260"/>
    </row>
    <row r="3036" spans="1:9" x14ac:dyDescent="0.25">
      <c r="A3036" s="342"/>
      <c r="C3036" s="353"/>
      <c r="D3036" s="301"/>
      <c r="F3036" s="192"/>
      <c r="G3036" s="191"/>
      <c r="H3036" s="213"/>
      <c r="I3036" s="260"/>
    </row>
    <row r="3037" spans="1:9" x14ac:dyDescent="0.25">
      <c r="A3037" s="347"/>
      <c r="D3037" s="191"/>
      <c r="F3037" s="192"/>
      <c r="G3037" s="191"/>
      <c r="H3037" s="213"/>
      <c r="I3037" s="260"/>
    </row>
    <row r="3038" spans="1:9" x14ac:dyDescent="0.25">
      <c r="A3038" s="347"/>
      <c r="D3038" s="191"/>
      <c r="F3038" s="192"/>
      <c r="G3038" s="191"/>
      <c r="H3038" s="213"/>
      <c r="I3038" s="260"/>
    </row>
    <row r="3039" spans="1:9" x14ac:dyDescent="0.25">
      <c r="A3039" s="347"/>
      <c r="D3039" s="191"/>
      <c r="F3039" s="192"/>
      <c r="G3039" s="191"/>
      <c r="H3039" s="213"/>
      <c r="I3039" s="260"/>
    </row>
    <row r="3040" spans="1:9" x14ac:dyDescent="0.25">
      <c r="A3040" s="347"/>
      <c r="D3040" s="191"/>
      <c r="F3040" s="192"/>
      <c r="G3040" s="191"/>
      <c r="H3040" s="213"/>
      <c r="I3040" s="313"/>
    </row>
    <row r="3041" spans="1:9" x14ac:dyDescent="0.25">
      <c r="A3041" s="347"/>
      <c r="D3041" s="191"/>
      <c r="F3041" s="192"/>
      <c r="G3041" s="191"/>
      <c r="H3041" s="213"/>
      <c r="I3041" s="260"/>
    </row>
    <row r="3042" spans="1:9" x14ac:dyDescent="0.25">
      <c r="A3042" s="347"/>
      <c r="D3042" s="191"/>
      <c r="F3042" s="192"/>
      <c r="G3042" s="191"/>
      <c r="H3042" s="213"/>
      <c r="I3042" s="260"/>
    </row>
    <row r="3043" spans="1:9" x14ac:dyDescent="0.25">
      <c r="A3043" s="347"/>
      <c r="D3043" s="191"/>
      <c r="F3043" s="192"/>
      <c r="G3043" s="191"/>
      <c r="H3043" s="213"/>
      <c r="I3043" s="313"/>
    </row>
    <row r="3044" spans="1:9" x14ac:dyDescent="0.25">
      <c r="A3044" s="347"/>
      <c r="D3044" s="191"/>
      <c r="F3044" s="192"/>
      <c r="G3044" s="194"/>
      <c r="H3044" s="213"/>
      <c r="I3044" s="260"/>
    </row>
    <row r="3045" spans="1:9" x14ac:dyDescent="0.25">
      <c r="A3045" s="347"/>
      <c r="D3045" s="191"/>
      <c r="F3045" s="192"/>
      <c r="G3045" s="194"/>
      <c r="H3045" s="213"/>
      <c r="I3045" s="260"/>
    </row>
    <row r="3046" spans="1:9" x14ac:dyDescent="0.25">
      <c r="A3046" s="347"/>
      <c r="D3046" s="191"/>
      <c r="F3046" s="192"/>
      <c r="G3046" s="194"/>
      <c r="H3046" s="213"/>
      <c r="I3046" s="260"/>
    </row>
    <row r="3047" spans="1:9" x14ac:dyDescent="0.25">
      <c r="A3047" s="347"/>
      <c r="D3047" s="191"/>
      <c r="F3047" s="192"/>
      <c r="G3047" s="194"/>
      <c r="H3047" s="213"/>
      <c r="I3047" s="260"/>
    </row>
    <row r="3048" spans="1:9" x14ac:dyDescent="0.25">
      <c r="A3048" s="347"/>
      <c r="D3048" s="191"/>
      <c r="F3048" s="192"/>
      <c r="G3048" s="194"/>
      <c r="H3048" s="213"/>
      <c r="I3048" s="260"/>
    </row>
    <row r="3049" spans="1:9" x14ac:dyDescent="0.25">
      <c r="A3049" s="347"/>
      <c r="D3049" s="191"/>
      <c r="F3049" s="192"/>
      <c r="G3049" s="194"/>
      <c r="H3049" s="213"/>
      <c r="I3049" s="260"/>
    </row>
    <row r="3050" spans="1:9" x14ac:dyDescent="0.25">
      <c r="A3050" s="347"/>
      <c r="D3050" s="191"/>
      <c r="F3050" s="192"/>
      <c r="G3050" s="194"/>
      <c r="H3050" s="213"/>
      <c r="I3050" s="260"/>
    </row>
    <row r="3051" spans="1:9" x14ac:dyDescent="0.25">
      <c r="A3051" s="347"/>
      <c r="D3051" s="191"/>
      <c r="F3051" s="192"/>
      <c r="G3051" s="194"/>
      <c r="H3051" s="213"/>
      <c r="I3051" s="260"/>
    </row>
    <row r="3052" spans="1:9" x14ac:dyDescent="0.25">
      <c r="A3052" s="347"/>
      <c r="D3052" s="191"/>
      <c r="F3052" s="192"/>
      <c r="G3052" s="194"/>
      <c r="H3052" s="213"/>
      <c r="I3052" s="260"/>
    </row>
    <row r="3053" spans="1:9" x14ac:dyDescent="0.25">
      <c r="A3053" s="347"/>
      <c r="D3053" s="191"/>
      <c r="F3053" s="192"/>
      <c r="G3053" s="194"/>
      <c r="H3053" s="213"/>
      <c r="I3053" s="260"/>
    </row>
    <row r="3054" spans="1:9" x14ac:dyDescent="0.25">
      <c r="A3054" s="347"/>
      <c r="D3054" s="191"/>
      <c r="F3054" s="192"/>
      <c r="G3054" s="194"/>
      <c r="H3054" s="213"/>
      <c r="I3054" s="260"/>
    </row>
    <row r="3055" spans="1:9" x14ac:dyDescent="0.25">
      <c r="A3055" s="347"/>
      <c r="D3055" s="191"/>
      <c r="F3055" s="192"/>
      <c r="G3055" s="194"/>
      <c r="H3055" s="213"/>
      <c r="I3055" s="260"/>
    </row>
    <row r="3056" spans="1:9" x14ac:dyDescent="0.25">
      <c r="A3056" s="347"/>
      <c r="D3056" s="191"/>
      <c r="F3056" s="192"/>
      <c r="G3056" s="194"/>
      <c r="H3056" s="213"/>
      <c r="I3056" s="260"/>
    </row>
    <row r="3057" spans="1:9" x14ac:dyDescent="0.25">
      <c r="A3057" s="347"/>
      <c r="D3057" s="191"/>
      <c r="F3057" s="192"/>
      <c r="G3057" s="194"/>
      <c r="H3057" s="213"/>
      <c r="I3057" s="260"/>
    </row>
    <row r="3058" spans="1:9" x14ac:dyDescent="0.25">
      <c r="A3058" s="347"/>
      <c r="D3058" s="191"/>
      <c r="F3058" s="192"/>
      <c r="G3058" s="194"/>
      <c r="H3058" s="213"/>
      <c r="I3058" s="260"/>
    </row>
    <row r="3059" spans="1:9" x14ac:dyDescent="0.25">
      <c r="A3059" s="347"/>
      <c r="D3059" s="191"/>
      <c r="F3059" s="192"/>
      <c r="G3059" s="194"/>
      <c r="H3059" s="213"/>
      <c r="I3059" s="260"/>
    </row>
    <row r="3060" spans="1:9" x14ac:dyDescent="0.25">
      <c r="A3060" s="347"/>
      <c r="D3060" s="191"/>
      <c r="F3060" s="192"/>
      <c r="G3060" s="194"/>
      <c r="H3060" s="213"/>
      <c r="I3060" s="260"/>
    </row>
    <row r="3061" spans="1:9" x14ac:dyDescent="0.25">
      <c r="A3061" s="347"/>
      <c r="D3061" s="191"/>
      <c r="F3061" s="192"/>
      <c r="G3061" s="194"/>
      <c r="H3061" s="213"/>
      <c r="I3061" s="260"/>
    </row>
    <row r="3062" spans="1:9" x14ac:dyDescent="0.25">
      <c r="A3062" s="347"/>
      <c r="D3062" s="191"/>
      <c r="F3062" s="192"/>
      <c r="G3062" s="194"/>
      <c r="H3062" s="213"/>
      <c r="I3062" s="260"/>
    </row>
    <row r="3063" spans="1:9" x14ac:dyDescent="0.25">
      <c r="A3063" s="347"/>
      <c r="D3063" s="191"/>
      <c r="F3063" s="192"/>
      <c r="G3063" s="191"/>
      <c r="H3063" s="213"/>
      <c r="I3063" s="313"/>
    </row>
    <row r="3064" spans="1:9" x14ac:dyDescent="0.25">
      <c r="A3064" s="347"/>
      <c r="D3064" s="191"/>
      <c r="F3064" s="192"/>
      <c r="G3064" s="194"/>
      <c r="H3064" s="213"/>
      <c r="I3064" s="260"/>
    </row>
    <row r="3065" spans="1:9" x14ac:dyDescent="0.25">
      <c r="A3065" s="347"/>
      <c r="D3065" s="191"/>
      <c r="F3065" s="192"/>
      <c r="G3065" s="194"/>
      <c r="H3065" s="213"/>
      <c r="I3065" s="260"/>
    </row>
    <row r="3066" spans="1:9" x14ac:dyDescent="0.25">
      <c r="A3066" s="347"/>
      <c r="D3066" s="191"/>
      <c r="F3066" s="192"/>
      <c r="G3066" s="191"/>
      <c r="H3066" s="213"/>
      <c r="I3066" s="260"/>
    </row>
    <row r="3067" spans="1:9" x14ac:dyDescent="0.25">
      <c r="A3067" s="347"/>
      <c r="D3067" s="191"/>
      <c r="F3067" s="192"/>
      <c r="G3067" s="191"/>
      <c r="H3067" s="213"/>
      <c r="I3067" s="260"/>
    </row>
    <row r="3068" spans="1:9" x14ac:dyDescent="0.25">
      <c r="A3068" s="347"/>
      <c r="D3068" s="191"/>
      <c r="F3068" s="192"/>
      <c r="G3068" s="191"/>
      <c r="H3068" s="213"/>
      <c r="I3068" s="260"/>
    </row>
    <row r="3069" spans="1:9" x14ac:dyDescent="0.25">
      <c r="A3069" s="347"/>
      <c r="D3069" s="191"/>
      <c r="F3069" s="192"/>
      <c r="G3069" s="191"/>
      <c r="H3069" s="213"/>
      <c r="I3069" s="260"/>
    </row>
    <row r="3070" spans="1:9" x14ac:dyDescent="0.25">
      <c r="A3070" s="347"/>
      <c r="D3070" s="191"/>
      <c r="F3070" s="192"/>
      <c r="G3070" s="191"/>
      <c r="H3070" s="213"/>
      <c r="I3070" s="260"/>
    </row>
    <row r="3071" spans="1:9" x14ac:dyDescent="0.25">
      <c r="A3071" s="347"/>
      <c r="D3071" s="191"/>
      <c r="F3071" s="192"/>
      <c r="G3071" s="191"/>
      <c r="H3071" s="213"/>
      <c r="I3071" s="260"/>
    </row>
    <row r="3072" spans="1:9" x14ac:dyDescent="0.25">
      <c r="A3072" s="347"/>
      <c r="D3072" s="191"/>
      <c r="F3072" s="192"/>
      <c r="G3072" s="191"/>
      <c r="H3072" s="213"/>
      <c r="I3072" s="313"/>
    </row>
    <row r="3073" spans="1:9" x14ac:dyDescent="0.25">
      <c r="A3073" s="347"/>
      <c r="D3073" s="191"/>
      <c r="F3073" s="192"/>
      <c r="G3073" s="194"/>
      <c r="H3073" s="213"/>
      <c r="I3073" s="260"/>
    </row>
    <row r="3074" spans="1:9" x14ac:dyDescent="0.25">
      <c r="A3074" s="347"/>
      <c r="D3074" s="191"/>
      <c r="F3074" s="192"/>
      <c r="G3074" s="194"/>
      <c r="H3074" s="213"/>
      <c r="I3074" s="260"/>
    </row>
    <row r="3075" spans="1:9" x14ac:dyDescent="0.25">
      <c r="A3075" s="347"/>
      <c r="D3075" s="191"/>
      <c r="F3075" s="192"/>
      <c r="G3075" s="191"/>
      <c r="H3075" s="213"/>
      <c r="I3075" s="260"/>
    </row>
    <row r="3076" spans="1:9" x14ac:dyDescent="0.25">
      <c r="B3076" s="343"/>
      <c r="F3076" s="192"/>
      <c r="G3076" s="194"/>
      <c r="H3076" s="213"/>
      <c r="I3076" s="260"/>
    </row>
    <row r="3077" spans="1:9" x14ac:dyDescent="0.25">
      <c r="A3077" s="306"/>
      <c r="B3077" s="346"/>
      <c r="C3077" s="352"/>
      <c r="D3077" s="294"/>
      <c r="F3077" s="192"/>
      <c r="G3077" s="191"/>
      <c r="H3077" s="213"/>
      <c r="I3077" s="260"/>
    </row>
    <row r="3078" spans="1:9" x14ac:dyDescent="0.25">
      <c r="A3078" s="342"/>
      <c r="B3078" s="346"/>
      <c r="C3078" s="353"/>
      <c r="D3078" s="301"/>
      <c r="F3078" s="192"/>
      <c r="G3078" s="191"/>
      <c r="H3078" s="213"/>
      <c r="I3078" s="260"/>
    </row>
    <row r="3079" spans="1:9" x14ac:dyDescent="0.25">
      <c r="A3079" s="342"/>
      <c r="C3079" s="353"/>
      <c r="D3079" s="301"/>
      <c r="F3079" s="192"/>
      <c r="G3079" s="191"/>
      <c r="H3079" s="213"/>
      <c r="I3079" s="313"/>
    </row>
    <row r="3080" spans="1:9" x14ac:dyDescent="0.25">
      <c r="A3080" s="347"/>
      <c r="D3080" s="191"/>
      <c r="F3080" s="192"/>
      <c r="G3080" s="194"/>
      <c r="H3080" s="213"/>
      <c r="I3080" s="260"/>
    </row>
    <row r="3081" spans="1:9" x14ac:dyDescent="0.25">
      <c r="A3081" s="347"/>
      <c r="D3081" s="191"/>
      <c r="F3081" s="192"/>
      <c r="G3081" s="194"/>
      <c r="H3081" s="213"/>
      <c r="I3081" s="260"/>
    </row>
    <row r="3082" spans="1:9" x14ac:dyDescent="0.25">
      <c r="A3082" s="347"/>
      <c r="D3082" s="191"/>
      <c r="F3082" s="192"/>
      <c r="G3082" s="191"/>
      <c r="H3082" s="213"/>
      <c r="I3082" s="313"/>
    </row>
    <row r="3083" spans="1:9" x14ac:dyDescent="0.25">
      <c r="A3083" s="347"/>
      <c r="D3083" s="191"/>
      <c r="F3083" s="192"/>
      <c r="G3083" s="194"/>
      <c r="H3083" s="213"/>
      <c r="I3083" s="260"/>
    </row>
    <row r="3084" spans="1:9" x14ac:dyDescent="0.25">
      <c r="A3084" s="347"/>
      <c r="D3084" s="191"/>
      <c r="F3084" s="192"/>
      <c r="G3084" s="194"/>
      <c r="H3084" s="213"/>
      <c r="I3084" s="260"/>
    </row>
    <row r="3085" spans="1:9" x14ac:dyDescent="0.25">
      <c r="A3085" s="347"/>
      <c r="D3085" s="191"/>
      <c r="F3085" s="192"/>
      <c r="G3085" s="194"/>
      <c r="H3085" s="213"/>
      <c r="I3085" s="260"/>
    </row>
    <row r="3086" spans="1:9" x14ac:dyDescent="0.25">
      <c r="A3086" s="347"/>
      <c r="D3086" s="191"/>
      <c r="F3086" s="192"/>
      <c r="G3086" s="194"/>
      <c r="H3086" s="213"/>
      <c r="I3086" s="260"/>
    </row>
    <row r="3087" spans="1:9" x14ac:dyDescent="0.25">
      <c r="A3087" s="347"/>
      <c r="D3087" s="191"/>
      <c r="F3087" s="192"/>
      <c r="G3087" s="194"/>
      <c r="H3087" s="213"/>
      <c r="I3087" s="260"/>
    </row>
    <row r="3088" spans="1:9" x14ac:dyDescent="0.25">
      <c r="A3088" s="347"/>
      <c r="D3088" s="191"/>
      <c r="F3088" s="192"/>
      <c r="G3088" s="194"/>
      <c r="H3088" s="213"/>
      <c r="I3088" s="260"/>
    </row>
    <row r="3089" spans="1:9" x14ac:dyDescent="0.25">
      <c r="A3089" s="347"/>
      <c r="D3089" s="191"/>
      <c r="F3089" s="192"/>
      <c r="G3089" s="194"/>
      <c r="H3089" s="213"/>
      <c r="I3089" s="312"/>
    </row>
    <row r="3090" spans="1:9" x14ac:dyDescent="0.25">
      <c r="A3090" s="347"/>
      <c r="D3090" s="191"/>
      <c r="F3090" s="192"/>
      <c r="G3090" s="194"/>
      <c r="H3090" s="213"/>
      <c r="I3090" s="260"/>
    </row>
    <row r="3091" spans="1:9" x14ac:dyDescent="0.25">
      <c r="A3091" s="347"/>
      <c r="D3091" s="191"/>
      <c r="F3091" s="192"/>
      <c r="G3091" s="194"/>
      <c r="H3091" s="213"/>
      <c r="I3091" s="312"/>
    </row>
    <row r="3092" spans="1:9" x14ac:dyDescent="0.25">
      <c r="A3092" s="347"/>
      <c r="D3092" s="191"/>
      <c r="F3092" s="192"/>
      <c r="G3092" s="194"/>
      <c r="H3092" s="213"/>
      <c r="I3092" s="260"/>
    </row>
    <row r="3093" spans="1:9" x14ac:dyDescent="0.25">
      <c r="A3093" s="347"/>
      <c r="D3093" s="191"/>
      <c r="F3093" s="192"/>
      <c r="G3093" s="194"/>
      <c r="H3093" s="213"/>
      <c r="I3093" s="260"/>
    </row>
    <row r="3094" spans="1:9" x14ac:dyDescent="0.25">
      <c r="A3094" s="347"/>
      <c r="D3094" s="191"/>
      <c r="F3094" s="192"/>
      <c r="G3094" s="194"/>
      <c r="H3094" s="213"/>
      <c r="I3094" s="312"/>
    </row>
    <row r="3095" spans="1:9" x14ac:dyDescent="0.25">
      <c r="A3095" s="347"/>
      <c r="D3095" s="191"/>
      <c r="F3095" s="192"/>
      <c r="G3095" s="194"/>
      <c r="H3095" s="213"/>
      <c r="I3095" s="260"/>
    </row>
    <row r="3096" spans="1:9" x14ac:dyDescent="0.25">
      <c r="A3096" s="347"/>
      <c r="D3096" s="191"/>
      <c r="F3096" s="192"/>
      <c r="G3096" s="194"/>
      <c r="H3096" s="213"/>
      <c r="I3096" s="312"/>
    </row>
    <row r="3097" spans="1:9" x14ac:dyDescent="0.25">
      <c r="A3097" s="347"/>
      <c r="D3097" s="191"/>
      <c r="F3097" s="192"/>
      <c r="G3097" s="194"/>
      <c r="H3097" s="213"/>
      <c r="I3097" s="260"/>
    </row>
    <row r="3098" spans="1:9" x14ac:dyDescent="0.25">
      <c r="A3098" s="347"/>
      <c r="D3098" s="191"/>
      <c r="F3098" s="192"/>
      <c r="G3098" s="194"/>
      <c r="H3098" s="213"/>
      <c r="I3098" s="312"/>
    </row>
    <row r="3099" spans="1:9" x14ac:dyDescent="0.25">
      <c r="A3099" s="347"/>
      <c r="D3099" s="191"/>
      <c r="F3099" s="192"/>
      <c r="G3099" s="194"/>
      <c r="H3099" s="213"/>
      <c r="I3099" s="260"/>
    </row>
    <row r="3100" spans="1:9" x14ac:dyDescent="0.25">
      <c r="A3100" s="347"/>
      <c r="D3100" s="191"/>
      <c r="F3100" s="192"/>
      <c r="G3100" s="194"/>
      <c r="H3100" s="213"/>
      <c r="I3100" s="260"/>
    </row>
    <row r="3101" spans="1:9" x14ac:dyDescent="0.25">
      <c r="A3101" s="347"/>
      <c r="D3101" s="191"/>
      <c r="F3101" s="192"/>
      <c r="G3101" s="194"/>
      <c r="H3101" s="213"/>
      <c r="I3101" s="312"/>
    </row>
    <row r="3102" spans="1:9" x14ac:dyDescent="0.25">
      <c r="B3102" s="343"/>
      <c r="F3102" s="192"/>
      <c r="G3102" s="194"/>
      <c r="H3102" s="213"/>
      <c r="I3102" s="312"/>
    </row>
    <row r="3103" spans="1:9" x14ac:dyDescent="0.25">
      <c r="A3103" s="306"/>
      <c r="B3103" s="346"/>
      <c r="C3103" s="352"/>
      <c r="D3103" s="294"/>
      <c r="F3103" s="192"/>
      <c r="G3103" s="194"/>
      <c r="H3103" s="213"/>
      <c r="I3103" s="260"/>
    </row>
    <row r="3104" spans="1:9" x14ac:dyDescent="0.25">
      <c r="A3104" s="342"/>
      <c r="B3104" s="346"/>
      <c r="C3104" s="353"/>
      <c r="D3104" s="301"/>
      <c r="F3104" s="192"/>
      <c r="G3104" s="194"/>
      <c r="H3104" s="213"/>
      <c r="I3104" s="260"/>
    </row>
    <row r="3105" spans="1:9" x14ac:dyDescent="0.25">
      <c r="A3105" s="342"/>
      <c r="C3105" s="353"/>
      <c r="D3105" s="301"/>
      <c r="F3105" s="192"/>
      <c r="G3105" s="194"/>
      <c r="H3105" s="213"/>
      <c r="I3105" s="260"/>
    </row>
    <row r="3106" spans="1:9" x14ac:dyDescent="0.25">
      <c r="A3106" s="347"/>
      <c r="D3106" s="191"/>
      <c r="F3106" s="192"/>
      <c r="G3106" s="194"/>
      <c r="H3106" s="213"/>
      <c r="I3106" s="312"/>
    </row>
    <row r="3107" spans="1:9" x14ac:dyDescent="0.25">
      <c r="A3107" s="347"/>
      <c r="D3107" s="191"/>
      <c r="F3107" s="192"/>
      <c r="G3107" s="194"/>
      <c r="H3107" s="213"/>
      <c r="I3107" s="312"/>
    </row>
    <row r="3108" spans="1:9" x14ac:dyDescent="0.25">
      <c r="A3108" s="347"/>
      <c r="D3108" s="191"/>
      <c r="F3108" s="192"/>
      <c r="G3108" s="194"/>
      <c r="H3108" s="213"/>
      <c r="I3108" s="312"/>
    </row>
    <row r="3109" spans="1:9" x14ac:dyDescent="0.25">
      <c r="A3109" s="347"/>
      <c r="D3109" s="191"/>
      <c r="F3109" s="192"/>
      <c r="G3109" s="194"/>
      <c r="H3109" s="213"/>
      <c r="I3109" s="312"/>
    </row>
    <row r="3110" spans="1:9" x14ac:dyDescent="0.25">
      <c r="A3110" s="347"/>
      <c r="D3110" s="191"/>
      <c r="F3110" s="192"/>
      <c r="G3110" s="194"/>
      <c r="H3110" s="213"/>
      <c r="I3110" s="312"/>
    </row>
    <row r="3111" spans="1:9" x14ac:dyDescent="0.25">
      <c r="A3111" s="347"/>
      <c r="D3111" s="191"/>
      <c r="F3111" s="192"/>
      <c r="G3111" s="194"/>
      <c r="H3111" s="213"/>
      <c r="I3111" s="312"/>
    </row>
    <row r="3112" spans="1:9" x14ac:dyDescent="0.25">
      <c r="A3112" s="347"/>
      <c r="D3112" s="191"/>
      <c r="F3112" s="192"/>
      <c r="G3112" s="194"/>
      <c r="H3112" s="213"/>
      <c r="I3112" s="312"/>
    </row>
    <row r="3113" spans="1:9" x14ac:dyDescent="0.25">
      <c r="A3113" s="347"/>
      <c r="D3113" s="191"/>
      <c r="F3113" s="192"/>
      <c r="G3113" s="194"/>
      <c r="H3113" s="213"/>
      <c r="I3113" s="312"/>
    </row>
    <row r="3114" spans="1:9" x14ac:dyDescent="0.25">
      <c r="A3114" s="347"/>
      <c r="D3114" s="191"/>
      <c r="F3114" s="192"/>
      <c r="G3114" s="194"/>
      <c r="H3114" s="213"/>
      <c r="I3114" s="312"/>
    </row>
    <row r="3115" spans="1:9" x14ac:dyDescent="0.25">
      <c r="A3115" s="347"/>
      <c r="D3115" s="191"/>
      <c r="F3115" s="192"/>
      <c r="G3115" s="194"/>
      <c r="H3115" s="213"/>
      <c r="I3115" s="312"/>
    </row>
    <row r="3116" spans="1:9" x14ac:dyDescent="0.25">
      <c r="A3116" s="347"/>
      <c r="D3116" s="191"/>
      <c r="F3116" s="192"/>
      <c r="G3116" s="194"/>
      <c r="H3116" s="213"/>
      <c r="I3116" s="312"/>
    </row>
    <row r="3117" spans="1:9" x14ac:dyDescent="0.25">
      <c r="A3117" s="347"/>
      <c r="D3117" s="191"/>
      <c r="F3117" s="192"/>
      <c r="G3117" s="194"/>
      <c r="H3117" s="213"/>
      <c r="I3117" s="312"/>
    </row>
    <row r="3118" spans="1:9" x14ac:dyDescent="0.25">
      <c r="B3118" s="343"/>
      <c r="F3118" s="192"/>
      <c r="G3118" s="194"/>
      <c r="H3118" s="213"/>
      <c r="I3118" s="260"/>
    </row>
    <row r="3119" spans="1:9" x14ac:dyDescent="0.25">
      <c r="A3119" s="306"/>
      <c r="B3119" s="346"/>
      <c r="C3119" s="352"/>
      <c r="D3119" s="294"/>
      <c r="F3119" s="192"/>
      <c r="G3119" s="194"/>
      <c r="H3119" s="213"/>
      <c r="I3119" s="260"/>
    </row>
    <row r="3120" spans="1:9" x14ac:dyDescent="0.25">
      <c r="A3120" s="342"/>
      <c r="B3120" s="346"/>
      <c r="C3120" s="353"/>
      <c r="D3120" s="301"/>
      <c r="F3120" s="192"/>
      <c r="G3120" s="194"/>
      <c r="H3120" s="213"/>
      <c r="I3120" s="312"/>
    </row>
    <row r="3121" spans="1:9" x14ac:dyDescent="0.25">
      <c r="A3121" s="342"/>
      <c r="C3121" s="353"/>
      <c r="D3121" s="301"/>
      <c r="F3121" s="192"/>
      <c r="G3121" s="194"/>
      <c r="H3121" s="213"/>
      <c r="I3121" s="312"/>
    </row>
    <row r="3122" spans="1:9" x14ac:dyDescent="0.25">
      <c r="A3122" s="347"/>
      <c r="D3122" s="191"/>
      <c r="F3122" s="192"/>
      <c r="G3122" s="194"/>
      <c r="H3122" s="213"/>
      <c r="I3122" s="260"/>
    </row>
    <row r="3123" spans="1:9" x14ac:dyDescent="0.25">
      <c r="A3123" s="347"/>
      <c r="D3123" s="191"/>
      <c r="F3123" s="192"/>
      <c r="G3123" s="194"/>
      <c r="H3123" s="213"/>
      <c r="I3123" s="312"/>
    </row>
    <row r="3124" spans="1:9" x14ac:dyDescent="0.25">
      <c r="A3124" s="347"/>
      <c r="D3124" s="191"/>
      <c r="F3124" s="192"/>
      <c r="G3124" s="194"/>
      <c r="H3124" s="213"/>
      <c r="I3124" s="312"/>
    </row>
    <row r="3125" spans="1:9" x14ac:dyDescent="0.25">
      <c r="A3125" s="347"/>
      <c r="D3125" s="191"/>
      <c r="F3125" s="192"/>
      <c r="G3125" s="194"/>
      <c r="H3125" s="213"/>
      <c r="I3125" s="312"/>
    </row>
    <row r="3126" spans="1:9" x14ac:dyDescent="0.25">
      <c r="A3126" s="347"/>
      <c r="D3126" s="191"/>
      <c r="F3126" s="192"/>
      <c r="G3126" s="194"/>
      <c r="H3126" s="213"/>
      <c r="I3126" s="312"/>
    </row>
    <row r="3127" spans="1:9" x14ac:dyDescent="0.25">
      <c r="A3127" s="347"/>
      <c r="D3127" s="191"/>
      <c r="F3127" s="192"/>
      <c r="G3127" s="194"/>
      <c r="H3127" s="213"/>
      <c r="I3127" s="312"/>
    </row>
    <row r="3128" spans="1:9" x14ac:dyDescent="0.25">
      <c r="A3128" s="347"/>
      <c r="D3128" s="191"/>
      <c r="F3128" s="192"/>
      <c r="G3128" s="194"/>
      <c r="H3128" s="213"/>
      <c r="I3128" s="312"/>
    </row>
    <row r="3129" spans="1:9" x14ac:dyDescent="0.25">
      <c r="A3129" s="347"/>
      <c r="D3129" s="191"/>
      <c r="F3129" s="192"/>
      <c r="G3129" s="194"/>
      <c r="H3129" s="213"/>
      <c r="I3129" s="260"/>
    </row>
    <row r="3130" spans="1:9" x14ac:dyDescent="0.25">
      <c r="A3130" s="347"/>
      <c r="D3130" s="191"/>
      <c r="F3130" s="192"/>
      <c r="G3130" s="194"/>
      <c r="H3130" s="213"/>
      <c r="I3130" s="312"/>
    </row>
    <row r="3131" spans="1:9" x14ac:dyDescent="0.25">
      <c r="A3131" s="347"/>
      <c r="D3131" s="191"/>
      <c r="F3131" s="192"/>
      <c r="G3131" s="194"/>
      <c r="H3131" s="213"/>
      <c r="I3131" s="312"/>
    </row>
    <row r="3132" spans="1:9" x14ac:dyDescent="0.25">
      <c r="A3132" s="347"/>
      <c r="D3132" s="191"/>
      <c r="F3132" s="192"/>
      <c r="G3132" s="194"/>
      <c r="H3132" s="213"/>
      <c r="I3132" s="312"/>
    </row>
    <row r="3133" spans="1:9" x14ac:dyDescent="0.25">
      <c r="A3133" s="347"/>
      <c r="D3133" s="191"/>
      <c r="F3133" s="192"/>
      <c r="G3133" s="194"/>
      <c r="H3133" s="213"/>
      <c r="I3133" s="260"/>
    </row>
    <row r="3134" spans="1:9" x14ac:dyDescent="0.25">
      <c r="A3134" s="347"/>
      <c r="D3134" s="191"/>
      <c r="F3134" s="192"/>
      <c r="G3134" s="194"/>
      <c r="H3134" s="213"/>
      <c r="I3134" s="312"/>
    </row>
    <row r="3135" spans="1:9" x14ac:dyDescent="0.25">
      <c r="A3135" s="347"/>
      <c r="D3135" s="191"/>
      <c r="F3135" s="192"/>
      <c r="G3135" s="194"/>
      <c r="H3135" s="213"/>
      <c r="I3135" s="312"/>
    </row>
    <row r="3136" spans="1:9" x14ac:dyDescent="0.25">
      <c r="A3136" s="347"/>
      <c r="D3136" s="191"/>
      <c r="F3136" s="192"/>
      <c r="G3136" s="194"/>
      <c r="H3136" s="213"/>
      <c r="I3136" s="260"/>
    </row>
    <row r="3137" spans="1:9" x14ac:dyDescent="0.25">
      <c r="A3137" s="347"/>
      <c r="D3137" s="191"/>
      <c r="F3137" s="192"/>
      <c r="G3137" s="194"/>
      <c r="H3137" s="213"/>
      <c r="I3137" s="312"/>
    </row>
    <row r="3138" spans="1:9" x14ac:dyDescent="0.25">
      <c r="A3138" s="347"/>
      <c r="D3138" s="191"/>
      <c r="F3138" s="192"/>
      <c r="G3138" s="194"/>
      <c r="H3138" s="213"/>
      <c r="I3138" s="312"/>
    </row>
    <row r="3139" spans="1:9" x14ac:dyDescent="0.25">
      <c r="A3139" s="347"/>
      <c r="D3139" s="191"/>
      <c r="F3139" s="192"/>
      <c r="G3139" s="194"/>
      <c r="H3139" s="213"/>
      <c r="I3139" s="312"/>
    </row>
    <row r="3140" spans="1:9" x14ac:dyDescent="0.25">
      <c r="A3140" s="347"/>
      <c r="D3140" s="191"/>
      <c r="F3140" s="192"/>
      <c r="G3140" s="194"/>
      <c r="H3140" s="213"/>
      <c r="I3140" s="312"/>
    </row>
    <row r="3141" spans="1:9" x14ac:dyDescent="0.25">
      <c r="A3141" s="347"/>
      <c r="D3141" s="191"/>
      <c r="F3141" s="192"/>
      <c r="G3141" s="194"/>
      <c r="H3141" s="213"/>
      <c r="I3141" s="312"/>
    </row>
    <row r="3142" spans="1:9" x14ac:dyDescent="0.25">
      <c r="A3142" s="347"/>
      <c r="D3142" s="191"/>
      <c r="F3142" s="192"/>
      <c r="G3142" s="194"/>
      <c r="H3142" s="213"/>
      <c r="I3142" s="312"/>
    </row>
    <row r="3143" spans="1:9" x14ac:dyDescent="0.25">
      <c r="A3143" s="347"/>
      <c r="D3143" s="191"/>
      <c r="F3143" s="192"/>
      <c r="G3143" s="191"/>
      <c r="H3143" s="213"/>
      <c r="I3143" s="312"/>
    </row>
    <row r="3144" spans="1:9" x14ac:dyDescent="0.25">
      <c r="A3144" s="347"/>
      <c r="D3144" s="191"/>
      <c r="F3144" s="192"/>
      <c r="G3144" s="191"/>
      <c r="H3144" s="213"/>
      <c r="I3144" s="260"/>
    </row>
    <row r="3145" spans="1:9" x14ac:dyDescent="0.25">
      <c r="B3145" s="343"/>
      <c r="F3145" s="192"/>
      <c r="G3145" s="191"/>
      <c r="H3145" s="213"/>
      <c r="I3145" s="312"/>
    </row>
    <row r="3146" spans="1:9" x14ac:dyDescent="0.25">
      <c r="A3146" s="306"/>
      <c r="B3146" s="346"/>
      <c r="C3146" s="352"/>
      <c r="D3146" s="294"/>
      <c r="F3146" s="192"/>
      <c r="G3146" s="191"/>
      <c r="H3146" s="213"/>
      <c r="I3146" s="312"/>
    </row>
    <row r="3147" spans="1:9" x14ac:dyDescent="0.25">
      <c r="A3147" s="342"/>
      <c r="B3147" s="346"/>
      <c r="C3147" s="353"/>
      <c r="D3147" s="301"/>
      <c r="F3147" s="192"/>
      <c r="G3147" s="191"/>
      <c r="H3147" s="213"/>
      <c r="I3147" s="312"/>
    </row>
    <row r="3148" spans="1:9" x14ac:dyDescent="0.25">
      <c r="A3148" s="342"/>
      <c r="C3148" s="353"/>
      <c r="D3148" s="301"/>
      <c r="F3148" s="192"/>
      <c r="G3148" s="191"/>
      <c r="H3148" s="213"/>
      <c r="I3148" s="312"/>
    </row>
    <row r="3149" spans="1:9" x14ac:dyDescent="0.25">
      <c r="A3149" s="347"/>
      <c r="D3149" s="191"/>
      <c r="F3149" s="192"/>
      <c r="G3149" s="191"/>
      <c r="H3149" s="213"/>
      <c r="I3149" s="312"/>
    </row>
    <row r="3150" spans="1:9" x14ac:dyDescent="0.25">
      <c r="A3150" s="347"/>
      <c r="D3150" s="191"/>
      <c r="F3150" s="192"/>
      <c r="G3150" s="191"/>
      <c r="H3150" s="213"/>
      <c r="I3150" s="312"/>
    </row>
    <row r="3151" spans="1:9" x14ac:dyDescent="0.25">
      <c r="A3151" s="347"/>
      <c r="D3151" s="191"/>
      <c r="F3151" s="192"/>
      <c r="G3151" s="191"/>
      <c r="H3151" s="213"/>
      <c r="I3151" s="312"/>
    </row>
    <row r="3152" spans="1:9" x14ac:dyDescent="0.25">
      <c r="A3152" s="347"/>
      <c r="D3152" s="191"/>
      <c r="F3152" s="192"/>
      <c r="G3152" s="191"/>
      <c r="H3152" s="213"/>
      <c r="I3152" s="260"/>
    </row>
    <row r="3153" spans="1:9" x14ac:dyDescent="0.25">
      <c r="A3153" s="347"/>
      <c r="D3153" s="191"/>
      <c r="F3153" s="192"/>
      <c r="G3153" s="191"/>
      <c r="H3153" s="213"/>
      <c r="I3153" s="312"/>
    </row>
    <row r="3154" spans="1:9" x14ac:dyDescent="0.25">
      <c r="A3154" s="347"/>
      <c r="D3154" s="191"/>
      <c r="F3154" s="192"/>
      <c r="G3154" s="191"/>
      <c r="H3154" s="213"/>
      <c r="I3154" s="260"/>
    </row>
    <row r="3155" spans="1:9" x14ac:dyDescent="0.25">
      <c r="A3155" s="347"/>
      <c r="D3155" s="191"/>
      <c r="F3155" s="192"/>
      <c r="G3155" s="191"/>
      <c r="H3155" s="213"/>
      <c r="I3155" s="312"/>
    </row>
    <row r="3156" spans="1:9" x14ac:dyDescent="0.25">
      <c r="A3156" s="347"/>
      <c r="D3156" s="191"/>
      <c r="F3156" s="192"/>
      <c r="G3156" s="191"/>
      <c r="H3156" s="213"/>
      <c r="I3156" s="312"/>
    </row>
    <row r="3157" spans="1:9" x14ac:dyDescent="0.25">
      <c r="A3157" s="347"/>
      <c r="B3157" s="343"/>
      <c r="D3157" s="191"/>
      <c r="F3157" s="192"/>
      <c r="G3157" s="191"/>
      <c r="H3157" s="213"/>
      <c r="I3157" s="260"/>
    </row>
    <row r="3158" spans="1:9" x14ac:dyDescent="0.25">
      <c r="A3158" s="306"/>
      <c r="B3158" s="305"/>
      <c r="C3158" s="352"/>
      <c r="D3158" s="294"/>
      <c r="F3158" s="192"/>
      <c r="G3158" s="191"/>
      <c r="H3158" s="213"/>
      <c r="I3158" s="312"/>
    </row>
    <row r="3159" spans="1:9" x14ac:dyDescent="0.25">
      <c r="A3159" s="306"/>
      <c r="B3159" s="305"/>
      <c r="C3159" s="352"/>
      <c r="D3159" s="324"/>
      <c r="F3159" s="192"/>
      <c r="G3159" s="191"/>
      <c r="H3159" s="213"/>
      <c r="I3159" s="260"/>
    </row>
    <row r="3160" spans="1:9" x14ac:dyDescent="0.25">
      <c r="A3160" s="306"/>
      <c r="C3160" s="352"/>
      <c r="D3160" s="324"/>
      <c r="F3160" s="192"/>
      <c r="G3160" s="191"/>
      <c r="H3160" s="213"/>
      <c r="I3160" s="312"/>
    </row>
    <row r="3161" spans="1:9" x14ac:dyDescent="0.25">
      <c r="A3161" s="306"/>
      <c r="B3161" s="305"/>
      <c r="C3161" s="352"/>
      <c r="D3161" s="324"/>
      <c r="F3161" s="192"/>
      <c r="G3161" s="191"/>
      <c r="H3161" s="213"/>
      <c r="I3161" s="260"/>
    </row>
    <row r="3162" spans="1:9" x14ac:dyDescent="0.25">
      <c r="A3162" s="306"/>
      <c r="B3162" s="305"/>
      <c r="C3162" s="352"/>
      <c r="D3162" s="324"/>
      <c r="F3162" s="192"/>
      <c r="G3162" s="194"/>
      <c r="H3162" s="213"/>
      <c r="I3162" s="260"/>
    </row>
    <row r="3163" spans="1:9" x14ac:dyDescent="0.25">
      <c r="A3163" s="306"/>
      <c r="B3163" s="305"/>
      <c r="C3163" s="352"/>
      <c r="D3163" s="324"/>
      <c r="F3163" s="192"/>
      <c r="G3163" s="191"/>
      <c r="H3163" s="213"/>
      <c r="I3163" s="313"/>
    </row>
    <row r="3164" spans="1:9" x14ac:dyDescent="0.25">
      <c r="A3164" s="306"/>
      <c r="C3164" s="352"/>
      <c r="D3164" s="255"/>
      <c r="F3164" s="192"/>
      <c r="G3164" s="194"/>
      <c r="H3164" s="213"/>
      <c r="I3164" s="312"/>
    </row>
    <row r="3165" spans="1:9" x14ac:dyDescent="0.25">
      <c r="A3165" s="306"/>
      <c r="B3165" s="305"/>
      <c r="C3165" s="352"/>
      <c r="D3165" s="324"/>
      <c r="F3165" s="192"/>
      <c r="G3165" s="194"/>
      <c r="H3165" s="213"/>
      <c r="I3165" s="312"/>
    </row>
    <row r="3166" spans="1:9" x14ac:dyDescent="0.25">
      <c r="A3166" s="306"/>
      <c r="C3166" s="352"/>
      <c r="D3166" s="324"/>
      <c r="F3166" s="192"/>
      <c r="G3166" s="194"/>
      <c r="H3166" s="213"/>
      <c r="I3166" s="312"/>
    </row>
    <row r="3167" spans="1:9" x14ac:dyDescent="0.25">
      <c r="A3167" s="306"/>
      <c r="B3167" s="305"/>
      <c r="C3167" s="352"/>
      <c r="D3167" s="324"/>
      <c r="F3167" s="192"/>
      <c r="G3167" s="191"/>
      <c r="H3167" s="213"/>
      <c r="I3167" s="313"/>
    </row>
    <row r="3168" spans="1:9" x14ac:dyDescent="0.25">
      <c r="A3168" s="306"/>
      <c r="B3168" s="343"/>
      <c r="C3168" s="352"/>
      <c r="D3168" s="324"/>
      <c r="F3168" s="192"/>
      <c r="G3168" s="194"/>
      <c r="H3168" s="213"/>
      <c r="I3168" s="312"/>
    </row>
    <row r="3169" spans="1:9" x14ac:dyDescent="0.25">
      <c r="A3169" s="306"/>
      <c r="B3169" s="346"/>
      <c r="C3169" s="352"/>
      <c r="D3169" s="298"/>
      <c r="F3169" s="192"/>
      <c r="G3169" s="194"/>
      <c r="H3169" s="213"/>
      <c r="I3169" s="312"/>
    </row>
    <row r="3170" spans="1:9" x14ac:dyDescent="0.25">
      <c r="A3170" s="342"/>
      <c r="B3170" s="346"/>
      <c r="C3170" s="353"/>
      <c r="D3170" s="301"/>
      <c r="F3170" s="192"/>
      <c r="G3170" s="191"/>
      <c r="H3170" s="213"/>
      <c r="I3170" s="260"/>
    </row>
    <row r="3171" spans="1:9" x14ac:dyDescent="0.25">
      <c r="A3171" s="342"/>
      <c r="C3171" s="353"/>
      <c r="D3171" s="301"/>
      <c r="F3171" s="192"/>
      <c r="G3171" s="194"/>
      <c r="H3171" s="213"/>
      <c r="I3171" s="260"/>
    </row>
    <row r="3172" spans="1:9" x14ac:dyDescent="0.25">
      <c r="A3172" s="347"/>
      <c r="D3172" s="191"/>
      <c r="F3172" s="192"/>
      <c r="G3172" s="191"/>
      <c r="H3172" s="213"/>
      <c r="I3172" s="313"/>
    </row>
    <row r="3173" spans="1:9" x14ac:dyDescent="0.25">
      <c r="A3173" s="347"/>
      <c r="D3173" s="191"/>
      <c r="F3173" s="192"/>
      <c r="G3173" s="194"/>
      <c r="H3173" s="213"/>
      <c r="I3173" s="312"/>
    </row>
    <row r="3174" spans="1:9" x14ac:dyDescent="0.25">
      <c r="A3174" s="347"/>
      <c r="D3174" s="191"/>
      <c r="F3174" s="192"/>
      <c r="G3174" s="194"/>
      <c r="H3174" s="213"/>
      <c r="I3174" s="312"/>
    </row>
    <row r="3175" spans="1:9" x14ac:dyDescent="0.25">
      <c r="A3175" s="347"/>
      <c r="D3175" s="191"/>
      <c r="F3175" s="192"/>
      <c r="G3175" s="191"/>
      <c r="H3175" s="213"/>
      <c r="I3175" s="312"/>
    </row>
    <row r="3176" spans="1:9" x14ac:dyDescent="0.25">
      <c r="A3176" s="347"/>
      <c r="D3176" s="191"/>
      <c r="F3176" s="192"/>
      <c r="G3176" s="191"/>
      <c r="H3176" s="213"/>
      <c r="I3176" s="312"/>
    </row>
    <row r="3177" spans="1:9" x14ac:dyDescent="0.25">
      <c r="A3177" s="347"/>
      <c r="D3177" s="191"/>
      <c r="F3177" s="192"/>
      <c r="G3177" s="191"/>
      <c r="H3177" s="213"/>
      <c r="I3177" s="260"/>
    </row>
    <row r="3178" spans="1:9" x14ac:dyDescent="0.25">
      <c r="A3178" s="347"/>
      <c r="D3178" s="191"/>
      <c r="F3178" s="192"/>
      <c r="G3178" s="194"/>
      <c r="H3178" s="213"/>
      <c r="I3178" s="260"/>
    </row>
    <row r="3179" spans="1:9" x14ac:dyDescent="0.25">
      <c r="A3179" s="347"/>
      <c r="D3179" s="191"/>
      <c r="F3179" s="192"/>
      <c r="G3179" s="191"/>
      <c r="H3179" s="213"/>
      <c r="I3179" s="313"/>
    </row>
    <row r="3180" spans="1:9" x14ac:dyDescent="0.25">
      <c r="A3180" s="347"/>
      <c r="D3180" s="191"/>
      <c r="F3180" s="192"/>
      <c r="G3180" s="194"/>
      <c r="H3180" s="213"/>
      <c r="I3180" s="312"/>
    </row>
    <row r="3181" spans="1:9" x14ac:dyDescent="0.25">
      <c r="A3181" s="347"/>
      <c r="D3181" s="191"/>
      <c r="F3181" s="192"/>
      <c r="G3181" s="194"/>
      <c r="H3181" s="213"/>
      <c r="I3181" s="312"/>
    </row>
    <row r="3182" spans="1:9" x14ac:dyDescent="0.25">
      <c r="A3182" s="347"/>
      <c r="D3182" s="191"/>
      <c r="F3182" s="192"/>
      <c r="G3182" s="194"/>
      <c r="H3182" s="213"/>
      <c r="I3182" s="312"/>
    </row>
    <row r="3183" spans="1:9" x14ac:dyDescent="0.25">
      <c r="A3183" s="347"/>
      <c r="D3183" s="191"/>
      <c r="F3183" s="192"/>
      <c r="G3183" s="194"/>
      <c r="H3183" s="213"/>
      <c r="I3183" s="312"/>
    </row>
    <row r="3184" spans="1:9" x14ac:dyDescent="0.25">
      <c r="A3184" s="347"/>
      <c r="D3184" s="191"/>
      <c r="F3184" s="192"/>
      <c r="G3184" s="191"/>
      <c r="H3184" s="213"/>
      <c r="I3184" s="313"/>
    </row>
    <row r="3185" spans="1:9" x14ac:dyDescent="0.25">
      <c r="A3185" s="347"/>
      <c r="D3185" s="191"/>
      <c r="F3185" s="192"/>
      <c r="G3185" s="194"/>
      <c r="H3185" s="213"/>
      <c r="I3185" s="312"/>
    </row>
    <row r="3186" spans="1:9" x14ac:dyDescent="0.25">
      <c r="A3186" s="347"/>
      <c r="D3186" s="191"/>
      <c r="F3186" s="301"/>
      <c r="G3186" s="301"/>
      <c r="H3186" s="311"/>
      <c r="I3186" s="299"/>
    </row>
    <row r="3187" spans="1:9" x14ac:dyDescent="0.25">
      <c r="A3187" s="347"/>
      <c r="D3187" s="191"/>
      <c r="F3187" s="192"/>
      <c r="G3187" s="191"/>
      <c r="H3187" s="213"/>
      <c r="I3187" s="313"/>
    </row>
    <row r="3188" spans="1:9" x14ac:dyDescent="0.25">
      <c r="A3188" s="347"/>
      <c r="D3188" s="191"/>
      <c r="F3188" s="192"/>
      <c r="G3188" s="191"/>
      <c r="H3188" s="213"/>
      <c r="I3188" s="312"/>
    </row>
    <row r="3189" spans="1:9" x14ac:dyDescent="0.25">
      <c r="A3189" s="347"/>
      <c r="D3189" s="191"/>
      <c r="F3189" s="192"/>
      <c r="G3189" s="191"/>
      <c r="H3189" s="213"/>
      <c r="I3189" s="312"/>
    </row>
    <row r="3190" spans="1:9" x14ac:dyDescent="0.25">
      <c r="A3190" s="347"/>
      <c r="D3190" s="191"/>
      <c r="F3190" s="192"/>
      <c r="G3190" s="191"/>
      <c r="H3190" s="213"/>
      <c r="I3190" s="313"/>
    </row>
    <row r="3191" spans="1:9" x14ac:dyDescent="0.25">
      <c r="A3191" s="347"/>
      <c r="D3191" s="191"/>
      <c r="F3191" s="192"/>
      <c r="G3191" s="191"/>
      <c r="H3191" s="213"/>
      <c r="I3191" s="312"/>
    </row>
    <row r="3192" spans="1:9" x14ac:dyDescent="0.25">
      <c r="A3192" s="347"/>
      <c r="D3192" s="191"/>
      <c r="F3192" s="192"/>
      <c r="G3192" s="191"/>
      <c r="H3192" s="213"/>
      <c r="I3192" s="312"/>
    </row>
    <row r="3193" spans="1:9" x14ac:dyDescent="0.25">
      <c r="A3193" s="347"/>
      <c r="D3193" s="191"/>
      <c r="F3193" s="192"/>
      <c r="G3193" s="191"/>
      <c r="H3193" s="213"/>
      <c r="I3193" s="313"/>
    </row>
    <row r="3194" spans="1:9" x14ac:dyDescent="0.25">
      <c r="A3194" s="347"/>
      <c r="D3194" s="191"/>
      <c r="F3194" s="192"/>
      <c r="G3194" s="194"/>
      <c r="H3194" s="213"/>
      <c r="I3194" s="312"/>
    </row>
    <row r="3195" spans="1:9" x14ac:dyDescent="0.25">
      <c r="A3195" s="347"/>
      <c r="D3195" s="191"/>
      <c r="F3195" s="192"/>
      <c r="G3195" s="194"/>
      <c r="H3195" s="213"/>
      <c r="I3195" s="312"/>
    </row>
    <row r="3196" spans="1:9" x14ac:dyDescent="0.25">
      <c r="A3196" s="347"/>
      <c r="D3196" s="191"/>
      <c r="F3196" s="192"/>
      <c r="G3196" s="191"/>
      <c r="H3196" s="213"/>
      <c r="I3196" s="312"/>
    </row>
    <row r="3197" spans="1:9" x14ac:dyDescent="0.25">
      <c r="A3197" s="347"/>
      <c r="D3197" s="191"/>
      <c r="F3197" s="192"/>
      <c r="G3197" s="191"/>
      <c r="H3197" s="213"/>
      <c r="I3197" s="260"/>
    </row>
    <row r="3198" spans="1:9" x14ac:dyDescent="0.25">
      <c r="A3198" s="347"/>
      <c r="D3198" s="191"/>
      <c r="F3198" s="192"/>
      <c r="G3198" s="194"/>
      <c r="H3198" s="213"/>
      <c r="I3198" s="260"/>
    </row>
    <row r="3199" spans="1:9" x14ac:dyDescent="0.25">
      <c r="A3199" s="347"/>
      <c r="D3199" s="191"/>
      <c r="F3199" s="192"/>
      <c r="G3199" s="191"/>
      <c r="H3199" s="213"/>
      <c r="I3199" s="313"/>
    </row>
    <row r="3200" spans="1:9" x14ac:dyDescent="0.25">
      <c r="A3200" s="347"/>
      <c r="B3200" s="213"/>
      <c r="D3200" s="191"/>
      <c r="F3200" s="192"/>
      <c r="G3200" s="191"/>
      <c r="H3200" s="213"/>
      <c r="I3200" s="312"/>
    </row>
    <row r="3201" spans="1:9" x14ac:dyDescent="0.25">
      <c r="A3201" s="347"/>
      <c r="D3201" s="191"/>
      <c r="F3201" s="192"/>
      <c r="G3201" s="191"/>
      <c r="H3201" s="213"/>
      <c r="I3201" s="312"/>
    </row>
    <row r="3202" spans="1:9" x14ac:dyDescent="0.25">
      <c r="A3202" s="347"/>
      <c r="D3202" s="191"/>
      <c r="F3202" s="192"/>
      <c r="G3202" s="191"/>
      <c r="H3202" s="213"/>
      <c r="I3202" s="312"/>
    </row>
    <row r="3203" spans="1:9" x14ac:dyDescent="0.25">
      <c r="A3203" s="347"/>
      <c r="D3203" s="191"/>
      <c r="F3203" s="192"/>
      <c r="G3203" s="191"/>
      <c r="H3203" s="213"/>
      <c r="I3203" s="312"/>
    </row>
    <row r="3204" spans="1:9" x14ac:dyDescent="0.25">
      <c r="A3204" s="347"/>
      <c r="D3204" s="191"/>
      <c r="F3204" s="192"/>
      <c r="G3204" s="191"/>
      <c r="H3204" s="213"/>
      <c r="I3204" s="312"/>
    </row>
    <row r="3205" spans="1:9" x14ac:dyDescent="0.25">
      <c r="A3205" s="347"/>
      <c r="D3205" s="191"/>
      <c r="F3205" s="192"/>
      <c r="G3205" s="191"/>
      <c r="H3205" s="213"/>
      <c r="I3205" s="312"/>
    </row>
    <row r="3206" spans="1:9" x14ac:dyDescent="0.25">
      <c r="A3206" s="347"/>
      <c r="D3206" s="191"/>
      <c r="F3206" s="192"/>
      <c r="G3206" s="191"/>
      <c r="H3206" s="213"/>
      <c r="I3206" s="312"/>
    </row>
    <row r="3207" spans="1:9" x14ac:dyDescent="0.25">
      <c r="A3207" s="347"/>
      <c r="D3207" s="191"/>
      <c r="F3207" s="192"/>
      <c r="G3207" s="191"/>
      <c r="H3207" s="213"/>
      <c r="I3207" s="312"/>
    </row>
    <row r="3208" spans="1:9" x14ac:dyDescent="0.25">
      <c r="A3208" s="347"/>
      <c r="D3208" s="191"/>
      <c r="F3208" s="192"/>
      <c r="G3208" s="191"/>
      <c r="H3208" s="213"/>
      <c r="I3208" s="313"/>
    </row>
    <row r="3209" spans="1:9" x14ac:dyDescent="0.25">
      <c r="A3209" s="347"/>
      <c r="D3209" s="191"/>
      <c r="F3209" s="192"/>
      <c r="G3209" s="191"/>
      <c r="H3209" s="213"/>
      <c r="I3209" s="312"/>
    </row>
    <row r="3210" spans="1:9" x14ac:dyDescent="0.25">
      <c r="A3210" s="347"/>
      <c r="D3210" s="191"/>
      <c r="F3210" s="192"/>
      <c r="G3210" s="191"/>
      <c r="H3210" s="213"/>
      <c r="I3210" s="312"/>
    </row>
    <row r="3211" spans="1:9" x14ac:dyDescent="0.25">
      <c r="A3211" s="347"/>
      <c r="D3211" s="191"/>
      <c r="F3211" s="192"/>
      <c r="G3211" s="191"/>
      <c r="H3211" s="213"/>
      <c r="I3211" s="312"/>
    </row>
    <row r="3212" spans="1:9" x14ac:dyDescent="0.25">
      <c r="A3212" s="347"/>
      <c r="D3212" s="191"/>
      <c r="F3212" s="192"/>
      <c r="G3212" s="191"/>
      <c r="H3212" s="213"/>
      <c r="I3212" s="312"/>
    </row>
    <row r="3213" spans="1:9" x14ac:dyDescent="0.25">
      <c r="A3213" s="347"/>
      <c r="D3213" s="191"/>
      <c r="F3213" s="192"/>
      <c r="G3213" s="191"/>
      <c r="H3213" s="213"/>
      <c r="I3213" s="312"/>
    </row>
    <row r="3214" spans="1:9" x14ac:dyDescent="0.25">
      <c r="A3214" s="347"/>
      <c r="D3214" s="191"/>
      <c r="F3214" s="192"/>
      <c r="G3214" s="191"/>
      <c r="H3214" s="213"/>
      <c r="I3214" s="312"/>
    </row>
    <row r="3215" spans="1:9" x14ac:dyDescent="0.25">
      <c r="A3215" s="347"/>
      <c r="D3215" s="191"/>
      <c r="F3215" s="192"/>
      <c r="G3215" s="191"/>
      <c r="H3215" s="213"/>
      <c r="I3215" s="260"/>
    </row>
    <row r="3216" spans="1:9" x14ac:dyDescent="0.25">
      <c r="A3216" s="347"/>
      <c r="D3216" s="191"/>
      <c r="F3216" s="192"/>
      <c r="G3216" s="191"/>
      <c r="H3216" s="213"/>
      <c r="I3216" s="260"/>
    </row>
    <row r="3217" spans="1:9" x14ac:dyDescent="0.25">
      <c r="A3217" s="347"/>
      <c r="D3217" s="191"/>
      <c r="F3217" s="192"/>
      <c r="G3217" s="191"/>
      <c r="H3217" s="213"/>
      <c r="I3217" s="313"/>
    </row>
    <row r="3218" spans="1:9" x14ac:dyDescent="0.25">
      <c r="A3218" s="347"/>
      <c r="D3218" s="191"/>
      <c r="F3218" s="192"/>
      <c r="G3218" s="194"/>
      <c r="H3218" s="213"/>
      <c r="I3218" s="312"/>
    </row>
    <row r="3219" spans="1:9" x14ac:dyDescent="0.25">
      <c r="A3219" s="347"/>
      <c r="D3219" s="191"/>
      <c r="F3219" s="192"/>
      <c r="G3219" s="194"/>
      <c r="H3219" s="213"/>
      <c r="I3219" s="312"/>
    </row>
    <row r="3220" spans="1:9" x14ac:dyDescent="0.25">
      <c r="A3220" s="347"/>
      <c r="D3220" s="191"/>
      <c r="F3220" s="192"/>
      <c r="G3220" s="194"/>
      <c r="H3220" s="213"/>
      <c r="I3220" s="312"/>
    </row>
    <row r="3221" spans="1:9" x14ac:dyDescent="0.25">
      <c r="A3221" s="347"/>
      <c r="D3221" s="191"/>
      <c r="F3221" s="192"/>
      <c r="G3221" s="194"/>
      <c r="H3221" s="213"/>
      <c r="I3221" s="312"/>
    </row>
    <row r="3222" spans="1:9" x14ac:dyDescent="0.25">
      <c r="A3222" s="347"/>
      <c r="D3222" s="191"/>
      <c r="F3222" s="192"/>
      <c r="G3222" s="194"/>
      <c r="H3222" s="213"/>
      <c r="I3222" s="312"/>
    </row>
    <row r="3223" spans="1:9" x14ac:dyDescent="0.25">
      <c r="A3223" s="347"/>
      <c r="D3223" s="191"/>
      <c r="F3223" s="192"/>
      <c r="G3223" s="194"/>
      <c r="H3223" s="213"/>
      <c r="I3223" s="312"/>
    </row>
    <row r="3224" spans="1:9" x14ac:dyDescent="0.25">
      <c r="A3224" s="347"/>
      <c r="D3224" s="191"/>
      <c r="F3224" s="192"/>
      <c r="G3224" s="194"/>
      <c r="H3224" s="213"/>
      <c r="I3224" s="312"/>
    </row>
    <row r="3225" spans="1:9" x14ac:dyDescent="0.25">
      <c r="A3225" s="347"/>
      <c r="D3225" s="191"/>
      <c r="F3225" s="192"/>
      <c r="G3225" s="194"/>
      <c r="H3225" s="213"/>
      <c r="I3225" s="312"/>
    </row>
    <row r="3226" spans="1:9" x14ac:dyDescent="0.25">
      <c r="A3226" s="347"/>
      <c r="D3226" s="191"/>
      <c r="F3226" s="192"/>
      <c r="G3226" s="194"/>
      <c r="H3226" s="213"/>
      <c r="I3226" s="312"/>
    </row>
    <row r="3227" spans="1:9" x14ac:dyDescent="0.25">
      <c r="A3227" s="347"/>
      <c r="D3227" s="191"/>
      <c r="F3227" s="192"/>
      <c r="G3227" s="194"/>
      <c r="H3227" s="213"/>
      <c r="I3227" s="312"/>
    </row>
    <row r="3228" spans="1:9" x14ac:dyDescent="0.25">
      <c r="A3228" s="347"/>
      <c r="D3228" s="191"/>
      <c r="F3228" s="192"/>
      <c r="G3228" s="194"/>
      <c r="H3228" s="213"/>
      <c r="I3228" s="312"/>
    </row>
    <row r="3229" spans="1:9" x14ac:dyDescent="0.25">
      <c r="A3229" s="347"/>
      <c r="D3229" s="191"/>
      <c r="F3229" s="192"/>
      <c r="G3229" s="194"/>
      <c r="H3229" s="213"/>
      <c r="I3229" s="312"/>
    </row>
    <row r="3230" spans="1:9" x14ac:dyDescent="0.25">
      <c r="A3230" s="347"/>
      <c r="D3230" s="191"/>
      <c r="F3230" s="192"/>
      <c r="G3230" s="194"/>
      <c r="H3230" s="213"/>
      <c r="I3230" s="312"/>
    </row>
    <row r="3231" spans="1:9" x14ac:dyDescent="0.25">
      <c r="A3231" s="347"/>
      <c r="D3231" s="191"/>
      <c r="F3231" s="192"/>
      <c r="G3231" s="194"/>
      <c r="H3231" s="213"/>
      <c r="I3231" s="312"/>
    </row>
    <row r="3232" spans="1:9" x14ac:dyDescent="0.25">
      <c r="A3232" s="347"/>
      <c r="D3232" s="191"/>
      <c r="F3232" s="192"/>
      <c r="G3232" s="194"/>
      <c r="H3232" s="213"/>
      <c r="I3232" s="312"/>
    </row>
    <row r="3233" spans="1:9" x14ac:dyDescent="0.25">
      <c r="A3233" s="347"/>
      <c r="D3233" s="191"/>
      <c r="F3233" s="192"/>
      <c r="G3233" s="191"/>
      <c r="H3233" s="213"/>
      <c r="I3233" s="313"/>
    </row>
    <row r="3234" spans="1:9" x14ac:dyDescent="0.25">
      <c r="A3234" s="347"/>
      <c r="D3234" s="191"/>
      <c r="F3234" s="192"/>
      <c r="G3234" s="194"/>
      <c r="H3234" s="213"/>
      <c r="I3234" s="312"/>
    </row>
    <row r="3235" spans="1:9" x14ac:dyDescent="0.25">
      <c r="A3235" s="347"/>
      <c r="D3235" s="191"/>
      <c r="F3235" s="192"/>
      <c r="G3235" s="194"/>
      <c r="H3235" s="213"/>
      <c r="I3235" s="312"/>
    </row>
    <row r="3236" spans="1:9" x14ac:dyDescent="0.25">
      <c r="A3236" s="347"/>
      <c r="D3236" s="191"/>
      <c r="F3236" s="192"/>
      <c r="G3236" s="194"/>
      <c r="H3236" s="213"/>
      <c r="I3236" s="312"/>
    </row>
    <row r="3237" spans="1:9" x14ac:dyDescent="0.25">
      <c r="A3237" s="347"/>
      <c r="D3237" s="191"/>
      <c r="F3237" s="192"/>
      <c r="G3237" s="194"/>
      <c r="H3237" s="213"/>
      <c r="I3237" s="312"/>
    </row>
    <row r="3238" spans="1:9" x14ac:dyDescent="0.25">
      <c r="A3238" s="347"/>
      <c r="D3238" s="191"/>
      <c r="F3238" s="192"/>
      <c r="G3238" s="194"/>
      <c r="H3238" s="213"/>
      <c r="I3238" s="312"/>
    </row>
    <row r="3239" spans="1:9" x14ac:dyDescent="0.25">
      <c r="A3239" s="347"/>
      <c r="D3239" s="191"/>
      <c r="F3239" s="192"/>
      <c r="G3239" s="194"/>
      <c r="H3239" s="213"/>
      <c r="I3239" s="312"/>
    </row>
    <row r="3240" spans="1:9" x14ac:dyDescent="0.25">
      <c r="A3240" s="347"/>
      <c r="D3240" s="191"/>
      <c r="F3240" s="192"/>
      <c r="G3240" s="194"/>
      <c r="H3240" s="213"/>
      <c r="I3240" s="312"/>
    </row>
    <row r="3241" spans="1:9" x14ac:dyDescent="0.25">
      <c r="A3241" s="347"/>
      <c r="D3241" s="191"/>
      <c r="F3241" s="192"/>
      <c r="G3241" s="194"/>
      <c r="H3241" s="213"/>
      <c r="I3241" s="312"/>
    </row>
    <row r="3242" spans="1:9" x14ac:dyDescent="0.25">
      <c r="A3242" s="347"/>
      <c r="D3242" s="191"/>
      <c r="F3242" s="192"/>
      <c r="G3242" s="194"/>
      <c r="H3242" s="213"/>
      <c r="I3242" s="312"/>
    </row>
    <row r="3243" spans="1:9" x14ac:dyDescent="0.25">
      <c r="A3243" s="347"/>
      <c r="D3243" s="191"/>
      <c r="F3243" s="192"/>
      <c r="G3243" s="194"/>
      <c r="H3243" s="213"/>
      <c r="I3243" s="312"/>
    </row>
    <row r="3244" spans="1:9" x14ac:dyDescent="0.25">
      <c r="A3244" s="347"/>
      <c r="D3244" s="191"/>
      <c r="F3244" s="192"/>
      <c r="G3244" s="194"/>
      <c r="H3244" s="213"/>
      <c r="I3244" s="312"/>
    </row>
    <row r="3245" spans="1:9" x14ac:dyDescent="0.25">
      <c r="A3245" s="347"/>
      <c r="D3245" s="191"/>
      <c r="F3245" s="192"/>
      <c r="G3245" s="194"/>
      <c r="H3245" s="213"/>
      <c r="I3245" s="312"/>
    </row>
    <row r="3246" spans="1:9" x14ac:dyDescent="0.25">
      <c r="A3246" s="347"/>
      <c r="D3246" s="191"/>
      <c r="F3246" s="192"/>
      <c r="G3246" s="194"/>
      <c r="H3246" s="213"/>
      <c r="I3246" s="312"/>
    </row>
    <row r="3247" spans="1:9" x14ac:dyDescent="0.25">
      <c r="A3247" s="347"/>
      <c r="D3247" s="191"/>
      <c r="F3247" s="192"/>
      <c r="G3247" s="194"/>
      <c r="H3247" s="213"/>
      <c r="I3247" s="312"/>
    </row>
    <row r="3248" spans="1:9" x14ac:dyDescent="0.25">
      <c r="A3248" s="347"/>
      <c r="D3248" s="191"/>
      <c r="F3248" s="192"/>
      <c r="G3248" s="194"/>
      <c r="H3248" s="213"/>
      <c r="I3248" s="312"/>
    </row>
    <row r="3249" spans="1:9" x14ac:dyDescent="0.25">
      <c r="A3249" s="347"/>
      <c r="D3249" s="191"/>
      <c r="F3249" s="192"/>
      <c r="G3249" s="194"/>
      <c r="H3249" s="213"/>
      <c r="I3249" s="312"/>
    </row>
    <row r="3250" spans="1:9" x14ac:dyDescent="0.25">
      <c r="A3250" s="347"/>
      <c r="D3250" s="191"/>
      <c r="F3250" s="192"/>
      <c r="G3250" s="191"/>
      <c r="H3250" s="213"/>
      <c r="I3250" s="312"/>
    </row>
    <row r="3251" spans="1:9" x14ac:dyDescent="0.25">
      <c r="A3251" s="347"/>
      <c r="D3251" s="191"/>
      <c r="F3251" s="192"/>
      <c r="G3251" s="191"/>
      <c r="H3251" s="213"/>
      <c r="I3251" s="312"/>
    </row>
    <row r="3252" spans="1:9" x14ac:dyDescent="0.25">
      <c r="A3252" s="347"/>
      <c r="D3252" s="191"/>
      <c r="F3252" s="192"/>
      <c r="G3252" s="191"/>
      <c r="H3252" s="213"/>
      <c r="I3252" s="312"/>
    </row>
    <row r="3253" spans="1:9" x14ac:dyDescent="0.25">
      <c r="A3253" s="347"/>
      <c r="D3253" s="191"/>
      <c r="F3253" s="192"/>
      <c r="G3253" s="191"/>
      <c r="H3253" s="213"/>
      <c r="I3253" s="312"/>
    </row>
    <row r="3254" spans="1:9" x14ac:dyDescent="0.25">
      <c r="A3254" s="347"/>
      <c r="D3254" s="191"/>
      <c r="F3254" s="192"/>
      <c r="G3254" s="191"/>
      <c r="H3254" s="213"/>
      <c r="I3254" s="312"/>
    </row>
    <row r="3255" spans="1:9" x14ac:dyDescent="0.25">
      <c r="A3255" s="347"/>
      <c r="D3255" s="191"/>
      <c r="F3255" s="192"/>
      <c r="G3255" s="191"/>
      <c r="H3255" s="213"/>
      <c r="I3255" s="312"/>
    </row>
    <row r="3256" spans="1:9" x14ac:dyDescent="0.25">
      <c r="A3256" s="347"/>
      <c r="D3256" s="191"/>
      <c r="F3256" s="192"/>
      <c r="G3256" s="191"/>
      <c r="H3256" s="213"/>
      <c r="I3256" s="312"/>
    </row>
    <row r="3257" spans="1:9" x14ac:dyDescent="0.25">
      <c r="A3257" s="347"/>
      <c r="D3257" s="191"/>
      <c r="F3257" s="192"/>
      <c r="G3257" s="191"/>
      <c r="H3257" s="213"/>
      <c r="I3257" s="312"/>
    </row>
    <row r="3258" spans="1:9" x14ac:dyDescent="0.25">
      <c r="A3258" s="347"/>
      <c r="D3258" s="191"/>
      <c r="F3258" s="192"/>
      <c r="G3258" s="191"/>
      <c r="H3258" s="213"/>
      <c r="I3258" s="312"/>
    </row>
    <row r="3259" spans="1:9" x14ac:dyDescent="0.25">
      <c r="A3259" s="347"/>
      <c r="D3259" s="191"/>
      <c r="F3259" s="192"/>
      <c r="G3259" s="191"/>
      <c r="H3259" s="213"/>
      <c r="I3259" s="312"/>
    </row>
    <row r="3260" spans="1:9" x14ac:dyDescent="0.25">
      <c r="A3260" s="347"/>
      <c r="D3260" s="191"/>
      <c r="F3260" s="192"/>
      <c r="G3260" s="191"/>
      <c r="H3260" s="213"/>
      <c r="I3260" s="312"/>
    </row>
    <row r="3261" spans="1:9" x14ac:dyDescent="0.25">
      <c r="A3261" s="347"/>
      <c r="D3261" s="191"/>
      <c r="F3261" s="192"/>
      <c r="G3261" s="191"/>
      <c r="H3261" s="213"/>
      <c r="I3261" s="312"/>
    </row>
    <row r="3262" spans="1:9" x14ac:dyDescent="0.25">
      <c r="A3262" s="347"/>
      <c r="D3262" s="191"/>
      <c r="F3262" s="192"/>
      <c r="G3262" s="191"/>
      <c r="H3262" s="213"/>
      <c r="I3262" s="312"/>
    </row>
    <row r="3263" spans="1:9" x14ac:dyDescent="0.25">
      <c r="A3263" s="347"/>
      <c r="D3263" s="191"/>
      <c r="F3263" s="192"/>
      <c r="G3263" s="191"/>
      <c r="H3263" s="213"/>
      <c r="I3263" s="312"/>
    </row>
    <row r="3264" spans="1:9" x14ac:dyDescent="0.25">
      <c r="A3264" s="347"/>
      <c r="D3264" s="191"/>
      <c r="F3264" s="192"/>
      <c r="G3264" s="191"/>
      <c r="H3264" s="213"/>
      <c r="I3264" s="312"/>
    </row>
    <row r="3265" spans="1:9" x14ac:dyDescent="0.25">
      <c r="A3265" s="347"/>
      <c r="D3265" s="191"/>
      <c r="F3265" s="192"/>
      <c r="G3265" s="191"/>
      <c r="H3265" s="213"/>
      <c r="I3265" s="313"/>
    </row>
    <row r="3266" spans="1:9" x14ac:dyDescent="0.25">
      <c r="A3266" s="347"/>
      <c r="D3266" s="191"/>
      <c r="F3266" s="192"/>
      <c r="G3266" s="194"/>
      <c r="H3266" s="213"/>
      <c r="I3266" s="312"/>
    </row>
    <row r="3267" spans="1:9" x14ac:dyDescent="0.25">
      <c r="A3267" s="347"/>
      <c r="D3267" s="191"/>
      <c r="F3267" s="192"/>
      <c r="G3267" s="194"/>
      <c r="H3267" s="213"/>
      <c r="I3267" s="312"/>
    </row>
    <row r="3268" spans="1:9" x14ac:dyDescent="0.25">
      <c r="A3268" s="347"/>
      <c r="D3268" s="191"/>
      <c r="F3268" s="192"/>
      <c r="G3268" s="194"/>
      <c r="H3268" s="213"/>
      <c r="I3268" s="312"/>
    </row>
    <row r="3269" spans="1:9" x14ac:dyDescent="0.25">
      <c r="A3269" s="347"/>
      <c r="D3269" s="191"/>
      <c r="F3269" s="192"/>
      <c r="G3269" s="191"/>
      <c r="H3269" s="213"/>
      <c r="I3269" s="313"/>
    </row>
    <row r="3270" spans="1:9" x14ac:dyDescent="0.25">
      <c r="A3270" s="347"/>
      <c r="D3270" s="191"/>
      <c r="F3270" s="192"/>
      <c r="G3270" s="194"/>
      <c r="H3270" s="213"/>
      <c r="I3270" s="312"/>
    </row>
    <row r="3271" spans="1:9" x14ac:dyDescent="0.25">
      <c r="A3271" s="347"/>
      <c r="D3271" s="191"/>
      <c r="F3271" s="192"/>
      <c r="G3271" s="194"/>
      <c r="H3271" s="213"/>
      <c r="I3271" s="312"/>
    </row>
    <row r="3272" spans="1:9" x14ac:dyDescent="0.25">
      <c r="A3272" s="347"/>
      <c r="D3272" s="191"/>
      <c r="F3272" s="192"/>
      <c r="G3272" s="191"/>
      <c r="H3272" s="213"/>
      <c r="I3272" s="313"/>
    </row>
    <row r="3273" spans="1:9" x14ac:dyDescent="0.25">
      <c r="A3273" s="347"/>
      <c r="D3273" s="191"/>
      <c r="F3273" s="192"/>
      <c r="G3273" s="194"/>
      <c r="H3273" s="213"/>
      <c r="I3273" s="312"/>
    </row>
    <row r="3274" spans="1:9" x14ac:dyDescent="0.25">
      <c r="A3274" s="347"/>
      <c r="D3274" s="191"/>
      <c r="F3274" s="192"/>
      <c r="G3274" s="191"/>
      <c r="H3274" s="213"/>
      <c r="I3274" s="312"/>
    </row>
    <row r="3275" spans="1:9" x14ac:dyDescent="0.25">
      <c r="A3275" s="347"/>
      <c r="D3275" s="191"/>
      <c r="F3275" s="192"/>
      <c r="G3275" s="191"/>
      <c r="H3275" s="213"/>
      <c r="I3275" s="312"/>
    </row>
    <row r="3276" spans="1:9" x14ac:dyDescent="0.25">
      <c r="A3276" s="347"/>
      <c r="D3276" s="191"/>
      <c r="F3276" s="192"/>
      <c r="G3276" s="191"/>
      <c r="H3276" s="213"/>
      <c r="I3276" s="312"/>
    </row>
    <row r="3277" spans="1:9" x14ac:dyDescent="0.25">
      <c r="A3277" s="347"/>
      <c r="D3277" s="191"/>
      <c r="F3277" s="192"/>
      <c r="G3277" s="191"/>
      <c r="H3277" s="213"/>
      <c r="I3277" s="312"/>
    </row>
    <row r="3278" spans="1:9" x14ac:dyDescent="0.25">
      <c r="A3278" s="347"/>
      <c r="D3278" s="191"/>
      <c r="F3278" s="192"/>
      <c r="G3278" s="191"/>
      <c r="H3278" s="213"/>
      <c r="I3278" s="312"/>
    </row>
    <row r="3279" spans="1:9" x14ac:dyDescent="0.25">
      <c r="A3279" s="347"/>
      <c r="D3279" s="191"/>
      <c r="F3279" s="192"/>
      <c r="G3279" s="191"/>
      <c r="H3279" s="213"/>
      <c r="I3279" s="312"/>
    </row>
    <row r="3280" spans="1:9" x14ac:dyDescent="0.25">
      <c r="A3280" s="347"/>
      <c r="D3280" s="191"/>
      <c r="F3280" s="192"/>
      <c r="G3280" s="191"/>
      <c r="H3280" s="213"/>
      <c r="I3280" s="312"/>
    </row>
    <row r="3281" spans="1:9" x14ac:dyDescent="0.25">
      <c r="A3281" s="347"/>
      <c r="D3281" s="191"/>
      <c r="F3281" s="192"/>
      <c r="G3281" s="191"/>
      <c r="H3281" s="213"/>
      <c r="I3281" s="312"/>
    </row>
    <row r="3282" spans="1:9" x14ac:dyDescent="0.25">
      <c r="A3282" s="347"/>
      <c r="D3282" s="191"/>
      <c r="F3282" s="192"/>
      <c r="G3282" s="191"/>
      <c r="H3282" s="213"/>
      <c r="I3282" s="312"/>
    </row>
    <row r="3283" spans="1:9" x14ac:dyDescent="0.25">
      <c r="A3283" s="347"/>
      <c r="D3283" s="191"/>
      <c r="F3283" s="192"/>
      <c r="G3283" s="191"/>
      <c r="H3283" s="213"/>
      <c r="I3283" s="312"/>
    </row>
    <row r="3284" spans="1:9" x14ac:dyDescent="0.25">
      <c r="A3284" s="347"/>
      <c r="D3284" s="191"/>
      <c r="F3284" s="192"/>
      <c r="G3284" s="191"/>
      <c r="H3284" s="213"/>
      <c r="I3284" s="312"/>
    </row>
    <row r="3285" spans="1:9" x14ac:dyDescent="0.25">
      <c r="A3285" s="347"/>
      <c r="D3285" s="191"/>
      <c r="F3285" s="192"/>
      <c r="G3285" s="191"/>
      <c r="H3285" s="213"/>
      <c r="I3285" s="260"/>
    </row>
    <row r="3286" spans="1:9" x14ac:dyDescent="0.25">
      <c r="A3286" s="347"/>
      <c r="D3286" s="191"/>
      <c r="F3286" s="192"/>
      <c r="G3286" s="191"/>
      <c r="H3286" s="213"/>
      <c r="I3286" s="313"/>
    </row>
    <row r="3287" spans="1:9" x14ac:dyDescent="0.25">
      <c r="A3287" s="347"/>
      <c r="D3287" s="191"/>
      <c r="F3287" s="192"/>
      <c r="G3287" s="191"/>
      <c r="H3287" s="213"/>
      <c r="I3287" s="312"/>
    </row>
    <row r="3288" spans="1:9" x14ac:dyDescent="0.25">
      <c r="A3288" s="347"/>
      <c r="D3288" s="191"/>
      <c r="F3288" s="192"/>
      <c r="G3288" s="191"/>
      <c r="H3288" s="213"/>
      <c r="I3288" s="312"/>
    </row>
    <row r="3289" spans="1:9" x14ac:dyDescent="0.25">
      <c r="A3289" s="347"/>
      <c r="D3289" s="191"/>
      <c r="F3289" s="192"/>
      <c r="G3289" s="191"/>
      <c r="H3289" s="213"/>
      <c r="I3289" s="312"/>
    </row>
    <row r="3290" spans="1:9" x14ac:dyDescent="0.25">
      <c r="A3290" s="347"/>
      <c r="D3290" s="191"/>
      <c r="F3290" s="192"/>
      <c r="G3290" s="191"/>
      <c r="H3290" s="213"/>
      <c r="I3290" s="312"/>
    </row>
    <row r="3291" spans="1:9" x14ac:dyDescent="0.25">
      <c r="A3291" s="347"/>
      <c r="D3291" s="191"/>
      <c r="F3291" s="192"/>
      <c r="G3291" s="191"/>
      <c r="H3291" s="213"/>
      <c r="I3291" s="260"/>
    </row>
    <row r="3292" spans="1:9" x14ac:dyDescent="0.25">
      <c r="A3292" s="347"/>
      <c r="B3292" s="213"/>
      <c r="D3292" s="191"/>
      <c r="F3292" s="192"/>
      <c r="G3292" s="194"/>
      <c r="H3292" s="213"/>
      <c r="I3292" s="260"/>
    </row>
    <row r="3293" spans="1:9" x14ac:dyDescent="0.25">
      <c r="A3293" s="347"/>
      <c r="B3293" s="213"/>
      <c r="D3293" s="191"/>
      <c r="F3293" s="192"/>
      <c r="G3293" s="191"/>
      <c r="H3293" s="213"/>
      <c r="I3293" s="313"/>
    </row>
    <row r="3294" spans="1:9" x14ac:dyDescent="0.25">
      <c r="A3294" s="347"/>
      <c r="D3294" s="191"/>
      <c r="F3294" s="192"/>
      <c r="G3294" s="194"/>
      <c r="H3294" s="213"/>
      <c r="I3294" s="312"/>
    </row>
    <row r="3295" spans="1:9" x14ac:dyDescent="0.25">
      <c r="A3295" s="347"/>
      <c r="D3295" s="191"/>
      <c r="F3295" s="192"/>
      <c r="G3295" s="194"/>
      <c r="H3295" s="213"/>
      <c r="I3295" s="312"/>
    </row>
    <row r="3296" spans="1:9" x14ac:dyDescent="0.25">
      <c r="A3296" s="347"/>
      <c r="D3296" s="191"/>
      <c r="F3296" s="192"/>
      <c r="G3296" s="194"/>
      <c r="H3296" s="213"/>
      <c r="I3296" s="312"/>
    </row>
    <row r="3297" spans="1:9" x14ac:dyDescent="0.25">
      <c r="A3297" s="347"/>
      <c r="D3297" s="191"/>
      <c r="F3297" s="192"/>
      <c r="G3297" s="194"/>
      <c r="H3297" s="213"/>
      <c r="I3297" s="312"/>
    </row>
    <row r="3298" spans="1:9" x14ac:dyDescent="0.25">
      <c r="A3298" s="347"/>
      <c r="D3298" s="191"/>
      <c r="F3298" s="192"/>
      <c r="G3298" s="194"/>
      <c r="H3298" s="213"/>
      <c r="I3298" s="312"/>
    </row>
    <row r="3299" spans="1:9" x14ac:dyDescent="0.25">
      <c r="A3299" s="347"/>
      <c r="D3299" s="191"/>
      <c r="F3299" s="192"/>
      <c r="G3299" s="194"/>
      <c r="H3299" s="213"/>
      <c r="I3299" s="312"/>
    </row>
    <row r="3300" spans="1:9" x14ac:dyDescent="0.25">
      <c r="A3300" s="347"/>
      <c r="D3300" s="191"/>
      <c r="F3300" s="192"/>
      <c r="G3300" s="194"/>
      <c r="H3300" s="213"/>
      <c r="I3300" s="312"/>
    </row>
    <row r="3301" spans="1:9" x14ac:dyDescent="0.25">
      <c r="A3301" s="347"/>
      <c r="D3301" s="191"/>
      <c r="F3301" s="192"/>
      <c r="G3301" s="194"/>
      <c r="H3301" s="213"/>
      <c r="I3301" s="312"/>
    </row>
    <row r="3302" spans="1:9" x14ac:dyDescent="0.25">
      <c r="A3302" s="347"/>
      <c r="D3302" s="191"/>
      <c r="F3302" s="192"/>
      <c r="G3302" s="194"/>
      <c r="H3302" s="213"/>
      <c r="I3302" s="312"/>
    </row>
    <row r="3303" spans="1:9" x14ac:dyDescent="0.25">
      <c r="A3303" s="347"/>
      <c r="D3303" s="191"/>
      <c r="F3303" s="192"/>
      <c r="G3303" s="194"/>
      <c r="H3303" s="213"/>
      <c r="I3303" s="312"/>
    </row>
    <row r="3304" spans="1:9" x14ac:dyDescent="0.25">
      <c r="A3304" s="347"/>
      <c r="D3304" s="191"/>
      <c r="F3304" s="192"/>
      <c r="G3304" s="194"/>
      <c r="H3304" s="213"/>
      <c r="I3304" s="312"/>
    </row>
    <row r="3305" spans="1:9" x14ac:dyDescent="0.25">
      <c r="A3305" s="347"/>
      <c r="D3305" s="191"/>
      <c r="F3305" s="192"/>
      <c r="G3305" s="194"/>
      <c r="H3305" s="213"/>
      <c r="I3305" s="312"/>
    </row>
    <row r="3306" spans="1:9" x14ac:dyDescent="0.25">
      <c r="A3306" s="347"/>
      <c r="D3306" s="191"/>
      <c r="F3306" s="192"/>
      <c r="G3306" s="194"/>
      <c r="H3306" s="213"/>
      <c r="I3306" s="312"/>
    </row>
    <row r="3307" spans="1:9" x14ac:dyDescent="0.25">
      <c r="A3307" s="347"/>
      <c r="D3307" s="191"/>
      <c r="F3307" s="192"/>
      <c r="G3307" s="194"/>
      <c r="H3307" s="213"/>
      <c r="I3307" s="312"/>
    </row>
    <row r="3308" spans="1:9" x14ac:dyDescent="0.25">
      <c r="A3308" s="347"/>
      <c r="D3308" s="191"/>
      <c r="F3308" s="192"/>
      <c r="G3308" s="194"/>
      <c r="H3308" s="213"/>
      <c r="I3308" s="312"/>
    </row>
    <row r="3309" spans="1:9" x14ac:dyDescent="0.25">
      <c r="A3309" s="347"/>
      <c r="D3309" s="191"/>
      <c r="F3309" s="192"/>
      <c r="G3309" s="194"/>
      <c r="H3309" s="213"/>
      <c r="I3309" s="312"/>
    </row>
    <row r="3310" spans="1:9" x14ac:dyDescent="0.25">
      <c r="A3310" s="347"/>
      <c r="D3310" s="191"/>
      <c r="F3310" s="192"/>
      <c r="G3310" s="194"/>
      <c r="H3310" s="213"/>
      <c r="I3310" s="312"/>
    </row>
    <row r="3311" spans="1:9" x14ac:dyDescent="0.25">
      <c r="A3311" s="347"/>
      <c r="D3311" s="191"/>
      <c r="F3311" s="192"/>
      <c r="G3311" s="194"/>
      <c r="H3311" s="213"/>
      <c r="I3311" s="312"/>
    </row>
    <row r="3312" spans="1:9" x14ac:dyDescent="0.25">
      <c r="A3312" s="347"/>
      <c r="D3312" s="191"/>
      <c r="F3312" s="192"/>
      <c r="G3312" s="194"/>
      <c r="H3312" s="213"/>
      <c r="I3312" s="312"/>
    </row>
    <row r="3313" spans="1:9" x14ac:dyDescent="0.25">
      <c r="A3313" s="347"/>
      <c r="D3313" s="191"/>
      <c r="F3313" s="192"/>
      <c r="G3313" s="194"/>
      <c r="H3313" s="213"/>
      <c r="I3313" s="312"/>
    </row>
    <row r="3314" spans="1:9" x14ac:dyDescent="0.25">
      <c r="A3314" s="347"/>
      <c r="D3314" s="191"/>
      <c r="F3314" s="192"/>
      <c r="G3314" s="194"/>
      <c r="H3314" s="213"/>
      <c r="I3314" s="312"/>
    </row>
    <row r="3315" spans="1:9" x14ac:dyDescent="0.25">
      <c r="A3315" s="347"/>
      <c r="D3315" s="191"/>
      <c r="F3315" s="192"/>
      <c r="G3315" s="194"/>
      <c r="H3315" s="213"/>
      <c r="I3315" s="312"/>
    </row>
    <row r="3316" spans="1:9" x14ac:dyDescent="0.25">
      <c r="A3316" s="347"/>
      <c r="D3316" s="191"/>
      <c r="F3316" s="192"/>
      <c r="G3316" s="194"/>
      <c r="H3316" s="213"/>
      <c r="I3316" s="312"/>
    </row>
    <row r="3317" spans="1:9" x14ac:dyDescent="0.25">
      <c r="A3317" s="347"/>
      <c r="D3317" s="191"/>
      <c r="F3317" s="192"/>
      <c r="G3317" s="194"/>
      <c r="H3317" s="213"/>
      <c r="I3317" s="312"/>
    </row>
    <row r="3318" spans="1:9" x14ac:dyDescent="0.25">
      <c r="A3318" s="347"/>
      <c r="D3318" s="191"/>
      <c r="F3318" s="192"/>
      <c r="G3318" s="194"/>
      <c r="H3318" s="213"/>
      <c r="I3318" s="312"/>
    </row>
    <row r="3319" spans="1:9" x14ac:dyDescent="0.25">
      <c r="A3319" s="347"/>
      <c r="D3319" s="191"/>
      <c r="F3319" s="192"/>
      <c r="G3319" s="194"/>
      <c r="H3319" s="213"/>
      <c r="I3319" s="312"/>
    </row>
    <row r="3320" spans="1:9" x14ac:dyDescent="0.25">
      <c r="A3320" s="347"/>
      <c r="D3320" s="191"/>
      <c r="F3320" s="192"/>
      <c r="G3320" s="194"/>
      <c r="H3320" s="213"/>
      <c r="I3320" s="312"/>
    </row>
    <row r="3321" spans="1:9" x14ac:dyDescent="0.25">
      <c r="A3321" s="347"/>
      <c r="D3321" s="191"/>
      <c r="F3321" s="192"/>
      <c r="G3321" s="194"/>
      <c r="H3321" s="213"/>
      <c r="I3321" s="312"/>
    </row>
    <row r="3322" spans="1:9" x14ac:dyDescent="0.25">
      <c r="A3322" s="347"/>
      <c r="D3322" s="191"/>
      <c r="F3322" s="192"/>
      <c r="G3322" s="194"/>
      <c r="H3322" s="213"/>
      <c r="I3322" s="312"/>
    </row>
    <row r="3323" spans="1:9" x14ac:dyDescent="0.25">
      <c r="B3323" s="343"/>
      <c r="F3323" s="192"/>
      <c r="G3323" s="194"/>
      <c r="H3323" s="213"/>
      <c r="I3323" s="312"/>
    </row>
    <row r="3324" spans="1:9" x14ac:dyDescent="0.25">
      <c r="A3324" s="306"/>
      <c r="B3324" s="346"/>
      <c r="C3324" s="352"/>
      <c r="D3324" s="294"/>
      <c r="F3324" s="192"/>
      <c r="G3324" s="194"/>
      <c r="H3324" s="213"/>
      <c r="I3324" s="312"/>
    </row>
    <row r="3325" spans="1:9" x14ac:dyDescent="0.25">
      <c r="A3325" s="342"/>
      <c r="B3325" s="346"/>
      <c r="C3325" s="353"/>
      <c r="D3325" s="301"/>
      <c r="F3325" s="192"/>
      <c r="G3325" s="191"/>
      <c r="H3325" s="213"/>
      <c r="I3325" s="312"/>
    </row>
    <row r="3326" spans="1:9" x14ac:dyDescent="0.25">
      <c r="A3326" s="342"/>
      <c r="C3326" s="353"/>
      <c r="D3326" s="301"/>
      <c r="F3326" s="192"/>
      <c r="G3326" s="191"/>
      <c r="H3326" s="213"/>
      <c r="I3326" s="312"/>
    </row>
    <row r="3327" spans="1:9" x14ac:dyDescent="0.25">
      <c r="A3327" s="347"/>
      <c r="D3327" s="191"/>
      <c r="F3327" s="192"/>
      <c r="G3327" s="191"/>
      <c r="H3327" s="213"/>
      <c r="I3327" s="312"/>
    </row>
    <row r="3328" spans="1:9" x14ac:dyDescent="0.25">
      <c r="A3328" s="347"/>
      <c r="D3328" s="191"/>
      <c r="F3328" s="192"/>
      <c r="G3328" s="191"/>
      <c r="H3328" s="213"/>
      <c r="I3328" s="312"/>
    </row>
    <row r="3329" spans="1:9" x14ac:dyDescent="0.25">
      <c r="A3329" s="347"/>
      <c r="D3329" s="191"/>
      <c r="F3329" s="192"/>
      <c r="G3329" s="191"/>
      <c r="H3329" s="213"/>
      <c r="I3329" s="312"/>
    </row>
    <row r="3330" spans="1:9" x14ac:dyDescent="0.25">
      <c r="A3330" s="347"/>
      <c r="D3330" s="191"/>
      <c r="F3330" s="192"/>
      <c r="G3330" s="191"/>
      <c r="H3330" s="213"/>
      <c r="I3330" s="312"/>
    </row>
    <row r="3331" spans="1:9" x14ac:dyDescent="0.25">
      <c r="A3331" s="347"/>
      <c r="D3331" s="191"/>
      <c r="F3331" s="192"/>
      <c r="G3331" s="191"/>
      <c r="H3331" s="213"/>
      <c r="I3331" s="312"/>
    </row>
    <row r="3332" spans="1:9" x14ac:dyDescent="0.25">
      <c r="A3332" s="347"/>
      <c r="D3332" s="191"/>
      <c r="F3332" s="192"/>
      <c r="G3332" s="191"/>
      <c r="H3332" s="213"/>
      <c r="I3332" s="312"/>
    </row>
    <row r="3333" spans="1:9" x14ac:dyDescent="0.25">
      <c r="A3333" s="347"/>
      <c r="D3333" s="191"/>
      <c r="F3333" s="192"/>
      <c r="G3333" s="191"/>
      <c r="H3333" s="213"/>
      <c r="I3333" s="313"/>
    </row>
    <row r="3334" spans="1:9" x14ac:dyDescent="0.25">
      <c r="A3334" s="347"/>
      <c r="D3334" s="191"/>
      <c r="F3334" s="192"/>
      <c r="G3334" s="191"/>
      <c r="H3334" s="213"/>
      <c r="I3334" s="312"/>
    </row>
    <row r="3335" spans="1:9" x14ac:dyDescent="0.25">
      <c r="A3335" s="347"/>
      <c r="D3335" s="191"/>
      <c r="F3335" s="192"/>
      <c r="G3335" s="191"/>
      <c r="H3335" s="213"/>
      <c r="I3335" s="312"/>
    </row>
    <row r="3336" spans="1:9" x14ac:dyDescent="0.25">
      <c r="A3336" s="347"/>
      <c r="D3336" s="191"/>
      <c r="F3336" s="192"/>
      <c r="G3336" s="191"/>
      <c r="H3336" s="213"/>
      <c r="I3336" s="313"/>
    </row>
    <row r="3337" spans="1:9" x14ac:dyDescent="0.25">
      <c r="A3337" s="347"/>
      <c r="D3337" s="191"/>
      <c r="F3337" s="192"/>
      <c r="G3337" s="194"/>
      <c r="H3337" s="213"/>
      <c r="I3337" s="312"/>
    </row>
    <row r="3338" spans="1:9" x14ac:dyDescent="0.25">
      <c r="A3338" s="347"/>
      <c r="D3338" s="191"/>
      <c r="F3338" s="192"/>
      <c r="G3338" s="194"/>
      <c r="H3338" s="213"/>
      <c r="I3338" s="312"/>
    </row>
    <row r="3339" spans="1:9" x14ac:dyDescent="0.25">
      <c r="A3339" s="347"/>
      <c r="D3339" s="191"/>
      <c r="F3339" s="192"/>
      <c r="G3339" s="194"/>
      <c r="H3339" s="213"/>
      <c r="I3339" s="312"/>
    </row>
    <row r="3340" spans="1:9" x14ac:dyDescent="0.25">
      <c r="A3340" s="347"/>
      <c r="D3340" s="191"/>
      <c r="F3340" s="192"/>
      <c r="G3340" s="194"/>
      <c r="H3340" s="213"/>
      <c r="I3340" s="312"/>
    </row>
    <row r="3341" spans="1:9" x14ac:dyDescent="0.25">
      <c r="A3341" s="347"/>
      <c r="D3341" s="191"/>
      <c r="F3341" s="192"/>
      <c r="G3341" s="191"/>
      <c r="H3341" s="213"/>
      <c r="I3341" s="260"/>
    </row>
    <row r="3342" spans="1:9" x14ac:dyDescent="0.25">
      <c r="A3342" s="347"/>
      <c r="D3342" s="191"/>
      <c r="F3342" s="192"/>
      <c r="G3342" s="194"/>
      <c r="H3342" s="213"/>
      <c r="I3342" s="260"/>
    </row>
    <row r="3343" spans="1:9" x14ac:dyDescent="0.25">
      <c r="A3343" s="347"/>
      <c r="D3343" s="191"/>
      <c r="F3343" s="192"/>
      <c r="G3343" s="191"/>
      <c r="H3343" s="213"/>
      <c r="I3343" s="313"/>
    </row>
    <row r="3344" spans="1:9" x14ac:dyDescent="0.25">
      <c r="A3344" s="347"/>
      <c r="D3344" s="191"/>
      <c r="F3344" s="192"/>
      <c r="G3344" s="194"/>
      <c r="H3344" s="213"/>
      <c r="I3344" s="312"/>
    </row>
    <row r="3345" spans="1:9" x14ac:dyDescent="0.25">
      <c r="A3345" s="347"/>
      <c r="D3345" s="191"/>
      <c r="F3345" s="192"/>
      <c r="G3345" s="194"/>
      <c r="H3345" s="213"/>
      <c r="I3345" s="312"/>
    </row>
    <row r="3346" spans="1:9" x14ac:dyDescent="0.25">
      <c r="A3346" s="347"/>
      <c r="D3346" s="191"/>
      <c r="F3346" s="192"/>
      <c r="G3346" s="194"/>
      <c r="H3346" s="213"/>
      <c r="I3346" s="312"/>
    </row>
    <row r="3347" spans="1:9" x14ac:dyDescent="0.25">
      <c r="A3347" s="347"/>
      <c r="D3347" s="191"/>
      <c r="F3347" s="192"/>
      <c r="G3347" s="194"/>
      <c r="H3347" s="213"/>
      <c r="I3347" s="312"/>
    </row>
    <row r="3348" spans="1:9" x14ac:dyDescent="0.25">
      <c r="A3348" s="347"/>
      <c r="D3348" s="191"/>
      <c r="F3348" s="192"/>
      <c r="G3348" s="194"/>
      <c r="H3348" s="213"/>
      <c r="I3348" s="312"/>
    </row>
    <row r="3349" spans="1:9" x14ac:dyDescent="0.25">
      <c r="A3349" s="347"/>
      <c r="D3349" s="191"/>
      <c r="F3349" s="192"/>
      <c r="G3349" s="194"/>
      <c r="H3349" s="213"/>
      <c r="I3349" s="312"/>
    </row>
    <row r="3350" spans="1:9" x14ac:dyDescent="0.25">
      <c r="A3350" s="347"/>
      <c r="D3350" s="191"/>
      <c r="F3350" s="192"/>
      <c r="G3350" s="194"/>
      <c r="H3350" s="213"/>
      <c r="I3350" s="312"/>
    </row>
    <row r="3351" spans="1:9" x14ac:dyDescent="0.25">
      <c r="A3351" s="347"/>
      <c r="D3351" s="191"/>
      <c r="F3351" s="192"/>
      <c r="G3351" s="191"/>
      <c r="H3351" s="213"/>
      <c r="I3351" s="312"/>
    </row>
    <row r="3352" spans="1:9" x14ac:dyDescent="0.25">
      <c r="A3352" s="347"/>
      <c r="D3352" s="191"/>
      <c r="F3352" s="192"/>
      <c r="G3352" s="191"/>
      <c r="H3352" s="213"/>
      <c r="I3352" s="312"/>
    </row>
    <row r="3353" spans="1:9" x14ac:dyDescent="0.25">
      <c r="A3353" s="347"/>
      <c r="D3353" s="191"/>
      <c r="F3353" s="192"/>
      <c r="G3353" s="191"/>
      <c r="H3353" s="213"/>
      <c r="I3353" s="312"/>
    </row>
    <row r="3354" spans="1:9" x14ac:dyDescent="0.25">
      <c r="A3354" s="347"/>
      <c r="D3354" s="191"/>
      <c r="F3354" s="192"/>
      <c r="G3354" s="191"/>
      <c r="H3354" s="213"/>
      <c r="I3354" s="312"/>
    </row>
    <row r="3355" spans="1:9" x14ac:dyDescent="0.25">
      <c r="A3355" s="347"/>
      <c r="D3355" s="191"/>
      <c r="F3355" s="192"/>
      <c r="G3355" s="191"/>
      <c r="H3355" s="213"/>
      <c r="I3355" s="312"/>
    </row>
    <row r="3356" spans="1:9" x14ac:dyDescent="0.25">
      <c r="A3356" s="347"/>
      <c r="D3356" s="191"/>
      <c r="F3356" s="192"/>
      <c r="G3356" s="191"/>
      <c r="H3356" s="213"/>
      <c r="I3356" s="313"/>
    </row>
    <row r="3357" spans="1:9" x14ac:dyDescent="0.25">
      <c r="A3357" s="347"/>
      <c r="D3357" s="191"/>
      <c r="F3357" s="192"/>
      <c r="G3357" s="194"/>
      <c r="H3357" s="213"/>
      <c r="I3357" s="312"/>
    </row>
    <row r="3358" spans="1:9" x14ac:dyDescent="0.25">
      <c r="A3358" s="347"/>
      <c r="D3358" s="191"/>
      <c r="F3358" s="192"/>
      <c r="G3358" s="194"/>
      <c r="H3358" s="213"/>
      <c r="I3358" s="312"/>
    </row>
    <row r="3359" spans="1:9" x14ac:dyDescent="0.25">
      <c r="A3359" s="347"/>
      <c r="D3359" s="191"/>
      <c r="F3359" s="192"/>
      <c r="G3359" s="194"/>
      <c r="H3359" s="213"/>
      <c r="I3359" s="312"/>
    </row>
    <row r="3360" spans="1:9" x14ac:dyDescent="0.25">
      <c r="A3360" s="347"/>
      <c r="D3360" s="191"/>
      <c r="F3360" s="192"/>
      <c r="G3360" s="191"/>
      <c r="H3360" s="213"/>
      <c r="I3360" s="313"/>
    </row>
    <row r="3361" spans="1:9" x14ac:dyDescent="0.25">
      <c r="A3361" s="347"/>
      <c r="D3361" s="191"/>
      <c r="F3361" s="192"/>
      <c r="G3361" s="194"/>
      <c r="H3361" s="213"/>
      <c r="I3361" s="312"/>
    </row>
    <row r="3362" spans="1:9" x14ac:dyDescent="0.25">
      <c r="A3362" s="347"/>
      <c r="D3362" s="191"/>
      <c r="F3362" s="192"/>
      <c r="G3362" s="194"/>
      <c r="H3362" s="213"/>
      <c r="I3362" s="312"/>
    </row>
    <row r="3363" spans="1:9" x14ac:dyDescent="0.25">
      <c r="A3363" s="347"/>
      <c r="D3363" s="191"/>
      <c r="F3363" s="192"/>
      <c r="G3363" s="191"/>
      <c r="H3363" s="213"/>
      <c r="I3363" s="313"/>
    </row>
    <row r="3364" spans="1:9" x14ac:dyDescent="0.25">
      <c r="A3364" s="347"/>
      <c r="D3364" s="191"/>
      <c r="F3364" s="192"/>
      <c r="G3364" s="194"/>
      <c r="H3364" s="213"/>
      <c r="I3364" s="312"/>
    </row>
    <row r="3365" spans="1:9" x14ac:dyDescent="0.25">
      <c r="A3365" s="347"/>
      <c r="D3365" s="191"/>
      <c r="F3365" s="192"/>
      <c r="G3365" s="194"/>
      <c r="H3365" s="213"/>
      <c r="I3365" s="312"/>
    </row>
    <row r="3366" spans="1:9" x14ac:dyDescent="0.25">
      <c r="A3366" s="347"/>
      <c r="D3366" s="191"/>
      <c r="F3366" s="192"/>
      <c r="G3366" s="191"/>
      <c r="H3366" s="213"/>
      <c r="I3366" s="260"/>
    </row>
    <row r="3367" spans="1:9" x14ac:dyDescent="0.25">
      <c r="A3367" s="347"/>
      <c r="D3367" s="191"/>
      <c r="F3367" s="301"/>
      <c r="G3367" s="301"/>
      <c r="H3367" s="311"/>
      <c r="I3367" s="299"/>
    </row>
    <row r="3368" spans="1:9" x14ac:dyDescent="0.25">
      <c r="A3368" s="347"/>
      <c r="D3368" s="191"/>
      <c r="F3368" s="192"/>
      <c r="G3368" s="191"/>
      <c r="H3368" s="213"/>
      <c r="I3368" s="313"/>
    </row>
    <row r="3369" spans="1:9" x14ac:dyDescent="0.25">
      <c r="A3369" s="347"/>
      <c r="D3369" s="191"/>
      <c r="F3369" s="192"/>
      <c r="G3369" s="191"/>
      <c r="H3369" s="213"/>
      <c r="I3369" s="312"/>
    </row>
    <row r="3370" spans="1:9" x14ac:dyDescent="0.25">
      <c r="A3370" s="347"/>
      <c r="D3370" s="191"/>
      <c r="F3370" s="192"/>
      <c r="G3370" s="191"/>
      <c r="H3370" s="213"/>
      <c r="I3370" s="312"/>
    </row>
    <row r="3371" spans="1:9" x14ac:dyDescent="0.25">
      <c r="A3371" s="347"/>
      <c r="D3371" s="191"/>
      <c r="F3371" s="192"/>
      <c r="G3371" s="191"/>
      <c r="H3371" s="213"/>
      <c r="I3371" s="312"/>
    </row>
    <row r="3372" spans="1:9" x14ac:dyDescent="0.25">
      <c r="A3372" s="347"/>
      <c r="D3372" s="191"/>
      <c r="F3372" s="192"/>
      <c r="G3372" s="191"/>
      <c r="H3372" s="213"/>
      <c r="I3372" s="312"/>
    </row>
    <row r="3373" spans="1:9" x14ac:dyDescent="0.25">
      <c r="A3373" s="347"/>
      <c r="D3373" s="191"/>
      <c r="F3373" s="192"/>
      <c r="G3373" s="191"/>
      <c r="H3373" s="213"/>
      <c r="I3373" s="312"/>
    </row>
    <row r="3374" spans="1:9" x14ac:dyDescent="0.25">
      <c r="A3374" s="347"/>
      <c r="D3374" s="191"/>
      <c r="F3374" s="192"/>
      <c r="G3374" s="191"/>
      <c r="H3374" s="213"/>
      <c r="I3374" s="312"/>
    </row>
    <row r="3375" spans="1:9" x14ac:dyDescent="0.25">
      <c r="A3375" s="347"/>
      <c r="D3375" s="191"/>
      <c r="F3375" s="192"/>
      <c r="G3375" s="191"/>
      <c r="H3375" s="213"/>
      <c r="I3375" s="312"/>
    </row>
    <row r="3376" spans="1:9" x14ac:dyDescent="0.25">
      <c r="A3376" s="347"/>
      <c r="D3376" s="191"/>
      <c r="F3376" s="192"/>
      <c r="G3376" s="191"/>
      <c r="H3376" s="213"/>
      <c r="I3376" s="312"/>
    </row>
    <row r="3377" spans="1:9" x14ac:dyDescent="0.25">
      <c r="A3377" s="347"/>
      <c r="D3377" s="191"/>
      <c r="F3377" s="192"/>
      <c r="G3377" s="191"/>
      <c r="H3377" s="213"/>
      <c r="I3377" s="312"/>
    </row>
    <row r="3378" spans="1:9" x14ac:dyDescent="0.25">
      <c r="A3378" s="347"/>
      <c r="D3378" s="191"/>
      <c r="F3378" s="192"/>
      <c r="G3378" s="191"/>
      <c r="H3378" s="213"/>
      <c r="I3378" s="312"/>
    </row>
    <row r="3379" spans="1:9" x14ac:dyDescent="0.25">
      <c r="A3379" s="347"/>
      <c r="D3379" s="191"/>
      <c r="F3379" s="192"/>
      <c r="G3379" s="191"/>
      <c r="H3379" s="213"/>
      <c r="I3379" s="313"/>
    </row>
    <row r="3380" spans="1:9" x14ac:dyDescent="0.25">
      <c r="A3380" s="347"/>
      <c r="D3380" s="191"/>
      <c r="F3380" s="192"/>
      <c r="G3380" s="191"/>
      <c r="H3380" s="213"/>
      <c r="I3380" s="312"/>
    </row>
    <row r="3381" spans="1:9" x14ac:dyDescent="0.25">
      <c r="A3381" s="347"/>
      <c r="D3381" s="191"/>
      <c r="F3381" s="192"/>
      <c r="G3381" s="191"/>
      <c r="H3381" s="213"/>
      <c r="I3381" s="312"/>
    </row>
    <row r="3382" spans="1:9" x14ac:dyDescent="0.25">
      <c r="A3382" s="347"/>
      <c r="D3382" s="191"/>
      <c r="F3382" s="192"/>
      <c r="G3382" s="191"/>
      <c r="H3382" s="213"/>
      <c r="I3382" s="313"/>
    </row>
    <row r="3383" spans="1:9" x14ac:dyDescent="0.25">
      <c r="A3383" s="347"/>
      <c r="D3383" s="191"/>
      <c r="F3383" s="192"/>
      <c r="G3383" s="194"/>
      <c r="H3383" s="213"/>
      <c r="I3383" s="312"/>
    </row>
    <row r="3384" spans="1:9" x14ac:dyDescent="0.25">
      <c r="A3384" s="347"/>
      <c r="D3384" s="191"/>
      <c r="F3384" s="192"/>
      <c r="G3384" s="194"/>
      <c r="H3384" s="213"/>
      <c r="I3384" s="312"/>
    </row>
    <row r="3385" spans="1:9" x14ac:dyDescent="0.25">
      <c r="A3385" s="347"/>
      <c r="D3385" s="191"/>
      <c r="F3385" s="192"/>
      <c r="G3385" s="194"/>
      <c r="H3385" s="213"/>
      <c r="I3385" s="312"/>
    </row>
    <row r="3386" spans="1:9" x14ac:dyDescent="0.25">
      <c r="A3386" s="347"/>
      <c r="D3386" s="191"/>
      <c r="F3386" s="192"/>
      <c r="G3386" s="194"/>
      <c r="H3386" s="213"/>
      <c r="I3386" s="312"/>
    </row>
    <row r="3387" spans="1:9" x14ac:dyDescent="0.25">
      <c r="A3387" s="347"/>
      <c r="D3387" s="191"/>
      <c r="F3387" s="192"/>
      <c r="G3387" s="194"/>
      <c r="H3387" s="213"/>
      <c r="I3387" s="312"/>
    </row>
    <row r="3388" spans="1:9" x14ac:dyDescent="0.25">
      <c r="A3388" s="347"/>
      <c r="D3388" s="191"/>
      <c r="F3388" s="192"/>
      <c r="G3388" s="194"/>
      <c r="H3388" s="213"/>
      <c r="I3388" s="312"/>
    </row>
    <row r="3389" spans="1:9" x14ac:dyDescent="0.25">
      <c r="A3389" s="347"/>
      <c r="D3389" s="191"/>
      <c r="F3389" s="192"/>
      <c r="G3389" s="194"/>
      <c r="H3389" s="213"/>
      <c r="I3389" s="312"/>
    </row>
    <row r="3390" spans="1:9" x14ac:dyDescent="0.25">
      <c r="A3390" s="347"/>
      <c r="D3390" s="191"/>
      <c r="F3390" s="192"/>
      <c r="G3390" s="194"/>
      <c r="H3390" s="213"/>
      <c r="I3390" s="312"/>
    </row>
    <row r="3391" spans="1:9" x14ac:dyDescent="0.25">
      <c r="A3391" s="347"/>
      <c r="D3391" s="191"/>
      <c r="F3391" s="192"/>
      <c r="G3391" s="194"/>
      <c r="H3391" s="213"/>
      <c r="I3391" s="312"/>
    </row>
    <row r="3392" spans="1:9" x14ac:dyDescent="0.25">
      <c r="A3392" s="347"/>
      <c r="D3392" s="191"/>
      <c r="F3392" s="192"/>
      <c r="G3392" s="194"/>
      <c r="H3392" s="213"/>
      <c r="I3392" s="312"/>
    </row>
    <row r="3393" spans="1:9" x14ac:dyDescent="0.25">
      <c r="A3393" s="347"/>
      <c r="D3393" s="191"/>
      <c r="F3393" s="192"/>
      <c r="G3393" s="194"/>
      <c r="H3393" s="213"/>
      <c r="I3393" s="312"/>
    </row>
    <row r="3394" spans="1:9" x14ac:dyDescent="0.25">
      <c r="A3394" s="347"/>
      <c r="D3394" s="191"/>
      <c r="F3394" s="192"/>
      <c r="G3394" s="191"/>
      <c r="H3394" s="213"/>
      <c r="I3394" s="312"/>
    </row>
    <row r="3395" spans="1:9" x14ac:dyDescent="0.25">
      <c r="A3395" s="347"/>
      <c r="D3395" s="191"/>
      <c r="F3395" s="192"/>
      <c r="G3395" s="191"/>
      <c r="H3395" s="213"/>
      <c r="I3395" s="260"/>
    </row>
    <row r="3396" spans="1:9" x14ac:dyDescent="0.25">
      <c r="A3396" s="347"/>
      <c r="D3396" s="191"/>
      <c r="F3396" s="192"/>
      <c r="G3396" s="191"/>
      <c r="H3396" s="213"/>
      <c r="I3396" s="260"/>
    </row>
    <row r="3397" spans="1:9" x14ac:dyDescent="0.25">
      <c r="A3397" s="347"/>
      <c r="D3397" s="191"/>
      <c r="F3397" s="192"/>
      <c r="G3397" s="191"/>
      <c r="H3397" s="213"/>
      <c r="I3397" s="260"/>
    </row>
    <row r="3398" spans="1:9" x14ac:dyDescent="0.25">
      <c r="A3398" s="347"/>
      <c r="D3398" s="191"/>
      <c r="F3398" s="192"/>
      <c r="G3398" s="194"/>
      <c r="H3398" s="213"/>
      <c r="I3398" s="260"/>
    </row>
    <row r="3399" spans="1:9" x14ac:dyDescent="0.25">
      <c r="A3399" s="347"/>
      <c r="D3399" s="191"/>
      <c r="F3399" s="192"/>
      <c r="G3399" s="191"/>
      <c r="H3399" s="213"/>
      <c r="I3399" s="260"/>
    </row>
    <row r="3400" spans="1:9" x14ac:dyDescent="0.25">
      <c r="A3400" s="347"/>
      <c r="D3400" s="191"/>
      <c r="F3400" s="192"/>
      <c r="G3400" s="194"/>
      <c r="H3400" s="213"/>
      <c r="I3400" s="260"/>
    </row>
    <row r="3401" spans="1:9" x14ac:dyDescent="0.25">
      <c r="A3401" s="347"/>
      <c r="D3401" s="191"/>
      <c r="F3401" s="192"/>
      <c r="G3401" s="191"/>
      <c r="H3401" s="213"/>
      <c r="I3401" s="260"/>
    </row>
    <row r="3402" spans="1:9" x14ac:dyDescent="0.25">
      <c r="A3402" s="347"/>
      <c r="D3402" s="191"/>
      <c r="F3402" s="192"/>
      <c r="G3402" s="191"/>
      <c r="H3402" s="213"/>
      <c r="I3402" s="260"/>
    </row>
    <row r="3403" spans="1:9" x14ac:dyDescent="0.25">
      <c r="A3403" s="347"/>
      <c r="D3403" s="191"/>
      <c r="F3403" s="192"/>
      <c r="G3403" s="191"/>
      <c r="H3403" s="213"/>
      <c r="I3403" s="313"/>
    </row>
    <row r="3404" spans="1:9" x14ac:dyDescent="0.25">
      <c r="A3404" s="347"/>
      <c r="D3404" s="191"/>
      <c r="F3404" s="192"/>
      <c r="G3404" s="194"/>
      <c r="H3404" s="213"/>
      <c r="I3404" s="312"/>
    </row>
    <row r="3405" spans="1:9" x14ac:dyDescent="0.25">
      <c r="A3405" s="347"/>
      <c r="D3405" s="191"/>
      <c r="F3405" s="192"/>
      <c r="G3405" s="194"/>
      <c r="H3405" s="213"/>
      <c r="I3405" s="312"/>
    </row>
    <row r="3406" spans="1:9" x14ac:dyDescent="0.25">
      <c r="A3406" s="347"/>
      <c r="D3406" s="191"/>
      <c r="F3406" s="192"/>
      <c r="G3406" s="194"/>
      <c r="H3406" s="213"/>
      <c r="I3406" s="312"/>
    </row>
    <row r="3407" spans="1:9" x14ac:dyDescent="0.25">
      <c r="A3407" s="347"/>
      <c r="D3407" s="191"/>
      <c r="F3407" s="192"/>
      <c r="G3407" s="194"/>
      <c r="H3407" s="213"/>
      <c r="I3407" s="312"/>
    </row>
    <row r="3408" spans="1:9" x14ac:dyDescent="0.25">
      <c r="A3408" s="347"/>
      <c r="D3408" s="191"/>
      <c r="F3408" s="192"/>
      <c r="G3408" s="194"/>
      <c r="H3408" s="213"/>
      <c r="I3408" s="312"/>
    </row>
    <row r="3409" spans="1:9" x14ac:dyDescent="0.25">
      <c r="A3409" s="347"/>
      <c r="D3409" s="191"/>
      <c r="F3409" s="192"/>
      <c r="G3409" s="191"/>
      <c r="H3409" s="213"/>
      <c r="I3409" s="313"/>
    </row>
    <row r="3410" spans="1:9" x14ac:dyDescent="0.25">
      <c r="A3410" s="347"/>
      <c r="D3410" s="191"/>
      <c r="F3410" s="192"/>
      <c r="G3410" s="194"/>
      <c r="H3410" s="213"/>
      <c r="I3410" s="312"/>
    </row>
    <row r="3411" spans="1:9" x14ac:dyDescent="0.25">
      <c r="A3411" s="347"/>
      <c r="D3411" s="191"/>
      <c r="F3411" s="192"/>
      <c r="G3411" s="194"/>
      <c r="H3411" s="213"/>
      <c r="I3411" s="312"/>
    </row>
    <row r="3412" spans="1:9" x14ac:dyDescent="0.25">
      <c r="A3412" s="347"/>
      <c r="D3412" s="191"/>
      <c r="F3412" s="192"/>
      <c r="G3412" s="194"/>
      <c r="H3412" s="213"/>
      <c r="I3412" s="312"/>
    </row>
    <row r="3413" spans="1:9" x14ac:dyDescent="0.25">
      <c r="A3413" s="347"/>
      <c r="D3413" s="191"/>
      <c r="F3413" s="192"/>
      <c r="G3413" s="194"/>
      <c r="H3413" s="213"/>
      <c r="I3413" s="312"/>
    </row>
    <row r="3414" spans="1:9" x14ac:dyDescent="0.25">
      <c r="A3414" s="347"/>
      <c r="D3414" s="191"/>
      <c r="F3414" s="192"/>
      <c r="G3414" s="194"/>
      <c r="H3414" s="213"/>
      <c r="I3414" s="312"/>
    </row>
    <row r="3415" spans="1:9" x14ac:dyDescent="0.25">
      <c r="A3415" s="347"/>
      <c r="D3415" s="191"/>
      <c r="F3415" s="192"/>
      <c r="G3415" s="191"/>
      <c r="H3415" s="213"/>
      <c r="I3415" s="260"/>
    </row>
    <row r="3416" spans="1:9" x14ac:dyDescent="0.25">
      <c r="A3416" s="347"/>
      <c r="D3416" s="191"/>
      <c r="F3416" s="301"/>
      <c r="G3416" s="301"/>
      <c r="H3416" s="311"/>
      <c r="I3416" s="299"/>
    </row>
    <row r="3417" spans="1:9" x14ac:dyDescent="0.25">
      <c r="A3417" s="347"/>
      <c r="D3417" s="191"/>
      <c r="F3417" s="192"/>
      <c r="G3417" s="191"/>
      <c r="H3417" s="213"/>
      <c r="I3417" s="313"/>
    </row>
    <row r="3418" spans="1:9" x14ac:dyDescent="0.25">
      <c r="A3418" s="347"/>
      <c r="D3418" s="191"/>
      <c r="F3418" s="192"/>
      <c r="G3418" s="194"/>
      <c r="H3418" s="213"/>
      <c r="I3418" s="312"/>
    </row>
    <row r="3419" spans="1:9" x14ac:dyDescent="0.25">
      <c r="A3419" s="347"/>
      <c r="D3419" s="191"/>
      <c r="F3419" s="192"/>
      <c r="G3419" s="194"/>
      <c r="H3419" s="213"/>
      <c r="I3419" s="312"/>
    </row>
    <row r="3420" spans="1:9" x14ac:dyDescent="0.25">
      <c r="A3420" s="347"/>
      <c r="D3420" s="191"/>
      <c r="F3420" s="192"/>
      <c r="G3420" s="191"/>
      <c r="H3420" s="213"/>
      <c r="I3420" s="312"/>
    </row>
    <row r="3421" spans="1:9" x14ac:dyDescent="0.25">
      <c r="A3421" s="347"/>
      <c r="D3421" s="191"/>
      <c r="F3421" s="192"/>
      <c r="G3421" s="191"/>
      <c r="H3421" s="213"/>
      <c r="I3421" s="260"/>
    </row>
    <row r="3422" spans="1:9" x14ac:dyDescent="0.25">
      <c r="A3422" s="347"/>
      <c r="D3422" s="191"/>
      <c r="F3422" s="192"/>
      <c r="G3422" s="194"/>
      <c r="H3422" s="213"/>
      <c r="I3422" s="260"/>
    </row>
    <row r="3423" spans="1:9" x14ac:dyDescent="0.25">
      <c r="A3423" s="347"/>
      <c r="D3423" s="191"/>
      <c r="F3423" s="192"/>
      <c r="G3423" s="191"/>
      <c r="H3423" s="213"/>
      <c r="I3423" s="313"/>
    </row>
    <row r="3424" spans="1:9" x14ac:dyDescent="0.25">
      <c r="A3424" s="347"/>
      <c r="D3424" s="191"/>
      <c r="F3424" s="192"/>
      <c r="G3424" s="194"/>
      <c r="H3424" s="213"/>
      <c r="I3424" s="312"/>
    </row>
    <row r="3425" spans="1:9" x14ac:dyDescent="0.25">
      <c r="A3425" s="347"/>
      <c r="D3425" s="191"/>
      <c r="F3425" s="192"/>
      <c r="G3425" s="194"/>
      <c r="H3425" s="213"/>
      <c r="I3425" s="312"/>
    </row>
    <row r="3426" spans="1:9" x14ac:dyDescent="0.25">
      <c r="A3426" s="347"/>
      <c r="D3426" s="191"/>
      <c r="F3426" s="192"/>
      <c r="G3426" s="191"/>
      <c r="H3426" s="213"/>
      <c r="I3426" s="313"/>
    </row>
    <row r="3427" spans="1:9" x14ac:dyDescent="0.25">
      <c r="A3427" s="347"/>
      <c r="D3427" s="191"/>
      <c r="F3427" s="192"/>
      <c r="G3427" s="194"/>
      <c r="H3427" s="213"/>
      <c r="I3427" s="312"/>
    </row>
    <row r="3428" spans="1:9" x14ac:dyDescent="0.25">
      <c r="A3428" s="347"/>
      <c r="D3428" s="191"/>
      <c r="F3428" s="192"/>
      <c r="G3428" s="194"/>
      <c r="H3428" s="213"/>
      <c r="I3428" s="312"/>
    </row>
    <row r="3429" spans="1:9" x14ac:dyDescent="0.25">
      <c r="A3429" s="347"/>
      <c r="D3429" s="191"/>
      <c r="F3429" s="192"/>
      <c r="G3429" s="191"/>
      <c r="H3429" s="213"/>
      <c r="I3429" s="260"/>
    </row>
    <row r="3430" spans="1:9" x14ac:dyDescent="0.25">
      <c r="A3430" s="347"/>
      <c r="D3430" s="191"/>
      <c r="F3430" s="192"/>
      <c r="G3430" s="191"/>
      <c r="H3430" s="213"/>
      <c r="I3430" s="260"/>
    </row>
    <row r="3431" spans="1:9" x14ac:dyDescent="0.25">
      <c r="A3431" s="347"/>
      <c r="D3431" s="191"/>
      <c r="F3431" s="192"/>
      <c r="G3431" s="191"/>
      <c r="H3431" s="213"/>
      <c r="I3431" s="260"/>
    </row>
    <row r="3432" spans="1:9" x14ac:dyDescent="0.25">
      <c r="A3432" s="347"/>
      <c r="D3432" s="191"/>
      <c r="F3432" s="192"/>
      <c r="G3432" s="194"/>
      <c r="H3432" s="213"/>
      <c r="I3432" s="260"/>
    </row>
    <row r="3433" spans="1:9" x14ac:dyDescent="0.25">
      <c r="A3433" s="347"/>
      <c r="D3433" s="191"/>
      <c r="F3433" s="192"/>
      <c r="G3433" s="191"/>
      <c r="H3433" s="213"/>
      <c r="I3433" s="313"/>
    </row>
    <row r="3434" spans="1:9" x14ac:dyDescent="0.25">
      <c r="A3434" s="347"/>
      <c r="D3434" s="191"/>
      <c r="F3434" s="192"/>
      <c r="G3434" s="194"/>
      <c r="H3434" s="213"/>
      <c r="I3434" s="312"/>
    </row>
    <row r="3435" spans="1:9" x14ac:dyDescent="0.25">
      <c r="A3435" s="347"/>
      <c r="D3435" s="191"/>
      <c r="F3435" s="192"/>
      <c r="G3435" s="194"/>
      <c r="H3435" s="213"/>
      <c r="I3435" s="312"/>
    </row>
    <row r="3436" spans="1:9" x14ac:dyDescent="0.25">
      <c r="A3436" s="347"/>
      <c r="D3436" s="191"/>
      <c r="F3436" s="192"/>
      <c r="G3436" s="194"/>
      <c r="H3436" s="213"/>
      <c r="I3436" s="312"/>
    </row>
    <row r="3437" spans="1:9" x14ac:dyDescent="0.25">
      <c r="A3437" s="347"/>
      <c r="D3437" s="191"/>
      <c r="F3437" s="192"/>
      <c r="G3437" s="194"/>
      <c r="H3437" s="213"/>
      <c r="I3437" s="312"/>
    </row>
    <row r="3438" spans="1:9" x14ac:dyDescent="0.25">
      <c r="A3438" s="347"/>
      <c r="D3438" s="191"/>
      <c r="F3438" s="192"/>
      <c r="G3438" s="194"/>
      <c r="H3438" s="213"/>
      <c r="I3438" s="312"/>
    </row>
    <row r="3439" spans="1:9" x14ac:dyDescent="0.25">
      <c r="A3439" s="347"/>
      <c r="D3439" s="191"/>
      <c r="F3439" s="301"/>
      <c r="G3439" s="301"/>
      <c r="H3439" s="311"/>
      <c r="I3439" s="299"/>
    </row>
    <row r="3440" spans="1:9" x14ac:dyDescent="0.25">
      <c r="A3440" s="347"/>
      <c r="D3440" s="191"/>
      <c r="F3440" s="192"/>
      <c r="G3440" s="191"/>
      <c r="H3440" s="213"/>
      <c r="I3440" s="313"/>
    </row>
    <row r="3441" spans="1:9" x14ac:dyDescent="0.25">
      <c r="A3441" s="347"/>
      <c r="D3441" s="191"/>
      <c r="F3441" s="192"/>
      <c r="G3441" s="194"/>
      <c r="H3441" s="213"/>
      <c r="I3441" s="312"/>
    </row>
    <row r="3442" spans="1:9" x14ac:dyDescent="0.25">
      <c r="A3442" s="347"/>
      <c r="D3442" s="191"/>
      <c r="F3442" s="192"/>
      <c r="G3442" s="194"/>
      <c r="H3442" s="213"/>
      <c r="I3442" s="312"/>
    </row>
    <row r="3443" spans="1:9" x14ac:dyDescent="0.25">
      <c r="A3443" s="347"/>
      <c r="D3443" s="191"/>
      <c r="F3443" s="192"/>
      <c r="G3443" s="191"/>
      <c r="H3443" s="213"/>
      <c r="I3443" s="312"/>
    </row>
    <row r="3444" spans="1:9" x14ac:dyDescent="0.25">
      <c r="A3444" s="347"/>
      <c r="D3444" s="191"/>
      <c r="F3444" s="192"/>
      <c r="G3444" s="191"/>
      <c r="H3444" s="213"/>
      <c r="I3444" s="260"/>
    </row>
    <row r="3445" spans="1:9" x14ac:dyDescent="0.25">
      <c r="A3445" s="347"/>
      <c r="D3445" s="191"/>
      <c r="F3445" s="192"/>
      <c r="G3445" s="194"/>
      <c r="H3445" s="213"/>
      <c r="I3445" s="260"/>
    </row>
    <row r="3446" spans="1:9" x14ac:dyDescent="0.25">
      <c r="A3446" s="347"/>
      <c r="D3446" s="191"/>
      <c r="F3446" s="192"/>
      <c r="G3446" s="191"/>
      <c r="H3446" s="213"/>
      <c r="I3446" s="260"/>
    </row>
    <row r="3447" spans="1:9" x14ac:dyDescent="0.25">
      <c r="A3447" s="347"/>
      <c r="D3447" s="191"/>
      <c r="F3447" s="192"/>
      <c r="G3447" s="191"/>
      <c r="H3447" s="213"/>
      <c r="I3447" s="260"/>
    </row>
    <row r="3448" spans="1:9" x14ac:dyDescent="0.25">
      <c r="A3448" s="347"/>
      <c r="D3448" s="191"/>
      <c r="F3448" s="192"/>
      <c r="G3448" s="191"/>
      <c r="H3448" s="213"/>
      <c r="I3448" s="260"/>
    </row>
    <row r="3449" spans="1:9" x14ac:dyDescent="0.25">
      <c r="A3449" s="347"/>
      <c r="D3449" s="191"/>
      <c r="F3449" s="192"/>
      <c r="G3449" s="194"/>
      <c r="H3449" s="213"/>
      <c r="I3449" s="260"/>
    </row>
    <row r="3450" spans="1:9" x14ac:dyDescent="0.25">
      <c r="A3450" s="347"/>
      <c r="D3450" s="191"/>
      <c r="F3450" s="192"/>
      <c r="G3450" s="191"/>
      <c r="H3450" s="213"/>
      <c r="I3450" s="260"/>
    </row>
    <row r="3451" spans="1:9" x14ac:dyDescent="0.25">
      <c r="A3451" s="347"/>
      <c r="D3451" s="191"/>
      <c r="F3451" s="192"/>
      <c r="G3451" s="194"/>
      <c r="H3451" s="213"/>
      <c r="I3451" s="260"/>
    </row>
    <row r="3452" spans="1:9" x14ac:dyDescent="0.25">
      <c r="A3452" s="347"/>
      <c r="D3452" s="191"/>
      <c r="F3452" s="192"/>
      <c r="G3452" s="191"/>
      <c r="H3452" s="213"/>
      <c r="I3452" s="313"/>
    </row>
    <row r="3453" spans="1:9" x14ac:dyDescent="0.25">
      <c r="A3453" s="347"/>
      <c r="D3453" s="191"/>
      <c r="F3453" s="192"/>
      <c r="G3453" s="194"/>
      <c r="H3453" s="213"/>
      <c r="I3453" s="312"/>
    </row>
    <row r="3454" spans="1:9" x14ac:dyDescent="0.25">
      <c r="A3454" s="347"/>
      <c r="D3454" s="191"/>
      <c r="F3454" s="192"/>
      <c r="G3454" s="194"/>
      <c r="H3454" s="213"/>
      <c r="I3454" s="312"/>
    </row>
    <row r="3455" spans="1:9" x14ac:dyDescent="0.25">
      <c r="A3455" s="347"/>
      <c r="D3455" s="191"/>
      <c r="F3455" s="192"/>
      <c r="G3455" s="194"/>
      <c r="H3455" s="213"/>
      <c r="I3455" s="312"/>
    </row>
    <row r="3456" spans="1:9" x14ac:dyDescent="0.25">
      <c r="A3456" s="347"/>
      <c r="D3456" s="191"/>
      <c r="F3456" s="192"/>
      <c r="G3456" s="194"/>
      <c r="H3456" s="213"/>
      <c r="I3456" s="312"/>
    </row>
    <row r="3457" spans="1:9" x14ac:dyDescent="0.25">
      <c r="A3457" s="347"/>
      <c r="D3457" s="191"/>
      <c r="F3457" s="301"/>
      <c r="G3457" s="301"/>
      <c r="H3457" s="311"/>
      <c r="I3457" s="299"/>
    </row>
    <row r="3458" spans="1:9" x14ac:dyDescent="0.25">
      <c r="A3458" s="347"/>
      <c r="D3458" s="191"/>
      <c r="F3458" s="192"/>
      <c r="G3458" s="191"/>
      <c r="H3458" s="213"/>
      <c r="I3458" s="313"/>
    </row>
    <row r="3459" spans="1:9" x14ac:dyDescent="0.25">
      <c r="A3459" s="347"/>
      <c r="D3459" s="191"/>
      <c r="F3459" s="192"/>
      <c r="G3459" s="194"/>
      <c r="H3459" s="213"/>
      <c r="I3459" s="312"/>
    </row>
    <row r="3460" spans="1:9" x14ac:dyDescent="0.25">
      <c r="A3460" s="347"/>
      <c r="D3460" s="191"/>
      <c r="F3460" s="192"/>
      <c r="G3460" s="194"/>
      <c r="H3460" s="213"/>
      <c r="I3460" s="312"/>
    </row>
    <row r="3461" spans="1:9" x14ac:dyDescent="0.25">
      <c r="A3461" s="347"/>
      <c r="B3461" s="213"/>
      <c r="D3461" s="191"/>
      <c r="F3461" s="192"/>
      <c r="G3461" s="194"/>
      <c r="H3461" s="213"/>
      <c r="I3461" s="312"/>
    </row>
    <row r="3462" spans="1:9" x14ac:dyDescent="0.25">
      <c r="A3462" s="347"/>
      <c r="D3462" s="191"/>
      <c r="F3462" s="192"/>
      <c r="G3462" s="194"/>
      <c r="H3462" s="213"/>
      <c r="I3462" s="312"/>
    </row>
    <row r="3463" spans="1:9" x14ac:dyDescent="0.25">
      <c r="A3463" s="347"/>
      <c r="D3463" s="191"/>
      <c r="F3463" s="192"/>
      <c r="G3463" s="194"/>
      <c r="H3463" s="213"/>
      <c r="I3463" s="312"/>
    </row>
    <row r="3464" spans="1:9" x14ac:dyDescent="0.25">
      <c r="A3464" s="347"/>
      <c r="D3464" s="191"/>
      <c r="F3464" s="192"/>
      <c r="G3464" s="191"/>
      <c r="H3464" s="213"/>
      <c r="I3464" s="260"/>
    </row>
    <row r="3465" spans="1:9" x14ac:dyDescent="0.25">
      <c r="A3465" s="347"/>
      <c r="D3465" s="191"/>
      <c r="F3465" s="192"/>
      <c r="G3465" s="194"/>
      <c r="H3465" s="213"/>
      <c r="I3465" s="260"/>
    </row>
    <row r="3466" spans="1:9" x14ac:dyDescent="0.25">
      <c r="A3466" s="347"/>
      <c r="D3466" s="191"/>
      <c r="E3466" s="294"/>
      <c r="F3466" s="294"/>
      <c r="G3466" s="294"/>
      <c r="H3466" s="294"/>
      <c r="I3466" s="294"/>
    </row>
    <row r="3467" spans="1:9" x14ac:dyDescent="0.25">
      <c r="A3467" s="347"/>
      <c r="D3467" s="191"/>
      <c r="E3467" s="301"/>
      <c r="F3467" s="301"/>
      <c r="G3467" s="301"/>
      <c r="H3467" s="299"/>
      <c r="I3467" s="299"/>
    </row>
    <row r="3468" spans="1:9" x14ac:dyDescent="0.25">
      <c r="A3468" s="347"/>
      <c r="D3468" s="191"/>
      <c r="E3468" s="301"/>
      <c r="F3468" s="301"/>
      <c r="G3468" s="301"/>
      <c r="H3468" s="311"/>
      <c r="I3468" s="299"/>
    </row>
    <row r="3469" spans="1:9" x14ac:dyDescent="0.25">
      <c r="A3469" s="347"/>
      <c r="D3469" s="191"/>
      <c r="E3469" s="192"/>
      <c r="F3469" s="192"/>
      <c r="G3469" s="191"/>
      <c r="H3469" s="213"/>
      <c r="I3469" s="313"/>
    </row>
    <row r="3470" spans="1:9" x14ac:dyDescent="0.25">
      <c r="A3470" s="347"/>
      <c r="D3470" s="191"/>
      <c r="E3470" s="192"/>
      <c r="F3470" s="192"/>
      <c r="G3470" s="191"/>
      <c r="H3470" s="213"/>
      <c r="I3470" s="260"/>
    </row>
    <row r="3471" spans="1:9" x14ac:dyDescent="0.25">
      <c r="A3471" s="347"/>
      <c r="D3471" s="191"/>
      <c r="E3471" s="323"/>
      <c r="F3471" s="192"/>
      <c r="G3471" s="191"/>
      <c r="H3471" s="213"/>
      <c r="I3471" s="260"/>
    </row>
    <row r="3472" spans="1:9" x14ac:dyDescent="0.25">
      <c r="A3472" s="347"/>
      <c r="D3472" s="191"/>
      <c r="E3472" s="323"/>
      <c r="F3472" s="192"/>
      <c r="G3472" s="191"/>
      <c r="H3472" s="213"/>
      <c r="I3472" s="260"/>
    </row>
    <row r="3473" spans="1:9" x14ac:dyDescent="0.25">
      <c r="A3473" s="347"/>
      <c r="D3473" s="191"/>
      <c r="E3473" s="192"/>
      <c r="F3473" s="192"/>
      <c r="G3473" s="191"/>
      <c r="H3473" s="213"/>
      <c r="I3473" s="260"/>
    </row>
    <row r="3474" spans="1:9" x14ac:dyDescent="0.25">
      <c r="A3474" s="347"/>
      <c r="D3474" s="191"/>
      <c r="E3474" s="192"/>
      <c r="F3474" s="192"/>
      <c r="G3474" s="191"/>
      <c r="H3474" s="213"/>
      <c r="I3474" s="260"/>
    </row>
    <row r="3475" spans="1:9" x14ac:dyDescent="0.25">
      <c r="A3475" s="347"/>
      <c r="B3475" s="213"/>
      <c r="D3475" s="191"/>
      <c r="E3475" s="192"/>
      <c r="F3475" s="192"/>
      <c r="G3475" s="191"/>
      <c r="H3475" s="213"/>
      <c r="I3475" s="260"/>
    </row>
    <row r="3476" spans="1:9" x14ac:dyDescent="0.25">
      <c r="A3476" s="347"/>
      <c r="D3476" s="191"/>
      <c r="E3476" s="192"/>
      <c r="F3476" s="192"/>
      <c r="G3476" s="191"/>
      <c r="H3476" s="213"/>
      <c r="I3476" s="260"/>
    </row>
    <row r="3477" spans="1:9" x14ac:dyDescent="0.25">
      <c r="A3477" s="347"/>
      <c r="D3477" s="191"/>
      <c r="E3477" s="192"/>
      <c r="F3477" s="192"/>
      <c r="G3477" s="191"/>
      <c r="H3477" s="213"/>
      <c r="I3477" s="260"/>
    </row>
    <row r="3478" spans="1:9" x14ac:dyDescent="0.25">
      <c r="A3478" s="347"/>
      <c r="D3478" s="191"/>
      <c r="E3478" s="192"/>
      <c r="F3478" s="192"/>
      <c r="G3478" s="191"/>
      <c r="H3478" s="213"/>
      <c r="I3478" s="260"/>
    </row>
    <row r="3479" spans="1:9" x14ac:dyDescent="0.25">
      <c r="A3479" s="347"/>
      <c r="D3479" s="191"/>
      <c r="E3479" s="192"/>
      <c r="F3479" s="192"/>
      <c r="G3479" s="191"/>
      <c r="H3479" s="213"/>
      <c r="I3479" s="260"/>
    </row>
    <row r="3480" spans="1:9" x14ac:dyDescent="0.25">
      <c r="A3480" s="347"/>
      <c r="D3480" s="191"/>
      <c r="E3480" s="192"/>
      <c r="F3480" s="192"/>
      <c r="G3480" s="191"/>
      <c r="H3480" s="213"/>
      <c r="I3480" s="260"/>
    </row>
    <row r="3481" spans="1:9" x14ac:dyDescent="0.25">
      <c r="A3481" s="347"/>
      <c r="D3481" s="191"/>
      <c r="E3481" s="192"/>
      <c r="F3481" s="192"/>
      <c r="G3481" s="191"/>
      <c r="H3481" s="213"/>
      <c r="I3481" s="260"/>
    </row>
    <row r="3482" spans="1:9" x14ac:dyDescent="0.25">
      <c r="A3482" s="347"/>
      <c r="D3482" s="191"/>
      <c r="E3482" s="192"/>
      <c r="F3482" s="192"/>
      <c r="G3482" s="191"/>
      <c r="H3482" s="213"/>
      <c r="I3482" s="260"/>
    </row>
    <row r="3483" spans="1:9" x14ac:dyDescent="0.25">
      <c r="A3483" s="347"/>
      <c r="D3483" s="191"/>
      <c r="E3483" s="192"/>
      <c r="F3483" s="192"/>
      <c r="G3483" s="191"/>
      <c r="H3483" s="213"/>
      <c r="I3483" s="260"/>
    </row>
    <row r="3484" spans="1:9" x14ac:dyDescent="0.25">
      <c r="A3484" s="347"/>
      <c r="D3484" s="191"/>
      <c r="E3484" s="192"/>
      <c r="F3484" s="192"/>
      <c r="G3484" s="191"/>
      <c r="H3484" s="213"/>
      <c r="I3484" s="260"/>
    </row>
    <row r="3485" spans="1:9" x14ac:dyDescent="0.25">
      <c r="A3485" s="347"/>
      <c r="D3485" s="191"/>
      <c r="E3485" s="192"/>
      <c r="F3485" s="192"/>
      <c r="G3485" s="191"/>
      <c r="H3485" s="213"/>
      <c r="I3485" s="313"/>
    </row>
    <row r="3486" spans="1:9" x14ac:dyDescent="0.25">
      <c r="A3486" s="347"/>
      <c r="D3486" s="191"/>
      <c r="E3486" s="192"/>
      <c r="F3486" s="192"/>
      <c r="G3486" s="191"/>
      <c r="H3486" s="213"/>
      <c r="I3486" s="260"/>
    </row>
    <row r="3487" spans="1:9" x14ac:dyDescent="0.25">
      <c r="A3487" s="347"/>
      <c r="D3487" s="191"/>
      <c r="E3487" s="192"/>
      <c r="F3487" s="192"/>
      <c r="G3487" s="191"/>
      <c r="H3487" s="213"/>
      <c r="I3487" s="260"/>
    </row>
    <row r="3488" spans="1:9" x14ac:dyDescent="0.25">
      <c r="A3488" s="347"/>
      <c r="D3488" s="191"/>
      <c r="E3488" s="192"/>
      <c r="F3488" s="192"/>
      <c r="G3488" s="191"/>
      <c r="H3488" s="213"/>
      <c r="I3488" s="313"/>
    </row>
    <row r="3489" spans="1:9" x14ac:dyDescent="0.25">
      <c r="A3489" s="347"/>
      <c r="D3489" s="191"/>
      <c r="E3489" s="192"/>
      <c r="F3489" s="192"/>
      <c r="G3489" s="191"/>
      <c r="H3489" s="213"/>
      <c r="I3489" s="260"/>
    </row>
    <row r="3490" spans="1:9" x14ac:dyDescent="0.25">
      <c r="A3490" s="347"/>
      <c r="D3490" s="191"/>
      <c r="E3490" s="192"/>
      <c r="F3490" s="192"/>
      <c r="G3490" s="191"/>
      <c r="H3490" s="213"/>
      <c r="I3490" s="260"/>
    </row>
    <row r="3491" spans="1:9" x14ac:dyDescent="0.25">
      <c r="A3491" s="347"/>
      <c r="D3491" s="191"/>
      <c r="E3491" s="192"/>
      <c r="F3491" s="192"/>
      <c r="G3491" s="191"/>
      <c r="H3491" s="213"/>
      <c r="I3491" s="313"/>
    </row>
    <row r="3492" spans="1:9" x14ac:dyDescent="0.25">
      <c r="A3492" s="347"/>
      <c r="D3492" s="191"/>
      <c r="E3492" s="192"/>
      <c r="F3492" s="192"/>
      <c r="G3492" s="191"/>
      <c r="H3492" s="213"/>
      <c r="I3492" s="260"/>
    </row>
    <row r="3493" spans="1:9" x14ac:dyDescent="0.25">
      <c r="A3493" s="347"/>
      <c r="D3493" s="191"/>
      <c r="E3493" s="192"/>
      <c r="F3493" s="192"/>
      <c r="G3493" s="191"/>
      <c r="H3493" s="213"/>
      <c r="I3493" s="260"/>
    </row>
    <row r="3494" spans="1:9" x14ac:dyDescent="0.25">
      <c r="A3494" s="347"/>
      <c r="D3494" s="191"/>
      <c r="E3494" s="192"/>
      <c r="F3494" s="192"/>
      <c r="G3494" s="191"/>
      <c r="H3494" s="213"/>
      <c r="I3494" s="260"/>
    </row>
    <row r="3495" spans="1:9" x14ac:dyDescent="0.25">
      <c r="A3495" s="347"/>
      <c r="D3495" s="191"/>
      <c r="E3495" s="192"/>
      <c r="F3495" s="192"/>
      <c r="G3495" s="191"/>
      <c r="H3495" s="213"/>
      <c r="I3495" s="260"/>
    </row>
    <row r="3496" spans="1:9" x14ac:dyDescent="0.25">
      <c r="A3496" s="347"/>
      <c r="D3496" s="191"/>
      <c r="E3496" s="192"/>
      <c r="F3496" s="192"/>
      <c r="G3496" s="191"/>
      <c r="H3496" s="213"/>
      <c r="I3496" s="313"/>
    </row>
    <row r="3497" spans="1:9" x14ac:dyDescent="0.25">
      <c r="A3497" s="347"/>
      <c r="D3497" s="191"/>
      <c r="E3497" s="192"/>
      <c r="F3497" s="192"/>
      <c r="G3497" s="191"/>
      <c r="H3497" s="213"/>
      <c r="I3497" s="260"/>
    </row>
    <row r="3498" spans="1:9" x14ac:dyDescent="0.25">
      <c r="A3498" s="347"/>
      <c r="D3498" s="191"/>
      <c r="E3498" s="192"/>
      <c r="F3498" s="192"/>
      <c r="G3498" s="191"/>
      <c r="H3498" s="213"/>
      <c r="I3498" s="260"/>
    </row>
    <row r="3499" spans="1:9" x14ac:dyDescent="0.25">
      <c r="A3499" s="347"/>
      <c r="D3499" s="191"/>
      <c r="E3499" s="192"/>
      <c r="F3499" s="192"/>
      <c r="G3499" s="191"/>
      <c r="H3499" s="213"/>
      <c r="I3499" s="260"/>
    </row>
    <row r="3500" spans="1:9" x14ac:dyDescent="0.25">
      <c r="A3500" s="347"/>
      <c r="D3500" s="191"/>
      <c r="E3500" s="192"/>
      <c r="F3500" s="192"/>
      <c r="G3500" s="191"/>
      <c r="H3500" s="213"/>
      <c r="I3500" s="260"/>
    </row>
    <row r="3501" spans="1:9" x14ac:dyDescent="0.25">
      <c r="A3501" s="347"/>
      <c r="D3501" s="191"/>
      <c r="E3501" s="192"/>
      <c r="F3501" s="192"/>
      <c r="G3501" s="191"/>
      <c r="H3501" s="213"/>
      <c r="I3501" s="260"/>
    </row>
    <row r="3502" spans="1:9" x14ac:dyDescent="0.25">
      <c r="A3502" s="347"/>
      <c r="D3502" s="191"/>
      <c r="E3502" s="192"/>
      <c r="F3502" s="192"/>
      <c r="G3502" s="191"/>
      <c r="H3502" s="213"/>
      <c r="I3502" s="260"/>
    </row>
    <row r="3503" spans="1:9" x14ac:dyDescent="0.25">
      <c r="A3503" s="347"/>
      <c r="D3503" s="191"/>
      <c r="E3503" s="192"/>
      <c r="F3503" s="192"/>
      <c r="G3503" s="191"/>
      <c r="H3503" s="213"/>
      <c r="I3503" s="260"/>
    </row>
    <row r="3504" spans="1:9" x14ac:dyDescent="0.25">
      <c r="A3504" s="347"/>
      <c r="D3504" s="191"/>
      <c r="E3504" s="192"/>
      <c r="F3504" s="192"/>
      <c r="G3504" s="191"/>
      <c r="H3504" s="213"/>
      <c r="I3504" s="260"/>
    </row>
    <row r="3505" spans="1:9" x14ac:dyDescent="0.25">
      <c r="A3505" s="347"/>
      <c r="D3505" s="191"/>
      <c r="E3505" s="192"/>
      <c r="F3505" s="192"/>
      <c r="G3505" s="191"/>
      <c r="H3505" s="213"/>
      <c r="I3505" s="260"/>
    </row>
    <row r="3506" spans="1:9" x14ac:dyDescent="0.25">
      <c r="A3506" s="347"/>
      <c r="D3506" s="191"/>
      <c r="E3506" s="192"/>
      <c r="F3506" s="192"/>
      <c r="G3506" s="191"/>
      <c r="H3506" s="213"/>
      <c r="I3506" s="260"/>
    </row>
    <row r="3507" spans="1:9" x14ac:dyDescent="0.25">
      <c r="A3507" s="347"/>
      <c r="D3507" s="191"/>
      <c r="E3507" s="192"/>
      <c r="F3507" s="192"/>
      <c r="G3507" s="191"/>
      <c r="H3507" s="213"/>
      <c r="I3507" s="260"/>
    </row>
    <row r="3508" spans="1:9" x14ac:dyDescent="0.25">
      <c r="A3508" s="347"/>
      <c r="D3508" s="191"/>
      <c r="E3508" s="192"/>
      <c r="F3508" s="192"/>
      <c r="G3508" s="191"/>
      <c r="H3508" s="213"/>
      <c r="I3508" s="260"/>
    </row>
    <row r="3509" spans="1:9" x14ac:dyDescent="0.25">
      <c r="A3509" s="347"/>
      <c r="D3509" s="191"/>
      <c r="E3509" s="192"/>
      <c r="F3509" s="192"/>
      <c r="G3509" s="191"/>
      <c r="H3509" s="213"/>
      <c r="I3509" s="260"/>
    </row>
    <row r="3510" spans="1:9" x14ac:dyDescent="0.25">
      <c r="A3510" s="347"/>
      <c r="D3510" s="191"/>
      <c r="E3510" s="192"/>
      <c r="F3510" s="192"/>
      <c r="G3510" s="191"/>
      <c r="H3510" s="213"/>
      <c r="I3510" s="260"/>
    </row>
    <row r="3511" spans="1:9" x14ac:dyDescent="0.25">
      <c r="A3511" s="347"/>
      <c r="D3511" s="191"/>
      <c r="E3511" s="192"/>
      <c r="F3511" s="192"/>
      <c r="G3511" s="191"/>
      <c r="H3511" s="213"/>
      <c r="I3511" s="260"/>
    </row>
    <row r="3512" spans="1:9" x14ac:dyDescent="0.25">
      <c r="A3512" s="347"/>
      <c r="D3512" s="191"/>
      <c r="E3512" s="192"/>
      <c r="F3512" s="192"/>
      <c r="G3512" s="191"/>
      <c r="H3512" s="213"/>
      <c r="I3512" s="260"/>
    </row>
    <row r="3513" spans="1:9" x14ac:dyDescent="0.25">
      <c r="A3513" s="347"/>
      <c r="D3513" s="191"/>
      <c r="E3513" s="192"/>
      <c r="F3513" s="192"/>
      <c r="G3513" s="191"/>
      <c r="H3513" s="213"/>
      <c r="I3513" s="260"/>
    </row>
    <row r="3514" spans="1:9" x14ac:dyDescent="0.25">
      <c r="A3514" s="347"/>
      <c r="D3514" s="191"/>
      <c r="E3514" s="192"/>
      <c r="F3514" s="192"/>
      <c r="G3514" s="191"/>
      <c r="H3514" s="213"/>
      <c r="I3514" s="260"/>
    </row>
    <row r="3515" spans="1:9" x14ac:dyDescent="0.25">
      <c r="A3515" s="347"/>
      <c r="D3515" s="191"/>
      <c r="E3515" s="192"/>
      <c r="F3515" s="192"/>
      <c r="G3515" s="191"/>
      <c r="H3515" s="213"/>
      <c r="I3515" s="260"/>
    </row>
    <row r="3516" spans="1:9" x14ac:dyDescent="0.25">
      <c r="A3516" s="347"/>
      <c r="D3516" s="191"/>
      <c r="H3516" s="213"/>
      <c r="I3516" s="260"/>
    </row>
    <row r="3517" spans="1:9" x14ac:dyDescent="0.25">
      <c r="A3517" s="347"/>
      <c r="D3517" s="191"/>
      <c r="E3517" s="294"/>
      <c r="F3517" s="294"/>
      <c r="G3517" s="294"/>
      <c r="H3517" s="294"/>
      <c r="I3517" s="294"/>
    </row>
    <row r="3518" spans="1:9" x14ac:dyDescent="0.25">
      <c r="A3518" s="347"/>
      <c r="D3518" s="191"/>
      <c r="E3518" s="301"/>
      <c r="F3518" s="301"/>
      <c r="G3518" s="301"/>
      <c r="H3518" s="299"/>
      <c r="I3518" s="299"/>
    </row>
    <row r="3519" spans="1:9" x14ac:dyDescent="0.25">
      <c r="A3519" s="347"/>
      <c r="D3519" s="191"/>
      <c r="E3519" s="301"/>
      <c r="F3519" s="301"/>
      <c r="G3519" s="301"/>
      <c r="H3519" s="311"/>
      <c r="I3519" s="299"/>
    </row>
    <row r="3520" spans="1:9" x14ac:dyDescent="0.25">
      <c r="A3520" s="347"/>
      <c r="D3520" s="191"/>
      <c r="E3520" s="192"/>
      <c r="F3520" s="192"/>
      <c r="G3520" s="191"/>
      <c r="H3520" s="213"/>
      <c r="I3520" s="313"/>
    </row>
    <row r="3521" spans="1:9" x14ac:dyDescent="0.25">
      <c r="A3521" s="347"/>
      <c r="D3521" s="191"/>
      <c r="E3521" s="192"/>
      <c r="F3521" s="192"/>
      <c r="G3521" s="191"/>
      <c r="H3521" s="213"/>
      <c r="I3521" s="260"/>
    </row>
    <row r="3522" spans="1:9" x14ac:dyDescent="0.25">
      <c r="A3522" s="347"/>
      <c r="D3522" s="191"/>
      <c r="E3522" s="192"/>
      <c r="F3522" s="192"/>
      <c r="G3522" s="191"/>
      <c r="H3522" s="213"/>
      <c r="I3522" s="260"/>
    </row>
    <row r="3523" spans="1:9" x14ac:dyDescent="0.25">
      <c r="A3523" s="347"/>
      <c r="D3523" s="191"/>
      <c r="E3523" s="192"/>
      <c r="F3523" s="192"/>
      <c r="G3523" s="191"/>
      <c r="H3523" s="213"/>
      <c r="I3523" s="260"/>
    </row>
    <row r="3524" spans="1:9" x14ac:dyDescent="0.25">
      <c r="A3524" s="347"/>
      <c r="D3524" s="191"/>
      <c r="E3524" s="192"/>
      <c r="F3524" s="192"/>
      <c r="G3524" s="191"/>
      <c r="H3524" s="213"/>
      <c r="I3524" s="260"/>
    </row>
    <row r="3525" spans="1:9" x14ac:dyDescent="0.25">
      <c r="A3525" s="347"/>
      <c r="D3525" s="191"/>
      <c r="E3525" s="192"/>
      <c r="F3525" s="192"/>
      <c r="G3525" s="191"/>
      <c r="H3525" s="213"/>
      <c r="I3525" s="260"/>
    </row>
    <row r="3526" spans="1:9" x14ac:dyDescent="0.25">
      <c r="A3526" s="347"/>
      <c r="D3526" s="191"/>
      <c r="E3526" s="192"/>
      <c r="F3526" s="192"/>
      <c r="G3526" s="191"/>
      <c r="H3526" s="213"/>
      <c r="I3526" s="260"/>
    </row>
    <row r="3527" spans="1:9" x14ac:dyDescent="0.25">
      <c r="A3527" s="347"/>
      <c r="D3527" s="191"/>
      <c r="E3527" s="192"/>
      <c r="F3527" s="192"/>
      <c r="G3527" s="191"/>
      <c r="H3527" s="213"/>
      <c r="I3527" s="260"/>
    </row>
    <row r="3528" spans="1:9" x14ac:dyDescent="0.25">
      <c r="A3528" s="347"/>
      <c r="D3528" s="191"/>
      <c r="E3528" s="192"/>
      <c r="F3528" s="192"/>
      <c r="G3528" s="191"/>
      <c r="H3528" s="213"/>
      <c r="I3528" s="260"/>
    </row>
    <row r="3529" spans="1:9" x14ac:dyDescent="0.25">
      <c r="A3529" s="347"/>
      <c r="D3529" s="191"/>
      <c r="E3529" s="192"/>
      <c r="F3529" s="192"/>
      <c r="G3529" s="191"/>
      <c r="H3529" s="213"/>
      <c r="I3529" s="260"/>
    </row>
    <row r="3530" spans="1:9" x14ac:dyDescent="0.25">
      <c r="A3530" s="347"/>
      <c r="D3530" s="191"/>
      <c r="E3530" s="192"/>
      <c r="F3530" s="192"/>
      <c r="G3530" s="191"/>
      <c r="H3530" s="213"/>
      <c r="I3530" s="260"/>
    </row>
    <row r="3531" spans="1:9" x14ac:dyDescent="0.25">
      <c r="A3531" s="347"/>
      <c r="D3531" s="191"/>
      <c r="E3531" s="192"/>
      <c r="F3531" s="192"/>
      <c r="G3531" s="191"/>
      <c r="H3531" s="213"/>
      <c r="I3531" s="260"/>
    </row>
    <row r="3532" spans="1:9" x14ac:dyDescent="0.25">
      <c r="A3532" s="347"/>
      <c r="D3532" s="191"/>
      <c r="E3532" s="192"/>
      <c r="F3532" s="192"/>
      <c r="G3532" s="191"/>
      <c r="H3532" s="213"/>
      <c r="I3532" s="260"/>
    </row>
    <row r="3533" spans="1:9" x14ac:dyDescent="0.25">
      <c r="A3533" s="347"/>
      <c r="D3533" s="191"/>
      <c r="E3533" s="192"/>
      <c r="F3533" s="192"/>
      <c r="G3533" s="191"/>
      <c r="H3533" s="213"/>
      <c r="I3533" s="260"/>
    </row>
    <row r="3534" spans="1:9" x14ac:dyDescent="0.25">
      <c r="A3534" s="347"/>
      <c r="D3534" s="191"/>
      <c r="E3534" s="192"/>
      <c r="F3534" s="192"/>
      <c r="G3534" s="191"/>
      <c r="H3534" s="213"/>
      <c r="I3534" s="260"/>
    </row>
    <row r="3535" spans="1:9" x14ac:dyDescent="0.25">
      <c r="A3535" s="347"/>
      <c r="D3535" s="191"/>
      <c r="E3535" s="192"/>
      <c r="F3535" s="192"/>
      <c r="G3535" s="191"/>
      <c r="H3535" s="213"/>
      <c r="I3535" s="260"/>
    </row>
    <row r="3536" spans="1:9" x14ac:dyDescent="0.25">
      <c r="A3536" s="347"/>
      <c r="D3536" s="191"/>
      <c r="E3536" s="192"/>
      <c r="F3536" s="192"/>
      <c r="G3536" s="191"/>
      <c r="H3536" s="213"/>
      <c r="I3536" s="260"/>
    </row>
    <row r="3537" spans="1:9" x14ac:dyDescent="0.25">
      <c r="A3537" s="347"/>
      <c r="D3537" s="191"/>
      <c r="E3537" s="192"/>
      <c r="F3537" s="192"/>
      <c r="G3537" s="191"/>
      <c r="H3537" s="213"/>
      <c r="I3537" s="313"/>
    </row>
    <row r="3538" spans="1:9" x14ac:dyDescent="0.25">
      <c r="A3538" s="347"/>
      <c r="D3538" s="191"/>
      <c r="E3538" s="192"/>
      <c r="F3538" s="192"/>
      <c r="G3538" s="191"/>
      <c r="H3538" s="213"/>
      <c r="I3538" s="260"/>
    </row>
    <row r="3539" spans="1:9" x14ac:dyDescent="0.25">
      <c r="A3539" s="347"/>
      <c r="D3539" s="191"/>
      <c r="E3539" s="192"/>
      <c r="F3539" s="192"/>
      <c r="G3539" s="191"/>
      <c r="H3539" s="213"/>
      <c r="I3539" s="260"/>
    </row>
    <row r="3540" spans="1:9" x14ac:dyDescent="0.25">
      <c r="A3540" s="347"/>
      <c r="D3540" s="191"/>
      <c r="E3540" s="192"/>
      <c r="F3540" s="192"/>
      <c r="G3540" s="191"/>
      <c r="H3540" s="213"/>
      <c r="I3540" s="260"/>
    </row>
    <row r="3541" spans="1:9" x14ac:dyDescent="0.25">
      <c r="A3541" s="347"/>
      <c r="D3541" s="191"/>
      <c r="E3541" s="192"/>
      <c r="F3541" s="192"/>
      <c r="G3541" s="191"/>
      <c r="H3541" s="213"/>
      <c r="I3541" s="260"/>
    </row>
    <row r="3542" spans="1:9" x14ac:dyDescent="0.25">
      <c r="A3542" s="347"/>
      <c r="D3542" s="191"/>
      <c r="E3542" s="192"/>
      <c r="F3542" s="192"/>
      <c r="G3542" s="191"/>
      <c r="H3542" s="213"/>
      <c r="I3542" s="260"/>
    </row>
    <row r="3543" spans="1:9" x14ac:dyDescent="0.25">
      <c r="A3543" s="347"/>
      <c r="D3543" s="191"/>
      <c r="E3543" s="192"/>
      <c r="F3543" s="192"/>
      <c r="G3543" s="191"/>
      <c r="H3543" s="213"/>
      <c r="I3543" s="260"/>
    </row>
    <row r="3544" spans="1:9" x14ac:dyDescent="0.25">
      <c r="A3544" s="347"/>
      <c r="D3544" s="191"/>
      <c r="E3544" s="192"/>
      <c r="F3544" s="192"/>
      <c r="G3544" s="191"/>
      <c r="H3544" s="213"/>
      <c r="I3544" s="260"/>
    </row>
    <row r="3545" spans="1:9" x14ac:dyDescent="0.25">
      <c r="A3545" s="347"/>
      <c r="D3545" s="191"/>
      <c r="E3545" s="192"/>
      <c r="F3545" s="192"/>
      <c r="G3545" s="191"/>
      <c r="H3545" s="213"/>
      <c r="I3545" s="260"/>
    </row>
    <row r="3546" spans="1:9" x14ac:dyDescent="0.25">
      <c r="A3546" s="347"/>
      <c r="D3546" s="191"/>
      <c r="E3546" s="192"/>
      <c r="F3546" s="192"/>
      <c r="G3546" s="191"/>
      <c r="H3546" s="213"/>
      <c r="I3546" s="260"/>
    </row>
    <row r="3547" spans="1:9" x14ac:dyDescent="0.25">
      <c r="A3547" s="347"/>
      <c r="D3547" s="191"/>
      <c r="E3547" s="192"/>
      <c r="F3547" s="192"/>
      <c r="G3547" s="191"/>
      <c r="H3547" s="213"/>
      <c r="I3547" s="260"/>
    </row>
    <row r="3548" spans="1:9" x14ac:dyDescent="0.25">
      <c r="A3548" s="347"/>
      <c r="D3548" s="191"/>
      <c r="E3548" s="192"/>
      <c r="F3548" s="192"/>
      <c r="G3548" s="191"/>
      <c r="H3548" s="213"/>
      <c r="I3548" s="260"/>
    </row>
    <row r="3549" spans="1:9" x14ac:dyDescent="0.25">
      <c r="A3549" s="347"/>
      <c r="D3549" s="191"/>
      <c r="E3549" s="192"/>
      <c r="F3549" s="192"/>
      <c r="G3549" s="191"/>
      <c r="H3549" s="213"/>
      <c r="I3549" s="260"/>
    </row>
    <row r="3550" spans="1:9" x14ac:dyDescent="0.25">
      <c r="A3550" s="347"/>
      <c r="D3550" s="191"/>
      <c r="E3550" s="192"/>
      <c r="F3550" s="192"/>
      <c r="G3550" s="191"/>
      <c r="H3550" s="213"/>
      <c r="I3550" s="260"/>
    </row>
    <row r="3551" spans="1:9" x14ac:dyDescent="0.25">
      <c r="A3551" s="347"/>
      <c r="D3551" s="191"/>
      <c r="E3551" s="192"/>
      <c r="F3551" s="192"/>
      <c r="G3551" s="191"/>
      <c r="H3551" s="213"/>
      <c r="I3551" s="260"/>
    </row>
    <row r="3552" spans="1:9" x14ac:dyDescent="0.25">
      <c r="A3552" s="347"/>
      <c r="D3552" s="191"/>
      <c r="E3552" s="192"/>
      <c r="F3552" s="192"/>
      <c r="G3552" s="191"/>
      <c r="H3552" s="213"/>
      <c r="I3552" s="260"/>
    </row>
    <row r="3553" spans="1:9" x14ac:dyDescent="0.25">
      <c r="A3553" s="347"/>
      <c r="D3553" s="191"/>
      <c r="E3553" s="192"/>
      <c r="F3553" s="192"/>
      <c r="G3553" s="191"/>
      <c r="H3553" s="213"/>
      <c r="I3553" s="260"/>
    </row>
    <row r="3554" spans="1:9" x14ac:dyDescent="0.25">
      <c r="A3554" s="347"/>
      <c r="D3554" s="191"/>
      <c r="E3554" s="192"/>
      <c r="F3554" s="192"/>
      <c r="G3554" s="191"/>
      <c r="H3554" s="213"/>
      <c r="I3554" s="260"/>
    </row>
    <row r="3555" spans="1:9" x14ac:dyDescent="0.25">
      <c r="A3555" s="347"/>
      <c r="D3555" s="191"/>
      <c r="E3555" s="192"/>
      <c r="F3555" s="192"/>
      <c r="G3555" s="191"/>
      <c r="H3555" s="213"/>
      <c r="I3555" s="260"/>
    </row>
    <row r="3556" spans="1:9" x14ac:dyDescent="0.25">
      <c r="A3556" s="347"/>
      <c r="D3556" s="191"/>
      <c r="E3556" s="192"/>
      <c r="F3556" s="192"/>
      <c r="G3556" s="191"/>
      <c r="H3556" s="213"/>
      <c r="I3556" s="260"/>
    </row>
    <row r="3557" spans="1:9" x14ac:dyDescent="0.25">
      <c r="A3557" s="347"/>
      <c r="D3557" s="191"/>
      <c r="E3557" s="192"/>
      <c r="F3557" s="192"/>
      <c r="G3557" s="191"/>
      <c r="H3557" s="213"/>
      <c r="I3557" s="260"/>
    </row>
    <row r="3558" spans="1:9" x14ac:dyDescent="0.25">
      <c r="A3558" s="347"/>
      <c r="D3558" s="191"/>
      <c r="E3558" s="192"/>
      <c r="F3558" s="192"/>
      <c r="G3558" s="191"/>
      <c r="H3558" s="213"/>
      <c r="I3558" s="260"/>
    </row>
    <row r="3559" spans="1:9" x14ac:dyDescent="0.25">
      <c r="A3559" s="347"/>
      <c r="D3559" s="191"/>
      <c r="H3559" s="213"/>
      <c r="I3559" s="260"/>
    </row>
    <row r="3560" spans="1:9" x14ac:dyDescent="0.25">
      <c r="A3560" s="347"/>
      <c r="D3560" s="191"/>
      <c r="E3560" s="294"/>
      <c r="F3560" s="294"/>
      <c r="G3560" s="294"/>
      <c r="H3560" s="294"/>
      <c r="I3560" s="294"/>
    </row>
    <row r="3561" spans="1:9" x14ac:dyDescent="0.25">
      <c r="A3561" s="347"/>
      <c r="D3561" s="191"/>
      <c r="E3561" s="301"/>
      <c r="F3561" s="301"/>
      <c r="G3561" s="301"/>
      <c r="H3561" s="299"/>
      <c r="I3561" s="299"/>
    </row>
    <row r="3562" spans="1:9" x14ac:dyDescent="0.25">
      <c r="A3562" s="347"/>
      <c r="D3562" s="191"/>
      <c r="E3562" s="301"/>
      <c r="F3562" s="301"/>
      <c r="G3562" s="301"/>
      <c r="H3562" s="311"/>
      <c r="I3562" s="299"/>
    </row>
    <row r="3563" spans="1:9" x14ac:dyDescent="0.25">
      <c r="A3563" s="347"/>
      <c r="D3563" s="191"/>
      <c r="E3563" s="192"/>
      <c r="F3563" s="192"/>
      <c r="G3563" s="191"/>
      <c r="H3563" s="213"/>
      <c r="I3563" s="313"/>
    </row>
    <row r="3564" spans="1:9" x14ac:dyDescent="0.25">
      <c r="A3564" s="347"/>
      <c r="D3564" s="191"/>
      <c r="E3564" s="192"/>
      <c r="F3564" s="192"/>
      <c r="G3564" s="191"/>
      <c r="H3564" s="213"/>
      <c r="I3564" s="260"/>
    </row>
    <row r="3565" spans="1:9" x14ac:dyDescent="0.25">
      <c r="A3565" s="347"/>
      <c r="D3565" s="191"/>
      <c r="E3565" s="192"/>
      <c r="F3565" s="192"/>
      <c r="G3565" s="191"/>
      <c r="H3565" s="213"/>
      <c r="I3565" s="260"/>
    </row>
    <row r="3566" spans="1:9" x14ac:dyDescent="0.25">
      <c r="A3566" s="347"/>
      <c r="D3566" s="191"/>
      <c r="E3566" s="192"/>
      <c r="F3566" s="192"/>
      <c r="G3566" s="191"/>
      <c r="H3566" s="213"/>
      <c r="I3566" s="260"/>
    </row>
    <row r="3567" spans="1:9" x14ac:dyDescent="0.25">
      <c r="A3567" s="347"/>
      <c r="D3567" s="191"/>
      <c r="E3567" s="192"/>
      <c r="F3567" s="192"/>
      <c r="G3567" s="191"/>
      <c r="H3567" s="213"/>
      <c r="I3567" s="260"/>
    </row>
    <row r="3568" spans="1:9" x14ac:dyDescent="0.25">
      <c r="A3568" s="347"/>
      <c r="D3568" s="191"/>
      <c r="E3568" s="192"/>
      <c r="F3568" s="192"/>
      <c r="G3568" s="191"/>
      <c r="H3568" s="213"/>
      <c r="I3568" s="260"/>
    </row>
    <row r="3569" spans="1:9" x14ac:dyDescent="0.25">
      <c r="A3569" s="347"/>
      <c r="D3569" s="191"/>
      <c r="E3569" s="192"/>
      <c r="F3569" s="192"/>
      <c r="G3569" s="191"/>
      <c r="H3569" s="213"/>
      <c r="I3569" s="260"/>
    </row>
    <row r="3570" spans="1:9" x14ac:dyDescent="0.25">
      <c r="A3570" s="347"/>
      <c r="D3570" s="191"/>
      <c r="E3570" s="192"/>
      <c r="F3570" s="192"/>
      <c r="G3570" s="191"/>
      <c r="H3570" s="213"/>
      <c r="I3570" s="260"/>
    </row>
    <row r="3571" spans="1:9" x14ac:dyDescent="0.25">
      <c r="A3571" s="347"/>
      <c r="D3571" s="191"/>
      <c r="E3571" s="192"/>
      <c r="F3571" s="192"/>
      <c r="G3571" s="191"/>
      <c r="H3571" s="213"/>
      <c r="I3571" s="260"/>
    </row>
    <row r="3572" spans="1:9" x14ac:dyDescent="0.25">
      <c r="A3572" s="347"/>
      <c r="D3572" s="191"/>
      <c r="E3572" s="192"/>
      <c r="F3572" s="192"/>
      <c r="G3572" s="191"/>
      <c r="H3572" s="213"/>
      <c r="I3572" s="260"/>
    </row>
    <row r="3573" spans="1:9" x14ac:dyDescent="0.25">
      <c r="A3573" s="347"/>
      <c r="D3573" s="191"/>
      <c r="E3573" s="192"/>
      <c r="F3573" s="192"/>
      <c r="G3573" s="191"/>
      <c r="H3573" s="213"/>
      <c r="I3573" s="260"/>
    </row>
    <row r="3574" spans="1:9" x14ac:dyDescent="0.25">
      <c r="A3574" s="347"/>
      <c r="D3574" s="191"/>
      <c r="E3574" s="192"/>
      <c r="F3574" s="192"/>
      <c r="G3574" s="191"/>
      <c r="H3574" s="213"/>
      <c r="I3574" s="313"/>
    </row>
    <row r="3575" spans="1:9" x14ac:dyDescent="0.25">
      <c r="A3575" s="347"/>
      <c r="D3575" s="191"/>
      <c r="E3575" s="192"/>
      <c r="F3575" s="192"/>
      <c r="G3575" s="191"/>
      <c r="H3575" s="213"/>
      <c r="I3575" s="260"/>
    </row>
    <row r="3576" spans="1:9" x14ac:dyDescent="0.25">
      <c r="A3576" s="347"/>
      <c r="D3576" s="191"/>
      <c r="E3576" s="192"/>
      <c r="F3576" s="192"/>
      <c r="G3576" s="191"/>
      <c r="H3576" s="213"/>
      <c r="I3576" s="260"/>
    </row>
    <row r="3577" spans="1:9" x14ac:dyDescent="0.25">
      <c r="A3577" s="347"/>
      <c r="D3577" s="191"/>
      <c r="E3577" s="192"/>
      <c r="F3577" s="192"/>
      <c r="G3577" s="191"/>
      <c r="H3577" s="213"/>
      <c r="I3577" s="260"/>
    </row>
    <row r="3578" spans="1:9" x14ac:dyDescent="0.25">
      <c r="A3578" s="347"/>
      <c r="D3578" s="191"/>
      <c r="E3578" s="192"/>
      <c r="F3578" s="192"/>
      <c r="G3578" s="191"/>
      <c r="H3578" s="213"/>
      <c r="I3578" s="260"/>
    </row>
    <row r="3579" spans="1:9" x14ac:dyDescent="0.25">
      <c r="A3579" s="347"/>
      <c r="D3579" s="191"/>
      <c r="E3579" s="192"/>
      <c r="F3579" s="192"/>
      <c r="G3579" s="191"/>
      <c r="H3579" s="213"/>
      <c r="I3579" s="260"/>
    </row>
    <row r="3580" spans="1:9" x14ac:dyDescent="0.25">
      <c r="A3580" s="347"/>
      <c r="D3580" s="191"/>
      <c r="E3580" s="192"/>
      <c r="F3580" s="192"/>
      <c r="G3580" s="191"/>
      <c r="H3580" s="213"/>
      <c r="I3580" s="260"/>
    </row>
    <row r="3581" spans="1:9" x14ac:dyDescent="0.25">
      <c r="A3581" s="347"/>
      <c r="D3581" s="191"/>
      <c r="E3581" s="192"/>
      <c r="F3581" s="192"/>
      <c r="G3581" s="191"/>
      <c r="H3581" s="213"/>
      <c r="I3581" s="260"/>
    </row>
    <row r="3582" spans="1:9" x14ac:dyDescent="0.25">
      <c r="A3582" s="347"/>
      <c r="D3582" s="191"/>
      <c r="E3582" s="192"/>
      <c r="F3582" s="192"/>
      <c r="G3582" s="191"/>
      <c r="H3582" s="213"/>
      <c r="I3582" s="260"/>
    </row>
    <row r="3583" spans="1:9" x14ac:dyDescent="0.25">
      <c r="A3583" s="347"/>
      <c r="D3583" s="191"/>
      <c r="E3583" s="192"/>
      <c r="F3583" s="192"/>
      <c r="G3583" s="191"/>
      <c r="H3583" s="213"/>
      <c r="I3583" s="260"/>
    </row>
    <row r="3584" spans="1:9" x14ac:dyDescent="0.25">
      <c r="A3584" s="347"/>
      <c r="D3584" s="191"/>
      <c r="E3584" s="192"/>
      <c r="F3584" s="192"/>
      <c r="G3584" s="191"/>
      <c r="H3584" s="213"/>
      <c r="I3584" s="260"/>
    </row>
    <row r="3585" spans="1:9" x14ac:dyDescent="0.25">
      <c r="A3585" s="347"/>
      <c r="D3585" s="191"/>
      <c r="H3585" s="213"/>
      <c r="I3585" s="260"/>
    </row>
    <row r="3586" spans="1:9" x14ac:dyDescent="0.25">
      <c r="A3586" s="347"/>
      <c r="D3586" s="191"/>
      <c r="E3586" s="294"/>
      <c r="F3586" s="294"/>
      <c r="G3586" s="294"/>
      <c r="H3586" s="294"/>
      <c r="I3586" s="294"/>
    </row>
    <row r="3587" spans="1:9" x14ac:dyDescent="0.25">
      <c r="A3587" s="347"/>
      <c r="D3587" s="191"/>
      <c r="E3587" s="301"/>
      <c r="F3587" s="301"/>
      <c r="G3587" s="301"/>
      <c r="H3587" s="299"/>
      <c r="I3587" s="299"/>
    </row>
    <row r="3588" spans="1:9" x14ac:dyDescent="0.25">
      <c r="A3588" s="347"/>
      <c r="D3588" s="191"/>
      <c r="E3588" s="301"/>
      <c r="F3588" s="301"/>
      <c r="G3588" s="301"/>
      <c r="H3588" s="311"/>
      <c r="I3588" s="299"/>
    </row>
    <row r="3589" spans="1:9" x14ac:dyDescent="0.25">
      <c r="A3589" s="347"/>
      <c r="D3589" s="191"/>
      <c r="E3589" s="192"/>
      <c r="F3589" s="192"/>
      <c r="G3589" s="191"/>
      <c r="H3589" s="213"/>
      <c r="I3589" s="313"/>
    </row>
    <row r="3590" spans="1:9" x14ac:dyDescent="0.25">
      <c r="A3590" s="347"/>
      <c r="D3590" s="191"/>
      <c r="E3590" s="192"/>
      <c r="F3590" s="192"/>
      <c r="G3590" s="191"/>
      <c r="H3590" s="213"/>
      <c r="I3590" s="260"/>
    </row>
    <row r="3591" spans="1:9" x14ac:dyDescent="0.25">
      <c r="A3591" s="347"/>
      <c r="D3591" s="191"/>
      <c r="E3591" s="192"/>
      <c r="F3591" s="192"/>
      <c r="G3591" s="191"/>
      <c r="H3591" s="213"/>
      <c r="I3591" s="260"/>
    </row>
    <row r="3592" spans="1:9" x14ac:dyDescent="0.25">
      <c r="A3592" s="347"/>
      <c r="D3592" s="191"/>
      <c r="E3592" s="192"/>
      <c r="F3592" s="192"/>
      <c r="G3592" s="191"/>
      <c r="H3592" s="213"/>
      <c r="I3592" s="260"/>
    </row>
    <row r="3593" spans="1:9" x14ac:dyDescent="0.25">
      <c r="A3593" s="347"/>
      <c r="D3593" s="191"/>
      <c r="E3593" s="192"/>
      <c r="F3593" s="192"/>
      <c r="G3593" s="191"/>
      <c r="H3593" s="213"/>
      <c r="I3593" s="260"/>
    </row>
    <row r="3594" spans="1:9" x14ac:dyDescent="0.25">
      <c r="A3594" s="347"/>
      <c r="D3594" s="191"/>
      <c r="E3594" s="192"/>
      <c r="F3594" s="192"/>
      <c r="G3594" s="191"/>
      <c r="H3594" s="213"/>
      <c r="I3594" s="260"/>
    </row>
    <row r="3595" spans="1:9" x14ac:dyDescent="0.25">
      <c r="A3595" s="347"/>
      <c r="D3595" s="191"/>
      <c r="E3595" s="192"/>
      <c r="F3595" s="192"/>
      <c r="G3595" s="191"/>
      <c r="H3595" s="213"/>
      <c r="I3595" s="260"/>
    </row>
    <row r="3596" spans="1:9" x14ac:dyDescent="0.25">
      <c r="A3596" s="347"/>
      <c r="D3596" s="191"/>
      <c r="E3596" s="192"/>
      <c r="F3596" s="192"/>
      <c r="G3596" s="191"/>
      <c r="H3596" s="213"/>
      <c r="I3596" s="313"/>
    </row>
    <row r="3597" spans="1:9" x14ac:dyDescent="0.25">
      <c r="A3597" s="347"/>
      <c r="D3597" s="191"/>
      <c r="E3597" s="192"/>
      <c r="F3597" s="192"/>
      <c r="G3597" s="191"/>
      <c r="H3597" s="213"/>
      <c r="I3597" s="260"/>
    </row>
    <row r="3598" spans="1:9" x14ac:dyDescent="0.25">
      <c r="A3598" s="347"/>
      <c r="D3598" s="191"/>
      <c r="E3598" s="192"/>
      <c r="F3598" s="192"/>
      <c r="G3598" s="191"/>
      <c r="H3598" s="213"/>
      <c r="I3598" s="260"/>
    </row>
    <row r="3599" spans="1:9" x14ac:dyDescent="0.25">
      <c r="A3599" s="347"/>
      <c r="D3599" s="191"/>
      <c r="E3599" s="192"/>
      <c r="F3599" s="192"/>
      <c r="G3599" s="191"/>
      <c r="H3599" s="213"/>
      <c r="I3599" s="260"/>
    </row>
    <row r="3600" spans="1:9" x14ac:dyDescent="0.25">
      <c r="A3600" s="347"/>
      <c r="D3600" s="191"/>
      <c r="E3600" s="192"/>
      <c r="F3600" s="192"/>
      <c r="G3600" s="191"/>
      <c r="H3600" s="213"/>
      <c r="I3600" s="260"/>
    </row>
    <row r="3601" spans="1:9" x14ac:dyDescent="0.25">
      <c r="A3601" s="347"/>
      <c r="D3601" s="191"/>
      <c r="H3601" s="213"/>
      <c r="I3601" s="260"/>
    </row>
    <row r="3602" spans="1:9" x14ac:dyDescent="0.25">
      <c r="A3602" s="347"/>
      <c r="D3602" s="191"/>
      <c r="E3602" s="294"/>
      <c r="F3602" s="294"/>
      <c r="G3602" s="294"/>
      <c r="H3602" s="294"/>
      <c r="I3602" s="294"/>
    </row>
    <row r="3603" spans="1:9" x14ac:dyDescent="0.25">
      <c r="A3603" s="347"/>
      <c r="D3603" s="191"/>
      <c r="E3603" s="301"/>
      <c r="F3603" s="301"/>
      <c r="G3603" s="301"/>
      <c r="H3603" s="299"/>
      <c r="I3603" s="299"/>
    </row>
    <row r="3604" spans="1:9" x14ac:dyDescent="0.25">
      <c r="A3604" s="347"/>
      <c r="D3604" s="191"/>
      <c r="E3604" s="301"/>
      <c r="F3604" s="301"/>
      <c r="G3604" s="301"/>
      <c r="H3604" s="311"/>
      <c r="I3604" s="299"/>
    </row>
    <row r="3605" spans="1:9" x14ac:dyDescent="0.25">
      <c r="A3605" s="347"/>
      <c r="D3605" s="191"/>
      <c r="E3605" s="192"/>
      <c r="F3605" s="192"/>
      <c r="G3605" s="191"/>
      <c r="H3605" s="213"/>
      <c r="I3605" s="313"/>
    </row>
    <row r="3606" spans="1:9" x14ac:dyDescent="0.25">
      <c r="A3606" s="347"/>
      <c r="D3606" s="191"/>
      <c r="E3606" s="192"/>
      <c r="F3606" s="192"/>
      <c r="G3606" s="191"/>
      <c r="H3606" s="213"/>
      <c r="I3606" s="260"/>
    </row>
    <row r="3607" spans="1:9" x14ac:dyDescent="0.25">
      <c r="A3607" s="347"/>
      <c r="D3607" s="191"/>
      <c r="E3607" s="192"/>
      <c r="F3607" s="192"/>
      <c r="G3607" s="191"/>
      <c r="H3607" s="213"/>
      <c r="I3607" s="312"/>
    </row>
    <row r="3608" spans="1:9" x14ac:dyDescent="0.25">
      <c r="A3608" s="347"/>
      <c r="D3608" s="191"/>
      <c r="E3608" s="192"/>
      <c r="F3608" s="192"/>
      <c r="G3608" s="191"/>
      <c r="H3608" s="213"/>
      <c r="I3608" s="312"/>
    </row>
    <row r="3609" spans="1:9" x14ac:dyDescent="0.25">
      <c r="A3609" s="347"/>
      <c r="D3609" s="191"/>
      <c r="E3609" s="192"/>
      <c r="F3609" s="192"/>
      <c r="G3609" s="191"/>
      <c r="H3609" s="213"/>
      <c r="I3609" s="312"/>
    </row>
    <row r="3610" spans="1:9" x14ac:dyDescent="0.25">
      <c r="B3610" s="343"/>
      <c r="E3610" s="192"/>
      <c r="F3610" s="192"/>
      <c r="G3610" s="191"/>
      <c r="H3610" s="213"/>
      <c r="I3610" s="312"/>
    </row>
    <row r="3611" spans="1:9" x14ac:dyDescent="0.25">
      <c r="A3611" s="306"/>
      <c r="B3611" s="346"/>
      <c r="C3611" s="352"/>
      <c r="D3611" s="294"/>
      <c r="E3611" s="192"/>
      <c r="F3611" s="192"/>
      <c r="G3611" s="191"/>
      <c r="H3611" s="213"/>
      <c r="I3611" s="312"/>
    </row>
    <row r="3612" spans="1:9" x14ac:dyDescent="0.25">
      <c r="A3612" s="342"/>
      <c r="B3612" s="346"/>
      <c r="C3612" s="353"/>
      <c r="D3612" s="301"/>
      <c r="E3612" s="192"/>
      <c r="F3612" s="192"/>
      <c r="G3612" s="191"/>
      <c r="H3612" s="213"/>
      <c r="I3612" s="312"/>
    </row>
    <row r="3613" spans="1:9" x14ac:dyDescent="0.25">
      <c r="A3613" s="342"/>
      <c r="C3613" s="353"/>
      <c r="D3613" s="301"/>
      <c r="E3613" s="192"/>
      <c r="F3613" s="192"/>
      <c r="G3613" s="191"/>
      <c r="H3613" s="213"/>
      <c r="I3613" s="312"/>
    </row>
    <row r="3614" spans="1:9" x14ac:dyDescent="0.25">
      <c r="A3614" s="347"/>
      <c r="D3614" s="191"/>
      <c r="E3614" s="192"/>
      <c r="F3614" s="192"/>
      <c r="G3614" s="191"/>
      <c r="H3614" s="213"/>
      <c r="I3614" s="312"/>
    </row>
    <row r="3615" spans="1:9" x14ac:dyDescent="0.25">
      <c r="A3615" s="347"/>
      <c r="D3615" s="191"/>
      <c r="E3615" s="192"/>
      <c r="F3615" s="192"/>
      <c r="G3615" s="191"/>
      <c r="H3615" s="213"/>
      <c r="I3615" s="312"/>
    </row>
    <row r="3616" spans="1:9" x14ac:dyDescent="0.25">
      <c r="A3616" s="347"/>
      <c r="D3616" s="191"/>
      <c r="E3616" s="192"/>
      <c r="F3616" s="192"/>
      <c r="G3616" s="191"/>
      <c r="H3616" s="213"/>
      <c r="I3616" s="260"/>
    </row>
    <row r="3617" spans="1:9" x14ac:dyDescent="0.25">
      <c r="A3617" s="347"/>
      <c r="D3617" s="191"/>
      <c r="E3617" s="192"/>
      <c r="F3617" s="192"/>
      <c r="G3617" s="191"/>
      <c r="H3617" s="213"/>
      <c r="I3617" s="312"/>
    </row>
    <row r="3618" spans="1:9" x14ac:dyDescent="0.25">
      <c r="A3618" s="347"/>
      <c r="D3618" s="191"/>
      <c r="E3618" s="192"/>
      <c r="F3618" s="192"/>
      <c r="G3618" s="191"/>
      <c r="H3618" s="213"/>
      <c r="I3618" s="312"/>
    </row>
    <row r="3619" spans="1:9" x14ac:dyDescent="0.25">
      <c r="A3619" s="347"/>
      <c r="D3619" s="191"/>
      <c r="E3619" s="192"/>
      <c r="F3619" s="192"/>
      <c r="G3619" s="191"/>
      <c r="H3619" s="213"/>
      <c r="I3619" s="260"/>
    </row>
    <row r="3620" spans="1:9" x14ac:dyDescent="0.25">
      <c r="A3620" s="347"/>
      <c r="D3620" s="191"/>
      <c r="E3620" s="192"/>
      <c r="F3620" s="192"/>
      <c r="G3620" s="191"/>
      <c r="H3620" s="213"/>
      <c r="I3620" s="260"/>
    </row>
    <row r="3621" spans="1:9" x14ac:dyDescent="0.25">
      <c r="A3621" s="347"/>
      <c r="D3621" s="191"/>
      <c r="E3621" s="192"/>
      <c r="F3621" s="192"/>
      <c r="G3621" s="191"/>
      <c r="H3621" s="213"/>
      <c r="I3621" s="313"/>
    </row>
    <row r="3622" spans="1:9" x14ac:dyDescent="0.25">
      <c r="A3622" s="347"/>
      <c r="D3622" s="191"/>
      <c r="E3622" s="192"/>
      <c r="F3622" s="192"/>
      <c r="G3622" s="191"/>
      <c r="H3622" s="213"/>
      <c r="I3622" s="312"/>
    </row>
    <row r="3623" spans="1:9" x14ac:dyDescent="0.25">
      <c r="A3623" s="347"/>
      <c r="D3623" s="191"/>
      <c r="E3623" s="192"/>
      <c r="F3623" s="192"/>
      <c r="G3623" s="191"/>
      <c r="H3623" s="213"/>
      <c r="I3623" s="312"/>
    </row>
    <row r="3624" spans="1:9" x14ac:dyDescent="0.25">
      <c r="A3624" s="347"/>
      <c r="D3624" s="191"/>
      <c r="E3624" s="192"/>
      <c r="F3624" s="192"/>
      <c r="G3624" s="191"/>
      <c r="H3624" s="213"/>
      <c r="I3624" s="312"/>
    </row>
    <row r="3625" spans="1:9" x14ac:dyDescent="0.25">
      <c r="A3625" s="347"/>
      <c r="D3625" s="191"/>
      <c r="E3625" s="192"/>
      <c r="F3625" s="192"/>
      <c r="G3625" s="191"/>
      <c r="H3625" s="213"/>
      <c r="I3625" s="312"/>
    </row>
    <row r="3626" spans="1:9" x14ac:dyDescent="0.25">
      <c r="A3626" s="347"/>
      <c r="D3626" s="191"/>
      <c r="E3626" s="192"/>
      <c r="F3626" s="192"/>
      <c r="G3626" s="191"/>
      <c r="H3626" s="213"/>
      <c r="I3626" s="312"/>
    </row>
    <row r="3627" spans="1:9" x14ac:dyDescent="0.25">
      <c r="A3627" s="347"/>
      <c r="D3627" s="191"/>
      <c r="E3627" s="192"/>
      <c r="F3627" s="192"/>
      <c r="G3627" s="191"/>
      <c r="H3627" s="213"/>
      <c r="I3627" s="312"/>
    </row>
    <row r="3628" spans="1:9" x14ac:dyDescent="0.25">
      <c r="A3628" s="347"/>
      <c r="D3628" s="191"/>
      <c r="H3628" s="213"/>
      <c r="I3628" s="260"/>
    </row>
    <row r="3629" spans="1:9" x14ac:dyDescent="0.25">
      <c r="A3629" s="347"/>
      <c r="D3629" s="191"/>
      <c r="E3629" s="294"/>
      <c r="F3629" s="294"/>
      <c r="G3629" s="294"/>
      <c r="H3629" s="294"/>
      <c r="I3629" s="294"/>
    </row>
    <row r="3630" spans="1:9" x14ac:dyDescent="0.25">
      <c r="A3630" s="347"/>
      <c r="D3630" s="191"/>
      <c r="E3630" s="301"/>
      <c r="F3630" s="301"/>
      <c r="G3630" s="301"/>
      <c r="H3630" s="299"/>
      <c r="I3630" s="299"/>
    </row>
    <row r="3631" spans="1:9" x14ac:dyDescent="0.25">
      <c r="A3631" s="347"/>
      <c r="D3631" s="191"/>
      <c r="E3631" s="301"/>
      <c r="F3631" s="301"/>
      <c r="G3631" s="301"/>
      <c r="H3631" s="311"/>
      <c r="I3631" s="299"/>
    </row>
    <row r="3632" spans="1:9" x14ac:dyDescent="0.25">
      <c r="A3632" s="347"/>
      <c r="D3632" s="191"/>
      <c r="E3632" s="192"/>
      <c r="F3632" s="192"/>
      <c r="G3632" s="191"/>
      <c r="H3632" s="213"/>
      <c r="I3632" s="313"/>
    </row>
    <row r="3633" spans="1:9" x14ac:dyDescent="0.25">
      <c r="A3633" s="347"/>
      <c r="D3633" s="191"/>
      <c r="E3633" s="192"/>
      <c r="F3633" s="192"/>
      <c r="G3633" s="191"/>
      <c r="H3633" s="213"/>
      <c r="I3633" s="312"/>
    </row>
    <row r="3634" spans="1:9" x14ac:dyDescent="0.25">
      <c r="A3634" s="347"/>
      <c r="D3634" s="191"/>
      <c r="E3634" s="192"/>
      <c r="F3634" s="192"/>
      <c r="G3634" s="191"/>
      <c r="H3634" s="213"/>
      <c r="I3634" s="312"/>
    </row>
    <row r="3635" spans="1:9" x14ac:dyDescent="0.25">
      <c r="A3635" s="347"/>
      <c r="D3635" s="191"/>
      <c r="E3635" s="192"/>
      <c r="F3635" s="192"/>
      <c r="G3635" s="191"/>
      <c r="H3635" s="213"/>
      <c r="I3635" s="312"/>
    </row>
    <row r="3636" spans="1:9" x14ac:dyDescent="0.25">
      <c r="A3636" s="347"/>
      <c r="D3636" s="191"/>
      <c r="E3636" s="192"/>
      <c r="F3636" s="192"/>
      <c r="G3636" s="191"/>
      <c r="H3636" s="213"/>
      <c r="I3636" s="312"/>
    </row>
    <row r="3637" spans="1:9" x14ac:dyDescent="0.25">
      <c r="A3637" s="347"/>
      <c r="D3637" s="191"/>
      <c r="E3637" s="192"/>
      <c r="F3637" s="192"/>
      <c r="G3637" s="191"/>
      <c r="H3637" s="213"/>
      <c r="I3637" s="260"/>
    </row>
    <row r="3638" spans="1:9" x14ac:dyDescent="0.25">
      <c r="A3638" s="347"/>
      <c r="D3638" s="191"/>
      <c r="E3638" s="192"/>
      <c r="F3638" s="192"/>
      <c r="G3638" s="191"/>
      <c r="H3638" s="213"/>
      <c r="I3638" s="260"/>
    </row>
    <row r="3639" spans="1:9" x14ac:dyDescent="0.25">
      <c r="A3639" s="347"/>
      <c r="D3639" s="191"/>
      <c r="E3639" s="192"/>
      <c r="F3639" s="192"/>
      <c r="G3639" s="191"/>
      <c r="H3639" s="213"/>
      <c r="I3639" s="260"/>
    </row>
    <row r="3640" spans="1:9" x14ac:dyDescent="0.25">
      <c r="A3640" s="347"/>
      <c r="D3640" s="191"/>
      <c r="E3640" s="192"/>
      <c r="F3640" s="192"/>
      <c r="G3640" s="191"/>
      <c r="H3640" s="213"/>
      <c r="I3640" s="260"/>
    </row>
    <row r="3641" spans="1:9" x14ac:dyDescent="0.25">
      <c r="A3641" s="347"/>
      <c r="D3641" s="191"/>
      <c r="E3641" s="294"/>
      <c r="F3641" s="294"/>
      <c r="G3641" s="294"/>
      <c r="H3641" s="294"/>
      <c r="I3641" s="294"/>
    </row>
    <row r="3642" spans="1:9" x14ac:dyDescent="0.25">
      <c r="A3642" s="347"/>
      <c r="D3642" s="191"/>
      <c r="E3642" s="298"/>
      <c r="F3642" s="298"/>
      <c r="G3642" s="298"/>
      <c r="H3642" s="298"/>
      <c r="I3642" s="298"/>
    </row>
    <row r="3643" spans="1:9" x14ac:dyDescent="0.25">
      <c r="A3643" s="347"/>
      <c r="D3643" s="191"/>
      <c r="E3643" s="298"/>
      <c r="F3643" s="298"/>
      <c r="G3643" s="298"/>
      <c r="H3643" s="298"/>
      <c r="I3643" s="298"/>
    </row>
    <row r="3644" spans="1:9" x14ac:dyDescent="0.25">
      <c r="A3644" s="347"/>
      <c r="D3644" s="191"/>
      <c r="E3644" s="298"/>
      <c r="F3644" s="298"/>
      <c r="G3644" s="298"/>
      <c r="H3644" s="298"/>
      <c r="I3644" s="298"/>
    </row>
    <row r="3645" spans="1:9" x14ac:dyDescent="0.25">
      <c r="A3645" s="347"/>
      <c r="D3645" s="191"/>
      <c r="E3645" s="298"/>
      <c r="F3645" s="298"/>
      <c r="G3645" s="298"/>
      <c r="H3645" s="298"/>
      <c r="I3645" s="298"/>
    </row>
    <row r="3646" spans="1:9" x14ac:dyDescent="0.25">
      <c r="A3646" s="347"/>
      <c r="D3646" s="191"/>
      <c r="E3646" s="298"/>
      <c r="F3646" s="298"/>
      <c r="G3646" s="298"/>
      <c r="H3646" s="298"/>
      <c r="I3646" s="298"/>
    </row>
    <row r="3647" spans="1:9" x14ac:dyDescent="0.25">
      <c r="A3647" s="347"/>
      <c r="D3647" s="191"/>
      <c r="E3647" s="298"/>
      <c r="F3647" s="298"/>
      <c r="G3647" s="298"/>
      <c r="H3647" s="298"/>
      <c r="I3647" s="298"/>
    </row>
    <row r="3648" spans="1:9" x14ac:dyDescent="0.25">
      <c r="A3648" s="347"/>
      <c r="D3648" s="191"/>
      <c r="E3648" s="298"/>
      <c r="F3648" s="298"/>
      <c r="G3648" s="298"/>
      <c r="H3648" s="298"/>
      <c r="I3648" s="298"/>
    </row>
    <row r="3649" spans="1:9" x14ac:dyDescent="0.25">
      <c r="A3649" s="347"/>
      <c r="D3649" s="191"/>
      <c r="E3649" s="298"/>
      <c r="F3649" s="298"/>
      <c r="G3649" s="298"/>
      <c r="H3649" s="298"/>
      <c r="I3649" s="298"/>
    </row>
    <row r="3650" spans="1:9" x14ac:dyDescent="0.25">
      <c r="A3650" s="347"/>
      <c r="D3650" s="191"/>
      <c r="E3650" s="298"/>
      <c r="F3650" s="298"/>
      <c r="G3650" s="298"/>
      <c r="H3650" s="298"/>
      <c r="I3650" s="298"/>
    </row>
    <row r="3651" spans="1:9" x14ac:dyDescent="0.25">
      <c r="A3651" s="347"/>
      <c r="D3651" s="191"/>
      <c r="E3651" s="298"/>
      <c r="F3651" s="298"/>
      <c r="G3651" s="298"/>
      <c r="H3651" s="298"/>
      <c r="I3651" s="298"/>
    </row>
    <row r="3652" spans="1:9" x14ac:dyDescent="0.25">
      <c r="A3652" s="347"/>
      <c r="D3652" s="191"/>
      <c r="E3652" s="298"/>
      <c r="F3652" s="298"/>
      <c r="G3652" s="298"/>
      <c r="H3652" s="298"/>
      <c r="I3652" s="298"/>
    </row>
    <row r="3653" spans="1:9" x14ac:dyDescent="0.25">
      <c r="A3653" s="347"/>
      <c r="D3653" s="191"/>
      <c r="E3653" s="301"/>
      <c r="F3653" s="301"/>
      <c r="G3653" s="301"/>
      <c r="H3653" s="299"/>
      <c r="I3653" s="299"/>
    </row>
    <row r="3654" spans="1:9" x14ac:dyDescent="0.25">
      <c r="A3654" s="347"/>
      <c r="D3654" s="191"/>
      <c r="E3654" s="301"/>
      <c r="F3654" s="301"/>
      <c r="G3654" s="301"/>
      <c r="H3654" s="311"/>
      <c r="I3654" s="299"/>
    </row>
    <row r="3655" spans="1:9" x14ac:dyDescent="0.25">
      <c r="A3655" s="347"/>
      <c r="D3655" s="191"/>
      <c r="E3655" s="192"/>
      <c r="F3655" s="192"/>
      <c r="G3655" s="191"/>
      <c r="H3655" s="325"/>
      <c r="I3655" s="313"/>
    </row>
    <row r="3656" spans="1:9" x14ac:dyDescent="0.25">
      <c r="A3656" s="347"/>
      <c r="D3656" s="191"/>
      <c r="E3656" s="192"/>
      <c r="F3656" s="192"/>
      <c r="G3656" s="191"/>
      <c r="H3656" s="325"/>
      <c r="I3656" s="312"/>
    </row>
    <row r="3657" spans="1:9" x14ac:dyDescent="0.25">
      <c r="A3657" s="347"/>
      <c r="D3657" s="191"/>
      <c r="E3657" s="192"/>
      <c r="F3657" s="192"/>
      <c r="G3657" s="191"/>
      <c r="H3657" s="325"/>
      <c r="I3657" s="312"/>
    </row>
    <row r="3658" spans="1:9" x14ac:dyDescent="0.25">
      <c r="A3658" s="347"/>
      <c r="D3658" s="191"/>
      <c r="E3658" s="192"/>
      <c r="F3658" s="192"/>
      <c r="G3658" s="191"/>
      <c r="H3658" s="325"/>
      <c r="I3658" s="312"/>
    </row>
    <row r="3659" spans="1:9" x14ac:dyDescent="0.25">
      <c r="A3659" s="347"/>
      <c r="D3659" s="191"/>
      <c r="E3659" s="192"/>
      <c r="F3659" s="192"/>
      <c r="G3659" s="191"/>
      <c r="H3659" s="325"/>
      <c r="I3659" s="312"/>
    </row>
    <row r="3660" spans="1:9" x14ac:dyDescent="0.25">
      <c r="A3660" s="347"/>
      <c r="D3660" s="191"/>
      <c r="E3660" s="192"/>
      <c r="F3660" s="192"/>
      <c r="G3660" s="191"/>
      <c r="H3660" s="325"/>
      <c r="I3660" s="312"/>
    </row>
    <row r="3661" spans="1:9" x14ac:dyDescent="0.25">
      <c r="A3661" s="347"/>
      <c r="D3661" s="191"/>
      <c r="E3661" s="192"/>
      <c r="F3661" s="192"/>
      <c r="G3661" s="191"/>
      <c r="H3661" s="325"/>
      <c r="I3661" s="312"/>
    </row>
    <row r="3662" spans="1:9" x14ac:dyDescent="0.25">
      <c r="A3662" s="347"/>
      <c r="D3662" s="191"/>
      <c r="E3662" s="192"/>
      <c r="F3662" s="192"/>
      <c r="G3662" s="191"/>
      <c r="H3662" s="325"/>
      <c r="I3662" s="312"/>
    </row>
    <row r="3663" spans="1:9" x14ac:dyDescent="0.25">
      <c r="A3663" s="347"/>
      <c r="D3663" s="191"/>
      <c r="E3663" s="192"/>
      <c r="F3663" s="192"/>
      <c r="G3663" s="191"/>
      <c r="H3663" s="325"/>
      <c r="I3663" s="312"/>
    </row>
    <row r="3664" spans="1:9" x14ac:dyDescent="0.25">
      <c r="A3664" s="347"/>
      <c r="D3664" s="191"/>
      <c r="E3664" s="192"/>
      <c r="F3664" s="192"/>
      <c r="G3664" s="191"/>
      <c r="H3664" s="325"/>
      <c r="I3664" s="312"/>
    </row>
    <row r="3665" spans="1:9" x14ac:dyDescent="0.25">
      <c r="A3665" s="347"/>
      <c r="D3665" s="191"/>
      <c r="E3665" s="192"/>
      <c r="F3665" s="192"/>
      <c r="G3665" s="191"/>
      <c r="H3665" s="325"/>
      <c r="I3665" s="260"/>
    </row>
    <row r="3666" spans="1:9" x14ac:dyDescent="0.25">
      <c r="A3666" s="347"/>
      <c r="D3666" s="191"/>
      <c r="E3666" s="192"/>
      <c r="F3666" s="192"/>
      <c r="G3666" s="191"/>
      <c r="H3666" s="325"/>
      <c r="I3666" s="312"/>
    </row>
    <row r="3667" spans="1:9" x14ac:dyDescent="0.25">
      <c r="A3667" s="347"/>
      <c r="D3667" s="191"/>
      <c r="E3667" s="192"/>
      <c r="F3667" s="192"/>
      <c r="G3667" s="191"/>
      <c r="H3667" s="325"/>
      <c r="I3667" s="260"/>
    </row>
    <row r="3668" spans="1:9" x14ac:dyDescent="0.25">
      <c r="A3668" s="347"/>
      <c r="D3668" s="191"/>
      <c r="E3668" s="192"/>
      <c r="F3668" s="192"/>
      <c r="G3668" s="191"/>
      <c r="H3668" s="325"/>
      <c r="I3668" s="312"/>
    </row>
    <row r="3669" spans="1:9" x14ac:dyDescent="0.25">
      <c r="A3669" s="347"/>
      <c r="D3669" s="191"/>
      <c r="E3669" s="192"/>
      <c r="F3669" s="192"/>
      <c r="G3669" s="191"/>
      <c r="H3669" s="325"/>
      <c r="I3669" s="312"/>
    </row>
    <row r="3670" spans="1:9" x14ac:dyDescent="0.25">
      <c r="A3670" s="347"/>
      <c r="D3670" s="191"/>
      <c r="E3670" s="192"/>
      <c r="F3670" s="192"/>
      <c r="G3670" s="191"/>
      <c r="H3670" s="325"/>
      <c r="I3670" s="312"/>
    </row>
    <row r="3671" spans="1:9" x14ac:dyDescent="0.25">
      <c r="A3671" s="347"/>
      <c r="D3671" s="191"/>
      <c r="E3671" s="192"/>
      <c r="F3671" s="192"/>
      <c r="G3671" s="191"/>
      <c r="H3671" s="325"/>
      <c r="I3671" s="312"/>
    </row>
    <row r="3672" spans="1:9" x14ac:dyDescent="0.25">
      <c r="A3672" s="347"/>
      <c r="D3672" s="191"/>
      <c r="E3672" s="192"/>
      <c r="F3672" s="192"/>
      <c r="G3672" s="191"/>
      <c r="H3672" s="325"/>
      <c r="I3672" s="312"/>
    </row>
    <row r="3673" spans="1:9" x14ac:dyDescent="0.25">
      <c r="A3673" s="347"/>
      <c r="D3673" s="191"/>
      <c r="E3673" s="192"/>
      <c r="F3673" s="192"/>
      <c r="G3673" s="191"/>
      <c r="H3673" s="325"/>
      <c r="I3673" s="312"/>
    </row>
    <row r="3674" spans="1:9" x14ac:dyDescent="0.25">
      <c r="A3674" s="347"/>
      <c r="D3674" s="191"/>
      <c r="E3674" s="192"/>
      <c r="F3674" s="192"/>
      <c r="G3674" s="191"/>
      <c r="H3674" s="325"/>
      <c r="I3674" s="312"/>
    </row>
    <row r="3675" spans="1:9" x14ac:dyDescent="0.25">
      <c r="A3675" s="347"/>
      <c r="D3675" s="191"/>
      <c r="E3675" s="192"/>
      <c r="F3675" s="192"/>
      <c r="G3675" s="191"/>
      <c r="H3675" s="325"/>
      <c r="I3675" s="312"/>
    </row>
    <row r="3676" spans="1:9" x14ac:dyDescent="0.25">
      <c r="A3676" s="347"/>
      <c r="D3676" s="191"/>
      <c r="E3676" s="192"/>
      <c r="F3676" s="192"/>
      <c r="G3676" s="191"/>
      <c r="H3676" s="325"/>
      <c r="I3676" s="312"/>
    </row>
    <row r="3677" spans="1:9" x14ac:dyDescent="0.25">
      <c r="A3677" s="347"/>
      <c r="D3677" s="191"/>
      <c r="E3677" s="192"/>
      <c r="F3677" s="192"/>
      <c r="G3677" s="191"/>
      <c r="H3677" s="325"/>
      <c r="I3677" s="312"/>
    </row>
    <row r="3678" spans="1:9" x14ac:dyDescent="0.25">
      <c r="A3678" s="347"/>
      <c r="D3678" s="191"/>
      <c r="E3678" s="192"/>
      <c r="F3678" s="192"/>
      <c r="G3678" s="191"/>
      <c r="H3678" s="325"/>
      <c r="I3678" s="312"/>
    </row>
    <row r="3679" spans="1:9" x14ac:dyDescent="0.25">
      <c r="A3679" s="347"/>
      <c r="D3679" s="191"/>
      <c r="E3679" s="192"/>
      <c r="F3679" s="192"/>
      <c r="G3679" s="191"/>
      <c r="H3679" s="325"/>
      <c r="I3679" s="312"/>
    </row>
    <row r="3680" spans="1:9" x14ac:dyDescent="0.25">
      <c r="A3680" s="347"/>
      <c r="D3680" s="191"/>
      <c r="E3680" s="192"/>
      <c r="F3680" s="192"/>
      <c r="G3680" s="191"/>
      <c r="H3680" s="325"/>
      <c r="I3680" s="312"/>
    </row>
    <row r="3681" spans="1:9" x14ac:dyDescent="0.25">
      <c r="A3681" s="347"/>
      <c r="D3681" s="191"/>
      <c r="E3681" s="192"/>
      <c r="F3681" s="192"/>
      <c r="G3681" s="191"/>
      <c r="H3681" s="325"/>
      <c r="I3681" s="260"/>
    </row>
    <row r="3682" spans="1:9" x14ac:dyDescent="0.25">
      <c r="A3682" s="347"/>
      <c r="D3682" s="191"/>
      <c r="E3682" s="192"/>
      <c r="F3682" s="192"/>
      <c r="G3682" s="191"/>
      <c r="H3682" s="325"/>
      <c r="I3682" s="312"/>
    </row>
    <row r="3683" spans="1:9" x14ac:dyDescent="0.25">
      <c r="A3683" s="347"/>
      <c r="D3683" s="191"/>
      <c r="E3683" s="192"/>
      <c r="F3683" s="192"/>
      <c r="G3683" s="191"/>
      <c r="H3683" s="325"/>
      <c r="I3683" s="312"/>
    </row>
    <row r="3684" spans="1:9" x14ac:dyDescent="0.25">
      <c r="A3684" s="347"/>
      <c r="D3684" s="191"/>
      <c r="E3684" s="192"/>
      <c r="F3684" s="192"/>
      <c r="G3684" s="191"/>
      <c r="H3684" s="325"/>
      <c r="I3684" s="260"/>
    </row>
    <row r="3685" spans="1:9" x14ac:dyDescent="0.25">
      <c r="A3685" s="347"/>
      <c r="D3685" s="191"/>
      <c r="E3685" s="192"/>
      <c r="F3685" s="192"/>
      <c r="G3685" s="191"/>
      <c r="H3685" s="325"/>
      <c r="I3685" s="313"/>
    </row>
    <row r="3686" spans="1:9" x14ac:dyDescent="0.25">
      <c r="A3686" s="347"/>
      <c r="D3686" s="191"/>
      <c r="E3686" s="192"/>
      <c r="F3686" s="192"/>
      <c r="G3686" s="191"/>
      <c r="H3686" s="325"/>
      <c r="I3686" s="312"/>
    </row>
    <row r="3687" spans="1:9" x14ac:dyDescent="0.25">
      <c r="A3687" s="347"/>
      <c r="D3687" s="191"/>
      <c r="E3687" s="192"/>
      <c r="F3687" s="192"/>
      <c r="G3687" s="191"/>
      <c r="H3687" s="325"/>
      <c r="I3687" s="312"/>
    </row>
    <row r="3688" spans="1:9" x14ac:dyDescent="0.25">
      <c r="A3688" s="347"/>
      <c r="D3688" s="191"/>
      <c r="E3688" s="192"/>
      <c r="F3688" s="192"/>
      <c r="G3688" s="191"/>
      <c r="H3688" s="325"/>
      <c r="I3688" s="312"/>
    </row>
    <row r="3689" spans="1:9" x14ac:dyDescent="0.25">
      <c r="A3689" s="347"/>
      <c r="D3689" s="191"/>
      <c r="E3689" s="192"/>
      <c r="F3689" s="192"/>
      <c r="G3689" s="191"/>
      <c r="H3689" s="325"/>
      <c r="I3689" s="312"/>
    </row>
    <row r="3690" spans="1:9" x14ac:dyDescent="0.25">
      <c r="A3690" s="347"/>
      <c r="D3690" s="191"/>
      <c r="E3690" s="192"/>
      <c r="F3690" s="192"/>
      <c r="G3690" s="191"/>
      <c r="H3690" s="325"/>
      <c r="I3690" s="312"/>
    </row>
    <row r="3691" spans="1:9" x14ac:dyDescent="0.25">
      <c r="A3691" s="347"/>
      <c r="D3691" s="191"/>
      <c r="E3691" s="192"/>
      <c r="F3691" s="192"/>
      <c r="G3691" s="191"/>
      <c r="H3691" s="325"/>
      <c r="I3691" s="260"/>
    </row>
    <row r="3692" spans="1:9" x14ac:dyDescent="0.25">
      <c r="A3692" s="347"/>
      <c r="D3692" s="191"/>
      <c r="E3692" s="192"/>
      <c r="F3692" s="192"/>
      <c r="G3692" s="191"/>
      <c r="H3692" s="325"/>
      <c r="I3692" s="260"/>
    </row>
    <row r="3693" spans="1:9" x14ac:dyDescent="0.25">
      <c r="A3693" s="347"/>
      <c r="D3693" s="191"/>
      <c r="E3693" s="192"/>
      <c r="F3693" s="192"/>
      <c r="G3693" s="191"/>
      <c r="H3693" s="325"/>
      <c r="I3693" s="313"/>
    </row>
    <row r="3694" spans="1:9" x14ac:dyDescent="0.25">
      <c r="A3694" s="347"/>
      <c r="D3694" s="191"/>
      <c r="E3694" s="192"/>
      <c r="F3694" s="192"/>
      <c r="G3694" s="191"/>
      <c r="H3694" s="325"/>
      <c r="I3694" s="312"/>
    </row>
    <row r="3695" spans="1:9" x14ac:dyDescent="0.25">
      <c r="A3695" s="347"/>
      <c r="D3695" s="191"/>
      <c r="E3695" s="192"/>
      <c r="F3695" s="192"/>
      <c r="G3695" s="191"/>
      <c r="H3695" s="325"/>
      <c r="I3695" s="312"/>
    </row>
    <row r="3696" spans="1:9" x14ac:dyDescent="0.25">
      <c r="A3696" s="347"/>
      <c r="D3696" s="191"/>
      <c r="E3696" s="192"/>
      <c r="F3696" s="192"/>
      <c r="G3696" s="191"/>
      <c r="H3696" s="325"/>
      <c r="I3696" s="313"/>
    </row>
    <row r="3697" spans="1:9" x14ac:dyDescent="0.25">
      <c r="A3697" s="347"/>
      <c r="D3697" s="191"/>
      <c r="E3697" s="192"/>
      <c r="F3697" s="192"/>
      <c r="G3697" s="191"/>
      <c r="H3697" s="325"/>
      <c r="I3697" s="260"/>
    </row>
    <row r="3698" spans="1:9" x14ac:dyDescent="0.25">
      <c r="A3698" s="347"/>
      <c r="D3698" s="191"/>
      <c r="E3698" s="192"/>
      <c r="F3698" s="192"/>
      <c r="G3698" s="191"/>
      <c r="H3698" s="325"/>
      <c r="I3698" s="312"/>
    </row>
    <row r="3699" spans="1:9" x14ac:dyDescent="0.25">
      <c r="A3699" s="347"/>
      <c r="D3699" s="191"/>
      <c r="E3699" s="192"/>
      <c r="F3699" s="192"/>
      <c r="G3699" s="191"/>
      <c r="H3699" s="325"/>
      <c r="I3699" s="312"/>
    </row>
    <row r="3700" spans="1:9" x14ac:dyDescent="0.25">
      <c r="A3700" s="347"/>
      <c r="D3700" s="191"/>
      <c r="E3700" s="192"/>
      <c r="F3700" s="192"/>
      <c r="G3700" s="191"/>
      <c r="H3700" s="325"/>
      <c r="I3700" s="312"/>
    </row>
    <row r="3701" spans="1:9" x14ac:dyDescent="0.25">
      <c r="A3701" s="347"/>
      <c r="D3701" s="191"/>
      <c r="E3701" s="192"/>
      <c r="F3701" s="192"/>
      <c r="G3701" s="191"/>
      <c r="H3701" s="325"/>
      <c r="I3701" s="312"/>
    </row>
    <row r="3702" spans="1:9" x14ac:dyDescent="0.25">
      <c r="A3702" s="347"/>
      <c r="B3702" s="213"/>
      <c r="D3702" s="191"/>
      <c r="E3702" s="192"/>
      <c r="F3702" s="192"/>
      <c r="G3702" s="191"/>
      <c r="H3702" s="325"/>
      <c r="I3702" s="312"/>
    </row>
    <row r="3703" spans="1:9" x14ac:dyDescent="0.25">
      <c r="A3703" s="347"/>
      <c r="D3703" s="191"/>
      <c r="E3703" s="192"/>
      <c r="F3703" s="192"/>
      <c r="G3703" s="191"/>
      <c r="H3703" s="325"/>
      <c r="I3703" s="312"/>
    </row>
    <row r="3704" spans="1:9" x14ac:dyDescent="0.25">
      <c r="A3704" s="347"/>
      <c r="D3704" s="191"/>
      <c r="E3704" s="192"/>
      <c r="F3704" s="192"/>
      <c r="G3704" s="191"/>
      <c r="H3704" s="325"/>
      <c r="I3704" s="312"/>
    </row>
    <row r="3705" spans="1:9" x14ac:dyDescent="0.25">
      <c r="A3705" s="347"/>
      <c r="D3705" s="191"/>
      <c r="E3705" s="192"/>
      <c r="F3705" s="192"/>
      <c r="G3705" s="191"/>
      <c r="H3705" s="325"/>
      <c r="I3705" s="312"/>
    </row>
    <row r="3706" spans="1:9" x14ac:dyDescent="0.25">
      <c r="A3706" s="347"/>
      <c r="D3706" s="191"/>
      <c r="E3706" s="192"/>
      <c r="F3706" s="192"/>
      <c r="G3706" s="191"/>
      <c r="H3706" s="325"/>
      <c r="I3706" s="312"/>
    </row>
    <row r="3707" spans="1:9" x14ac:dyDescent="0.25">
      <c r="A3707" s="347"/>
      <c r="D3707" s="191"/>
      <c r="E3707" s="192"/>
      <c r="F3707" s="192"/>
      <c r="G3707" s="191"/>
      <c r="H3707" s="325"/>
      <c r="I3707" s="312"/>
    </row>
    <row r="3708" spans="1:9" x14ac:dyDescent="0.25">
      <c r="A3708" s="347"/>
      <c r="D3708" s="191"/>
      <c r="E3708" s="192"/>
      <c r="F3708" s="192"/>
      <c r="G3708" s="191"/>
      <c r="H3708" s="325"/>
      <c r="I3708" s="312"/>
    </row>
    <row r="3709" spans="1:9" x14ac:dyDescent="0.25">
      <c r="A3709" s="347"/>
      <c r="D3709" s="191"/>
      <c r="E3709" s="192"/>
      <c r="F3709" s="192"/>
      <c r="G3709" s="191"/>
      <c r="H3709" s="325"/>
      <c r="I3709" s="312"/>
    </row>
    <row r="3710" spans="1:9" x14ac:dyDescent="0.25">
      <c r="A3710" s="347"/>
      <c r="D3710" s="191"/>
      <c r="E3710" s="192"/>
      <c r="F3710" s="192"/>
      <c r="G3710" s="191"/>
      <c r="H3710" s="325"/>
      <c r="I3710" s="312"/>
    </row>
    <row r="3711" spans="1:9" x14ac:dyDescent="0.25">
      <c r="A3711" s="347"/>
      <c r="D3711" s="191"/>
      <c r="E3711" s="192"/>
      <c r="F3711" s="192"/>
      <c r="G3711" s="191"/>
      <c r="H3711" s="325"/>
      <c r="I3711" s="312"/>
    </row>
    <row r="3712" spans="1:9" x14ac:dyDescent="0.25">
      <c r="A3712" s="347"/>
      <c r="D3712" s="191"/>
      <c r="E3712" s="192"/>
      <c r="F3712" s="192"/>
      <c r="G3712" s="191"/>
      <c r="H3712" s="325"/>
      <c r="I3712" s="312"/>
    </row>
    <row r="3713" spans="1:9" x14ac:dyDescent="0.25">
      <c r="A3713" s="347"/>
      <c r="D3713" s="191"/>
      <c r="E3713" s="192"/>
      <c r="F3713" s="192"/>
      <c r="G3713" s="191"/>
      <c r="H3713" s="325"/>
      <c r="I3713" s="312"/>
    </row>
    <row r="3714" spans="1:9" x14ac:dyDescent="0.25">
      <c r="A3714" s="347"/>
      <c r="D3714" s="191"/>
      <c r="E3714" s="192"/>
      <c r="F3714" s="192"/>
      <c r="G3714" s="191"/>
      <c r="H3714" s="325"/>
      <c r="I3714" s="313"/>
    </row>
    <row r="3715" spans="1:9" x14ac:dyDescent="0.25">
      <c r="A3715" s="347"/>
      <c r="D3715" s="191"/>
      <c r="E3715" s="192"/>
      <c r="F3715" s="192"/>
      <c r="G3715" s="191"/>
      <c r="H3715" s="325"/>
      <c r="I3715" s="312"/>
    </row>
    <row r="3716" spans="1:9" x14ac:dyDescent="0.25">
      <c r="A3716" s="347"/>
      <c r="D3716" s="191"/>
      <c r="E3716" s="192"/>
      <c r="F3716" s="192"/>
      <c r="G3716" s="191"/>
      <c r="H3716" s="325"/>
      <c r="I3716" s="312"/>
    </row>
    <row r="3717" spans="1:9" x14ac:dyDescent="0.25">
      <c r="A3717" s="347"/>
      <c r="D3717" s="191"/>
      <c r="E3717" s="192"/>
      <c r="F3717" s="192"/>
      <c r="G3717" s="191"/>
      <c r="H3717" s="325"/>
      <c r="I3717" s="312"/>
    </row>
    <row r="3718" spans="1:9" x14ac:dyDescent="0.25">
      <c r="A3718" s="347"/>
      <c r="D3718" s="191"/>
      <c r="E3718" s="192"/>
      <c r="F3718" s="192"/>
      <c r="G3718" s="191"/>
      <c r="H3718" s="325"/>
      <c r="I3718" s="312"/>
    </row>
    <row r="3719" spans="1:9" x14ac:dyDescent="0.25">
      <c r="A3719" s="347"/>
      <c r="D3719" s="191"/>
      <c r="E3719" s="192"/>
      <c r="F3719" s="192"/>
      <c r="G3719" s="191"/>
      <c r="H3719" s="325"/>
      <c r="I3719" s="312"/>
    </row>
    <row r="3720" spans="1:9" x14ac:dyDescent="0.25">
      <c r="A3720" s="347"/>
      <c r="D3720" s="191"/>
      <c r="E3720" s="192"/>
      <c r="F3720" s="192"/>
      <c r="G3720" s="191"/>
      <c r="H3720" s="325"/>
      <c r="I3720" s="312"/>
    </row>
    <row r="3721" spans="1:9" x14ac:dyDescent="0.25">
      <c r="A3721" s="347"/>
      <c r="D3721" s="191"/>
      <c r="E3721" s="192"/>
      <c r="F3721" s="192"/>
      <c r="G3721" s="191"/>
      <c r="H3721" s="325"/>
      <c r="I3721" s="312"/>
    </row>
    <row r="3722" spans="1:9" x14ac:dyDescent="0.25">
      <c r="A3722" s="347"/>
      <c r="D3722" s="191"/>
      <c r="E3722" s="192"/>
      <c r="F3722" s="192"/>
      <c r="G3722" s="191"/>
      <c r="H3722" s="325"/>
      <c r="I3722" s="312"/>
    </row>
    <row r="3723" spans="1:9" x14ac:dyDescent="0.25">
      <c r="A3723" s="347"/>
      <c r="D3723" s="191"/>
      <c r="E3723" s="192"/>
      <c r="F3723" s="192"/>
      <c r="G3723" s="191"/>
      <c r="H3723" s="325"/>
      <c r="I3723" s="312"/>
    </row>
    <row r="3724" spans="1:9" x14ac:dyDescent="0.25">
      <c r="A3724" s="347"/>
      <c r="D3724" s="191"/>
      <c r="E3724" s="192"/>
      <c r="F3724" s="192"/>
      <c r="G3724" s="191"/>
      <c r="H3724" s="325"/>
      <c r="I3724" s="312"/>
    </row>
    <row r="3725" spans="1:9" x14ac:dyDescent="0.25">
      <c r="A3725" s="347"/>
      <c r="D3725" s="191"/>
      <c r="E3725" s="192"/>
      <c r="F3725" s="192"/>
      <c r="G3725" s="191"/>
      <c r="H3725" s="325"/>
      <c r="I3725" s="312"/>
    </row>
    <row r="3726" spans="1:9" x14ac:dyDescent="0.25">
      <c r="A3726" s="347"/>
      <c r="D3726" s="191"/>
      <c r="E3726" s="192"/>
      <c r="F3726" s="192"/>
      <c r="G3726" s="191"/>
      <c r="H3726" s="325"/>
      <c r="I3726" s="312"/>
    </row>
    <row r="3727" spans="1:9" x14ac:dyDescent="0.25">
      <c r="A3727" s="347"/>
      <c r="D3727" s="191"/>
      <c r="E3727" s="192"/>
      <c r="F3727" s="192"/>
      <c r="G3727" s="191"/>
      <c r="H3727" s="325"/>
      <c r="I3727" s="312"/>
    </row>
    <row r="3728" spans="1:9" x14ac:dyDescent="0.25">
      <c r="A3728" s="347"/>
      <c r="D3728" s="191"/>
      <c r="E3728" s="192"/>
      <c r="F3728" s="192"/>
      <c r="G3728" s="191"/>
      <c r="H3728" s="325"/>
      <c r="I3728" s="312"/>
    </row>
    <row r="3729" spans="1:9" x14ac:dyDescent="0.25">
      <c r="A3729" s="347"/>
      <c r="D3729" s="191"/>
      <c r="E3729" s="192"/>
      <c r="F3729" s="192"/>
      <c r="G3729" s="191"/>
      <c r="H3729" s="325"/>
      <c r="I3729" s="312"/>
    </row>
    <row r="3730" spans="1:9" x14ac:dyDescent="0.25">
      <c r="A3730" s="347"/>
      <c r="D3730" s="191"/>
      <c r="E3730" s="192"/>
      <c r="F3730" s="192"/>
      <c r="G3730" s="191"/>
      <c r="H3730" s="325"/>
      <c r="I3730" s="312"/>
    </row>
    <row r="3731" spans="1:9" x14ac:dyDescent="0.25">
      <c r="A3731" s="347"/>
      <c r="D3731" s="191"/>
      <c r="E3731" s="192"/>
      <c r="F3731" s="192"/>
      <c r="G3731" s="191"/>
      <c r="H3731" s="325"/>
      <c r="I3731" s="312"/>
    </row>
    <row r="3732" spans="1:9" x14ac:dyDescent="0.25">
      <c r="A3732" s="347"/>
      <c r="D3732" s="191"/>
      <c r="E3732" s="192"/>
      <c r="F3732" s="192"/>
      <c r="G3732" s="191"/>
      <c r="H3732" s="325"/>
      <c r="I3732" s="312"/>
    </row>
    <row r="3733" spans="1:9" x14ac:dyDescent="0.25">
      <c r="A3733" s="347"/>
      <c r="D3733" s="191"/>
      <c r="E3733" s="192"/>
      <c r="F3733" s="192"/>
      <c r="G3733" s="191"/>
      <c r="H3733" s="325"/>
      <c r="I3733" s="312"/>
    </row>
    <row r="3734" spans="1:9" x14ac:dyDescent="0.25">
      <c r="A3734" s="347"/>
      <c r="D3734" s="191"/>
      <c r="E3734" s="192"/>
      <c r="F3734" s="192"/>
      <c r="G3734" s="191"/>
      <c r="H3734" s="325"/>
      <c r="I3734" s="312"/>
    </row>
    <row r="3735" spans="1:9" x14ac:dyDescent="0.25">
      <c r="A3735" s="347"/>
      <c r="D3735" s="191"/>
      <c r="E3735" s="192"/>
      <c r="F3735" s="192"/>
      <c r="G3735" s="191"/>
      <c r="H3735" s="325"/>
      <c r="I3735" s="312"/>
    </row>
    <row r="3736" spans="1:9" x14ac:dyDescent="0.25">
      <c r="A3736" s="347"/>
      <c r="D3736" s="191"/>
      <c r="E3736" s="192"/>
      <c r="F3736" s="192"/>
      <c r="G3736" s="191"/>
      <c r="H3736" s="325"/>
      <c r="I3736" s="312"/>
    </row>
    <row r="3737" spans="1:9" x14ac:dyDescent="0.25">
      <c r="A3737" s="347"/>
      <c r="D3737" s="191"/>
      <c r="E3737" s="192"/>
      <c r="F3737" s="192"/>
      <c r="G3737" s="191"/>
      <c r="H3737" s="325"/>
      <c r="I3737" s="313"/>
    </row>
    <row r="3738" spans="1:9" x14ac:dyDescent="0.25">
      <c r="A3738" s="347"/>
      <c r="D3738" s="191"/>
      <c r="E3738" s="192"/>
      <c r="F3738" s="192"/>
      <c r="G3738" s="191"/>
      <c r="H3738" s="325"/>
      <c r="I3738" s="312"/>
    </row>
    <row r="3739" spans="1:9" x14ac:dyDescent="0.25">
      <c r="A3739" s="347"/>
      <c r="D3739" s="191"/>
      <c r="E3739" s="192"/>
      <c r="F3739" s="192"/>
      <c r="G3739" s="191"/>
      <c r="H3739" s="325"/>
      <c r="I3739" s="312"/>
    </row>
    <row r="3740" spans="1:9" x14ac:dyDescent="0.25">
      <c r="A3740" s="347"/>
      <c r="D3740" s="191"/>
      <c r="E3740" s="192"/>
      <c r="F3740" s="192"/>
      <c r="G3740" s="191"/>
      <c r="H3740" s="325"/>
      <c r="I3740" s="313"/>
    </row>
    <row r="3741" spans="1:9" x14ac:dyDescent="0.25">
      <c r="A3741" s="347"/>
      <c r="D3741" s="191"/>
      <c r="E3741" s="192"/>
      <c r="F3741" s="192"/>
      <c r="G3741" s="191"/>
      <c r="H3741" s="325"/>
      <c r="I3741" s="312"/>
    </row>
    <row r="3742" spans="1:9" x14ac:dyDescent="0.25">
      <c r="A3742" s="347"/>
      <c r="D3742" s="191"/>
      <c r="E3742" s="192"/>
      <c r="F3742" s="192"/>
      <c r="G3742" s="191"/>
      <c r="H3742" s="325"/>
      <c r="I3742" s="312"/>
    </row>
    <row r="3743" spans="1:9" x14ac:dyDescent="0.25">
      <c r="A3743" s="347"/>
      <c r="D3743" s="191"/>
      <c r="E3743" s="192"/>
      <c r="F3743" s="192"/>
      <c r="G3743" s="191"/>
      <c r="H3743" s="325"/>
      <c r="I3743" s="312"/>
    </row>
    <row r="3744" spans="1:9" x14ac:dyDescent="0.25">
      <c r="A3744" s="347"/>
      <c r="D3744" s="191"/>
      <c r="E3744" s="192"/>
      <c r="F3744" s="192"/>
      <c r="G3744" s="191"/>
      <c r="H3744" s="325"/>
      <c r="I3744" s="313"/>
    </row>
    <row r="3745" spans="1:9" x14ac:dyDescent="0.25">
      <c r="A3745" s="347"/>
      <c r="D3745" s="191"/>
      <c r="E3745" s="192"/>
      <c r="F3745" s="192"/>
      <c r="G3745" s="191"/>
      <c r="H3745" s="325"/>
      <c r="I3745" s="312"/>
    </row>
    <row r="3746" spans="1:9" x14ac:dyDescent="0.25">
      <c r="A3746" s="347"/>
      <c r="D3746" s="191"/>
      <c r="E3746" s="192"/>
      <c r="F3746" s="192"/>
      <c r="G3746" s="191"/>
      <c r="H3746" s="325"/>
      <c r="I3746" s="312"/>
    </row>
    <row r="3747" spans="1:9" x14ac:dyDescent="0.25">
      <c r="A3747" s="347"/>
      <c r="D3747" s="191"/>
      <c r="E3747" s="192"/>
      <c r="F3747" s="192"/>
      <c r="G3747" s="191"/>
      <c r="H3747" s="325"/>
      <c r="I3747" s="260"/>
    </row>
    <row r="3748" spans="1:9" x14ac:dyDescent="0.25">
      <c r="A3748" s="347"/>
      <c r="D3748" s="191"/>
      <c r="E3748" s="192"/>
      <c r="F3748" s="192"/>
      <c r="G3748" s="191"/>
      <c r="H3748" s="325"/>
      <c r="I3748" s="260"/>
    </row>
    <row r="3749" spans="1:9" x14ac:dyDescent="0.25">
      <c r="A3749" s="347"/>
      <c r="D3749" s="191"/>
      <c r="E3749" s="192"/>
      <c r="F3749" s="192"/>
      <c r="G3749" s="191"/>
      <c r="H3749" s="325"/>
      <c r="I3749" s="260"/>
    </row>
    <row r="3750" spans="1:9" x14ac:dyDescent="0.25">
      <c r="A3750" s="347"/>
      <c r="D3750" s="191"/>
      <c r="E3750" s="192"/>
      <c r="F3750" s="192"/>
      <c r="G3750" s="191"/>
      <c r="H3750" s="325"/>
      <c r="I3750" s="260"/>
    </row>
    <row r="3751" spans="1:9" x14ac:dyDescent="0.25">
      <c r="A3751" s="347"/>
      <c r="D3751" s="191"/>
      <c r="E3751" s="192"/>
      <c r="F3751" s="192"/>
      <c r="G3751" s="191"/>
      <c r="H3751" s="325"/>
      <c r="I3751" s="313"/>
    </row>
    <row r="3752" spans="1:9" x14ac:dyDescent="0.25">
      <c r="A3752" s="347"/>
      <c r="D3752" s="191"/>
      <c r="E3752" s="192"/>
      <c r="F3752" s="192"/>
      <c r="G3752" s="191"/>
      <c r="H3752" s="325"/>
      <c r="I3752" s="312"/>
    </row>
    <row r="3753" spans="1:9" x14ac:dyDescent="0.25">
      <c r="A3753" s="347"/>
      <c r="D3753" s="191"/>
      <c r="E3753" s="192"/>
      <c r="F3753" s="192"/>
      <c r="G3753" s="191"/>
      <c r="H3753" s="325"/>
      <c r="I3753" s="312"/>
    </row>
    <row r="3754" spans="1:9" x14ac:dyDescent="0.25">
      <c r="A3754" s="347"/>
      <c r="D3754" s="191"/>
      <c r="E3754" s="192"/>
      <c r="F3754" s="192"/>
      <c r="G3754" s="191"/>
      <c r="H3754" s="325"/>
      <c r="I3754" s="313"/>
    </row>
    <row r="3755" spans="1:9" x14ac:dyDescent="0.25">
      <c r="A3755" s="347"/>
      <c r="D3755" s="191"/>
      <c r="E3755" s="192"/>
      <c r="F3755" s="192"/>
      <c r="G3755" s="191"/>
      <c r="H3755" s="325"/>
      <c r="I3755" s="312"/>
    </row>
    <row r="3756" spans="1:9" x14ac:dyDescent="0.25">
      <c r="A3756" s="347"/>
      <c r="D3756" s="191"/>
      <c r="E3756" s="192"/>
      <c r="F3756" s="192"/>
      <c r="G3756" s="191"/>
      <c r="H3756" s="325"/>
      <c r="I3756" s="312"/>
    </row>
    <row r="3757" spans="1:9" x14ac:dyDescent="0.25">
      <c r="A3757" s="347"/>
      <c r="D3757" s="191"/>
      <c r="E3757" s="192"/>
      <c r="F3757" s="192"/>
      <c r="G3757" s="191"/>
      <c r="H3757" s="325"/>
      <c r="I3757" s="313"/>
    </row>
    <row r="3758" spans="1:9" x14ac:dyDescent="0.25">
      <c r="A3758" s="347"/>
      <c r="D3758" s="191"/>
      <c r="E3758" s="192"/>
      <c r="F3758" s="192"/>
      <c r="G3758" s="191"/>
      <c r="H3758" s="325"/>
      <c r="I3758" s="312"/>
    </row>
    <row r="3759" spans="1:9" x14ac:dyDescent="0.25">
      <c r="A3759" s="347"/>
      <c r="D3759" s="191"/>
      <c r="E3759" s="192"/>
      <c r="F3759" s="192"/>
      <c r="G3759" s="191"/>
      <c r="H3759" s="325"/>
      <c r="I3759" s="312"/>
    </row>
    <row r="3760" spans="1:9" x14ac:dyDescent="0.25">
      <c r="A3760" s="347"/>
      <c r="D3760" s="191"/>
      <c r="E3760" s="192"/>
      <c r="F3760" s="192"/>
      <c r="G3760" s="191"/>
      <c r="H3760" s="325"/>
      <c r="I3760" s="313"/>
    </row>
    <row r="3761" spans="1:9" x14ac:dyDescent="0.25">
      <c r="A3761" s="347"/>
      <c r="D3761" s="191"/>
      <c r="E3761" s="192"/>
      <c r="F3761" s="192"/>
      <c r="G3761" s="191"/>
      <c r="H3761" s="325"/>
      <c r="I3761" s="312"/>
    </row>
    <row r="3762" spans="1:9" x14ac:dyDescent="0.25">
      <c r="A3762" s="347"/>
      <c r="D3762" s="191"/>
      <c r="E3762" s="192"/>
      <c r="F3762" s="192"/>
      <c r="G3762" s="191"/>
      <c r="H3762" s="325"/>
      <c r="I3762" s="312"/>
    </row>
    <row r="3763" spans="1:9" x14ac:dyDescent="0.25">
      <c r="A3763" s="347"/>
      <c r="D3763" s="191"/>
      <c r="E3763" s="192"/>
      <c r="F3763" s="192"/>
      <c r="G3763" s="191"/>
      <c r="H3763" s="325"/>
      <c r="I3763" s="260"/>
    </row>
    <row r="3764" spans="1:9" x14ac:dyDescent="0.25">
      <c r="A3764" s="347"/>
      <c r="D3764" s="191"/>
      <c r="E3764" s="192"/>
      <c r="F3764" s="192"/>
      <c r="G3764" s="191"/>
      <c r="H3764" s="325"/>
      <c r="I3764" s="260"/>
    </row>
    <row r="3765" spans="1:9" x14ac:dyDescent="0.25">
      <c r="A3765" s="347"/>
      <c r="D3765" s="191"/>
      <c r="E3765" s="192"/>
      <c r="F3765" s="192"/>
      <c r="G3765" s="191"/>
      <c r="H3765" s="325"/>
      <c r="I3765" s="313"/>
    </row>
    <row r="3766" spans="1:9" x14ac:dyDescent="0.25">
      <c r="A3766" s="347"/>
      <c r="D3766" s="191"/>
      <c r="E3766" s="192"/>
      <c r="F3766" s="192"/>
      <c r="G3766" s="191"/>
      <c r="H3766" s="325"/>
      <c r="I3766" s="312"/>
    </row>
    <row r="3767" spans="1:9" x14ac:dyDescent="0.25">
      <c r="A3767" s="347"/>
      <c r="D3767" s="191"/>
      <c r="E3767" s="192"/>
      <c r="F3767" s="192"/>
      <c r="G3767" s="191"/>
      <c r="H3767" s="325"/>
      <c r="I3767" s="312"/>
    </row>
    <row r="3768" spans="1:9" x14ac:dyDescent="0.25">
      <c r="A3768" s="347"/>
      <c r="D3768" s="191"/>
      <c r="E3768" s="192"/>
      <c r="F3768" s="192"/>
      <c r="G3768" s="191"/>
      <c r="H3768" s="325"/>
      <c r="I3768" s="312"/>
    </row>
    <row r="3769" spans="1:9" x14ac:dyDescent="0.25">
      <c r="A3769" s="347"/>
      <c r="D3769" s="191"/>
      <c r="E3769" s="192"/>
      <c r="F3769" s="192"/>
      <c r="G3769" s="191"/>
      <c r="H3769" s="325"/>
      <c r="I3769" s="312"/>
    </row>
    <row r="3770" spans="1:9" x14ac:dyDescent="0.25">
      <c r="A3770" s="347"/>
      <c r="D3770" s="191"/>
      <c r="E3770" s="192"/>
      <c r="F3770" s="192"/>
      <c r="G3770" s="191"/>
      <c r="H3770" s="325"/>
      <c r="I3770" s="312"/>
    </row>
    <row r="3771" spans="1:9" x14ac:dyDescent="0.25">
      <c r="A3771" s="347"/>
      <c r="D3771" s="191"/>
      <c r="E3771" s="192"/>
      <c r="F3771" s="192"/>
      <c r="G3771" s="191"/>
      <c r="H3771" s="325"/>
      <c r="I3771" s="312"/>
    </row>
    <row r="3772" spans="1:9" x14ac:dyDescent="0.25">
      <c r="A3772" s="347"/>
      <c r="D3772" s="191"/>
      <c r="E3772" s="192"/>
      <c r="F3772" s="192"/>
      <c r="G3772" s="191"/>
      <c r="H3772" s="325"/>
      <c r="I3772" s="312"/>
    </row>
    <row r="3773" spans="1:9" x14ac:dyDescent="0.25">
      <c r="A3773" s="347"/>
      <c r="D3773" s="191"/>
      <c r="E3773" s="192"/>
      <c r="F3773" s="192"/>
      <c r="G3773" s="191"/>
      <c r="H3773" s="325"/>
      <c r="I3773" s="312"/>
    </row>
    <row r="3774" spans="1:9" x14ac:dyDescent="0.25">
      <c r="A3774" s="347"/>
      <c r="D3774" s="191"/>
      <c r="E3774" s="192"/>
      <c r="F3774" s="192"/>
      <c r="G3774" s="191"/>
      <c r="H3774" s="325"/>
      <c r="I3774" s="313"/>
    </row>
    <row r="3775" spans="1:9" x14ac:dyDescent="0.25">
      <c r="A3775" s="347"/>
      <c r="D3775" s="191"/>
      <c r="E3775" s="192"/>
      <c r="F3775" s="192"/>
      <c r="G3775" s="191"/>
      <c r="H3775" s="325"/>
      <c r="I3775" s="312"/>
    </row>
    <row r="3776" spans="1:9" x14ac:dyDescent="0.25">
      <c r="A3776" s="347"/>
      <c r="D3776" s="191"/>
      <c r="E3776" s="192"/>
      <c r="F3776" s="192"/>
      <c r="G3776" s="191"/>
      <c r="H3776" s="325"/>
      <c r="I3776" s="312"/>
    </row>
    <row r="3777" spans="1:9" x14ac:dyDescent="0.25">
      <c r="A3777" s="347"/>
      <c r="D3777" s="191"/>
      <c r="E3777" s="192"/>
      <c r="F3777" s="192"/>
      <c r="G3777" s="191"/>
      <c r="H3777" s="325"/>
      <c r="I3777" s="312"/>
    </row>
    <row r="3778" spans="1:9" x14ac:dyDescent="0.25">
      <c r="A3778" s="347"/>
      <c r="D3778" s="191"/>
      <c r="E3778" s="192"/>
      <c r="F3778" s="192"/>
      <c r="G3778" s="191"/>
      <c r="H3778" s="325"/>
      <c r="I3778" s="260"/>
    </row>
    <row r="3779" spans="1:9" x14ac:dyDescent="0.25">
      <c r="A3779" s="347"/>
      <c r="D3779" s="191"/>
      <c r="E3779" s="192"/>
      <c r="F3779" s="192"/>
      <c r="G3779" s="191"/>
      <c r="H3779" s="325"/>
      <c r="I3779" s="260"/>
    </row>
    <row r="3780" spans="1:9" x14ac:dyDescent="0.25">
      <c r="A3780" s="347"/>
      <c r="D3780" s="191"/>
      <c r="E3780" s="192"/>
      <c r="F3780" s="192"/>
      <c r="G3780" s="191"/>
      <c r="H3780" s="325"/>
      <c r="I3780" s="313"/>
    </row>
    <row r="3781" spans="1:9" x14ac:dyDescent="0.25">
      <c r="A3781" s="347"/>
      <c r="D3781" s="191"/>
      <c r="E3781" s="192"/>
      <c r="F3781" s="192"/>
      <c r="G3781" s="191"/>
      <c r="H3781" s="325"/>
      <c r="I3781" s="312"/>
    </row>
    <row r="3782" spans="1:9" x14ac:dyDescent="0.25">
      <c r="A3782" s="347"/>
      <c r="D3782" s="191"/>
      <c r="E3782" s="192"/>
      <c r="F3782" s="192"/>
      <c r="G3782" s="191"/>
      <c r="H3782" s="325"/>
      <c r="I3782" s="312"/>
    </row>
    <row r="3783" spans="1:9" x14ac:dyDescent="0.25">
      <c r="A3783" s="347"/>
      <c r="D3783" s="191"/>
      <c r="E3783" s="192"/>
      <c r="F3783" s="192"/>
      <c r="G3783" s="191"/>
      <c r="H3783" s="325"/>
      <c r="I3783" s="312"/>
    </row>
    <row r="3784" spans="1:9" x14ac:dyDescent="0.25">
      <c r="A3784" s="347"/>
      <c r="D3784" s="191"/>
      <c r="E3784" s="192"/>
      <c r="F3784" s="192"/>
      <c r="G3784" s="191"/>
      <c r="H3784" s="325"/>
      <c r="I3784" s="312"/>
    </row>
    <row r="3785" spans="1:9" x14ac:dyDescent="0.25">
      <c r="A3785" s="347"/>
      <c r="D3785" s="191"/>
      <c r="E3785" s="192"/>
      <c r="F3785" s="192"/>
      <c r="G3785" s="191"/>
      <c r="H3785" s="325"/>
      <c r="I3785" s="312"/>
    </row>
    <row r="3786" spans="1:9" x14ac:dyDescent="0.25">
      <c r="A3786" s="347"/>
      <c r="D3786" s="191"/>
      <c r="E3786" s="192"/>
      <c r="F3786" s="192"/>
      <c r="G3786" s="191"/>
      <c r="H3786" s="325"/>
      <c r="I3786" s="260"/>
    </row>
    <row r="3787" spans="1:9" x14ac:dyDescent="0.25">
      <c r="A3787" s="347"/>
      <c r="D3787" s="191"/>
      <c r="E3787" s="192"/>
      <c r="F3787" s="192"/>
      <c r="G3787" s="191"/>
      <c r="H3787" s="325"/>
      <c r="I3787" s="260"/>
    </row>
    <row r="3788" spans="1:9" x14ac:dyDescent="0.25">
      <c r="A3788" s="347"/>
      <c r="D3788" s="191"/>
      <c r="E3788" s="192"/>
      <c r="F3788" s="192"/>
      <c r="G3788" s="191"/>
      <c r="H3788" s="325"/>
      <c r="I3788" s="260"/>
    </row>
    <row r="3789" spans="1:9" x14ac:dyDescent="0.25">
      <c r="A3789" s="347"/>
      <c r="D3789" s="191"/>
      <c r="E3789" s="192"/>
      <c r="F3789" s="192"/>
      <c r="G3789" s="191"/>
      <c r="H3789" s="325"/>
      <c r="I3789" s="312"/>
    </row>
    <row r="3790" spans="1:9" x14ac:dyDescent="0.25">
      <c r="A3790" s="347"/>
      <c r="D3790" s="191"/>
      <c r="E3790" s="192"/>
      <c r="F3790" s="192"/>
      <c r="G3790" s="191"/>
      <c r="H3790" s="325"/>
      <c r="I3790" s="312"/>
    </row>
    <row r="3791" spans="1:9" x14ac:dyDescent="0.25">
      <c r="A3791" s="347"/>
      <c r="D3791" s="191"/>
      <c r="E3791" s="192"/>
      <c r="F3791" s="192"/>
      <c r="G3791" s="191"/>
      <c r="H3791" s="325"/>
      <c r="I3791" s="312"/>
    </row>
    <row r="3792" spans="1:9" x14ac:dyDescent="0.25">
      <c r="A3792" s="347"/>
      <c r="D3792" s="191"/>
      <c r="E3792" s="192"/>
      <c r="F3792" s="192"/>
      <c r="G3792" s="191"/>
      <c r="H3792" s="325"/>
      <c r="I3792" s="312"/>
    </row>
    <row r="3793" spans="1:9" x14ac:dyDescent="0.25">
      <c r="A3793" s="347"/>
      <c r="D3793" s="191"/>
      <c r="E3793" s="192"/>
      <c r="F3793" s="192"/>
      <c r="G3793" s="191"/>
      <c r="H3793" s="325"/>
      <c r="I3793" s="312"/>
    </row>
    <row r="3794" spans="1:9" x14ac:dyDescent="0.25">
      <c r="A3794" s="347"/>
      <c r="D3794" s="191"/>
      <c r="E3794" s="192"/>
      <c r="F3794" s="192"/>
      <c r="G3794" s="191"/>
      <c r="H3794" s="325"/>
      <c r="I3794" s="312"/>
    </row>
    <row r="3795" spans="1:9" x14ac:dyDescent="0.25">
      <c r="A3795" s="347"/>
      <c r="D3795" s="191"/>
      <c r="E3795" s="192"/>
      <c r="F3795" s="192"/>
      <c r="G3795" s="191"/>
      <c r="H3795" s="325"/>
      <c r="I3795" s="312"/>
    </row>
    <row r="3796" spans="1:9" x14ac:dyDescent="0.25">
      <c r="A3796" s="347"/>
      <c r="D3796" s="191"/>
      <c r="E3796" s="192"/>
      <c r="F3796" s="192"/>
      <c r="G3796" s="191"/>
      <c r="H3796" s="325"/>
      <c r="I3796" s="312"/>
    </row>
    <row r="3797" spans="1:9" x14ac:dyDescent="0.25">
      <c r="A3797" s="347"/>
      <c r="D3797" s="191"/>
      <c r="E3797" s="192"/>
      <c r="F3797" s="192"/>
      <c r="G3797" s="191"/>
      <c r="H3797" s="325"/>
      <c r="I3797" s="312"/>
    </row>
    <row r="3798" spans="1:9" x14ac:dyDescent="0.25">
      <c r="A3798" s="347"/>
      <c r="D3798" s="191"/>
      <c r="E3798" s="192"/>
      <c r="F3798" s="192"/>
      <c r="G3798" s="191"/>
      <c r="H3798" s="325"/>
      <c r="I3798" s="312"/>
    </row>
    <row r="3799" spans="1:9" x14ac:dyDescent="0.25">
      <c r="A3799" s="347"/>
      <c r="D3799" s="191"/>
      <c r="E3799" s="192"/>
      <c r="F3799" s="192"/>
      <c r="G3799" s="191"/>
      <c r="H3799" s="325"/>
      <c r="I3799" s="312"/>
    </row>
    <row r="3800" spans="1:9" x14ac:dyDescent="0.25">
      <c r="A3800" s="347"/>
      <c r="D3800" s="191"/>
      <c r="E3800" s="192"/>
      <c r="F3800" s="192"/>
      <c r="G3800" s="191"/>
      <c r="H3800" s="325"/>
      <c r="I3800" s="312"/>
    </row>
    <row r="3801" spans="1:9" x14ac:dyDescent="0.25">
      <c r="A3801" s="347"/>
      <c r="D3801" s="191"/>
      <c r="E3801" s="192"/>
      <c r="F3801" s="192"/>
      <c r="G3801" s="191"/>
      <c r="H3801" s="325"/>
      <c r="I3801" s="312"/>
    </row>
    <row r="3802" spans="1:9" x14ac:dyDescent="0.25">
      <c r="A3802" s="347"/>
      <c r="D3802" s="191"/>
      <c r="E3802" s="192"/>
      <c r="F3802" s="192"/>
      <c r="G3802" s="191"/>
      <c r="H3802" s="325"/>
      <c r="I3802" s="312"/>
    </row>
    <row r="3803" spans="1:9" x14ac:dyDescent="0.25">
      <c r="A3803" s="347"/>
      <c r="D3803" s="191"/>
      <c r="E3803" s="192"/>
      <c r="F3803" s="192"/>
      <c r="G3803" s="191"/>
      <c r="H3803" s="325"/>
      <c r="I3803" s="312"/>
    </row>
    <row r="3804" spans="1:9" x14ac:dyDescent="0.25">
      <c r="A3804" s="347"/>
      <c r="D3804" s="191"/>
      <c r="E3804" s="192"/>
      <c r="F3804" s="192"/>
      <c r="G3804" s="191"/>
      <c r="H3804" s="325"/>
      <c r="I3804" s="312"/>
    </row>
    <row r="3805" spans="1:9" x14ac:dyDescent="0.25">
      <c r="A3805" s="347"/>
      <c r="D3805" s="191"/>
      <c r="E3805" s="192"/>
      <c r="F3805" s="192"/>
      <c r="G3805" s="191"/>
      <c r="H3805" s="325"/>
      <c r="I3805" s="312"/>
    </row>
    <row r="3806" spans="1:9" x14ac:dyDescent="0.25">
      <c r="A3806" s="347"/>
      <c r="D3806" s="191"/>
      <c r="H3806" s="325"/>
      <c r="I3806" s="260"/>
    </row>
    <row r="3807" spans="1:9" x14ac:dyDescent="0.25">
      <c r="A3807" s="347"/>
      <c r="D3807" s="191"/>
      <c r="E3807" s="294"/>
      <c r="F3807" s="294"/>
      <c r="G3807" s="294"/>
      <c r="H3807" s="294"/>
      <c r="I3807" s="294"/>
    </row>
    <row r="3808" spans="1:9" x14ac:dyDescent="0.25">
      <c r="A3808" s="347"/>
      <c r="D3808" s="191"/>
      <c r="E3808" s="301"/>
      <c r="F3808" s="301"/>
      <c r="G3808" s="301"/>
      <c r="H3808" s="299"/>
      <c r="I3808" s="299"/>
    </row>
    <row r="3809" spans="1:9" x14ac:dyDescent="0.25">
      <c r="A3809" s="347"/>
      <c r="D3809" s="191"/>
      <c r="E3809" s="301"/>
      <c r="F3809" s="301"/>
      <c r="G3809" s="301"/>
      <c r="H3809" s="311"/>
      <c r="I3809" s="299"/>
    </row>
    <row r="3810" spans="1:9" x14ac:dyDescent="0.25">
      <c r="A3810" s="347"/>
      <c r="D3810" s="191"/>
      <c r="E3810" s="192"/>
      <c r="F3810" s="192"/>
      <c r="G3810" s="191"/>
      <c r="H3810" s="325"/>
      <c r="I3810" s="313"/>
    </row>
    <row r="3811" spans="1:9" x14ac:dyDescent="0.25">
      <c r="A3811" s="347"/>
      <c r="D3811" s="191"/>
      <c r="E3811" s="192"/>
      <c r="F3811" s="192"/>
      <c r="G3811" s="191"/>
      <c r="H3811" s="325"/>
      <c r="I3811" s="312"/>
    </row>
    <row r="3812" spans="1:9" x14ac:dyDescent="0.25">
      <c r="A3812" s="347"/>
      <c r="D3812" s="191"/>
      <c r="E3812" s="192"/>
      <c r="F3812" s="192"/>
      <c r="G3812" s="191"/>
      <c r="H3812" s="325"/>
      <c r="I3812" s="312"/>
    </row>
    <row r="3813" spans="1:9" x14ac:dyDescent="0.25">
      <c r="A3813" s="347"/>
      <c r="D3813" s="191"/>
      <c r="E3813" s="192"/>
      <c r="F3813" s="192"/>
      <c r="G3813" s="191"/>
      <c r="H3813" s="325"/>
      <c r="I3813" s="312"/>
    </row>
    <row r="3814" spans="1:9" x14ac:dyDescent="0.25">
      <c r="A3814" s="347"/>
      <c r="D3814" s="191"/>
      <c r="E3814" s="192"/>
      <c r="F3814" s="192"/>
      <c r="G3814" s="191"/>
      <c r="H3814" s="325"/>
      <c r="I3814" s="312"/>
    </row>
    <row r="3815" spans="1:9" x14ac:dyDescent="0.25">
      <c r="A3815" s="347"/>
      <c r="D3815" s="191"/>
      <c r="E3815" s="192"/>
      <c r="F3815" s="192"/>
      <c r="G3815" s="191"/>
      <c r="H3815" s="325"/>
      <c r="I3815" s="312"/>
    </row>
    <row r="3816" spans="1:9" x14ac:dyDescent="0.25">
      <c r="A3816" s="347"/>
      <c r="D3816" s="191"/>
      <c r="E3816" s="192"/>
      <c r="F3816" s="192"/>
      <c r="G3816" s="191"/>
      <c r="H3816" s="325"/>
      <c r="I3816" s="312"/>
    </row>
    <row r="3817" spans="1:9" x14ac:dyDescent="0.25">
      <c r="A3817" s="347"/>
      <c r="D3817" s="191"/>
      <c r="E3817" s="192"/>
      <c r="F3817" s="192"/>
      <c r="G3817" s="191"/>
      <c r="H3817" s="325"/>
      <c r="I3817" s="312"/>
    </row>
    <row r="3818" spans="1:9" x14ac:dyDescent="0.25">
      <c r="A3818" s="347"/>
      <c r="D3818" s="191"/>
      <c r="E3818" s="192"/>
      <c r="F3818" s="192"/>
      <c r="G3818" s="191"/>
      <c r="H3818" s="325"/>
      <c r="I3818" s="312"/>
    </row>
    <row r="3819" spans="1:9" x14ac:dyDescent="0.25">
      <c r="A3819" s="347"/>
      <c r="D3819" s="191"/>
      <c r="E3819" s="192"/>
      <c r="F3819" s="192"/>
      <c r="G3819" s="191"/>
      <c r="H3819" s="325"/>
      <c r="I3819" s="312"/>
    </row>
    <row r="3820" spans="1:9" x14ac:dyDescent="0.25">
      <c r="A3820" s="347"/>
      <c r="D3820" s="191"/>
      <c r="E3820" s="192"/>
      <c r="F3820" s="192"/>
      <c r="G3820" s="191"/>
      <c r="H3820" s="325"/>
      <c r="I3820" s="312"/>
    </row>
    <row r="3821" spans="1:9" x14ac:dyDescent="0.25">
      <c r="A3821" s="347"/>
      <c r="D3821" s="191"/>
      <c r="E3821" s="192"/>
      <c r="F3821" s="192"/>
      <c r="G3821" s="191"/>
      <c r="H3821" s="325"/>
      <c r="I3821" s="260"/>
    </row>
    <row r="3822" spans="1:9" x14ac:dyDescent="0.25">
      <c r="A3822" s="347"/>
      <c r="D3822" s="191"/>
      <c r="E3822" s="192"/>
      <c r="F3822" s="192"/>
      <c r="G3822" s="191"/>
      <c r="H3822" s="325"/>
      <c r="I3822" s="312"/>
    </row>
    <row r="3823" spans="1:9" x14ac:dyDescent="0.25">
      <c r="A3823" s="347"/>
      <c r="D3823" s="191"/>
      <c r="E3823" s="192"/>
      <c r="F3823" s="192"/>
      <c r="G3823" s="191"/>
      <c r="H3823" s="325"/>
      <c r="I3823" s="312"/>
    </row>
    <row r="3824" spans="1:9" x14ac:dyDescent="0.25">
      <c r="A3824" s="347"/>
      <c r="D3824" s="191"/>
      <c r="E3824" s="192"/>
      <c r="F3824" s="192"/>
      <c r="G3824" s="191"/>
      <c r="H3824" s="325"/>
      <c r="I3824" s="312"/>
    </row>
    <row r="3825" spans="1:9" x14ac:dyDescent="0.25">
      <c r="A3825" s="347"/>
      <c r="D3825" s="191"/>
      <c r="E3825" s="192"/>
      <c r="F3825" s="192"/>
      <c r="G3825" s="191"/>
      <c r="H3825" s="325"/>
      <c r="I3825" s="312"/>
    </row>
    <row r="3826" spans="1:9" x14ac:dyDescent="0.25">
      <c r="A3826" s="347"/>
      <c r="D3826" s="191"/>
      <c r="E3826" s="192"/>
      <c r="F3826" s="192"/>
      <c r="G3826" s="191"/>
      <c r="H3826" s="325"/>
      <c r="I3826" s="312"/>
    </row>
    <row r="3827" spans="1:9" x14ac:dyDescent="0.25">
      <c r="A3827" s="347"/>
      <c r="D3827" s="191"/>
      <c r="E3827" s="192"/>
      <c r="F3827" s="192"/>
      <c r="G3827" s="191"/>
      <c r="H3827" s="325"/>
      <c r="I3827" s="312"/>
    </row>
    <row r="3828" spans="1:9" x14ac:dyDescent="0.25">
      <c r="A3828" s="347"/>
      <c r="D3828" s="191"/>
      <c r="E3828" s="192"/>
      <c r="F3828" s="192"/>
      <c r="G3828" s="191"/>
      <c r="H3828" s="325"/>
      <c r="I3828" s="312"/>
    </row>
    <row r="3829" spans="1:9" x14ac:dyDescent="0.25">
      <c r="A3829" s="347"/>
      <c r="D3829" s="191"/>
      <c r="E3829" s="192"/>
      <c r="F3829" s="192"/>
      <c r="G3829" s="191"/>
      <c r="H3829" s="325"/>
      <c r="I3829" s="312"/>
    </row>
    <row r="3830" spans="1:9" x14ac:dyDescent="0.25">
      <c r="A3830" s="347"/>
      <c r="D3830" s="191"/>
      <c r="E3830" s="192"/>
      <c r="F3830" s="192"/>
      <c r="G3830" s="191"/>
      <c r="H3830" s="325"/>
      <c r="I3830" s="312"/>
    </row>
    <row r="3831" spans="1:9" x14ac:dyDescent="0.25">
      <c r="A3831" s="347"/>
      <c r="D3831" s="191"/>
      <c r="E3831" s="192"/>
      <c r="F3831" s="192"/>
      <c r="G3831" s="191"/>
      <c r="H3831" s="325"/>
      <c r="I3831" s="312"/>
    </row>
    <row r="3832" spans="1:9" x14ac:dyDescent="0.25">
      <c r="A3832" s="347"/>
      <c r="D3832" s="191"/>
      <c r="E3832" s="192"/>
      <c r="F3832" s="192"/>
      <c r="G3832" s="191"/>
      <c r="H3832" s="325"/>
      <c r="I3832" s="312"/>
    </row>
    <row r="3833" spans="1:9" x14ac:dyDescent="0.25">
      <c r="A3833" s="347"/>
      <c r="D3833" s="191"/>
      <c r="E3833" s="192"/>
      <c r="F3833" s="192"/>
      <c r="G3833" s="191"/>
      <c r="H3833" s="325"/>
      <c r="I3833" s="312"/>
    </row>
    <row r="3834" spans="1:9" x14ac:dyDescent="0.25">
      <c r="A3834" s="347"/>
      <c r="D3834" s="191"/>
      <c r="E3834" s="192"/>
      <c r="F3834" s="192"/>
      <c r="G3834" s="191"/>
      <c r="H3834" s="325"/>
      <c r="I3834" s="312"/>
    </row>
    <row r="3835" spans="1:9" x14ac:dyDescent="0.25">
      <c r="A3835" s="347"/>
      <c r="D3835" s="191"/>
      <c r="E3835" s="192"/>
      <c r="F3835" s="192"/>
      <c r="G3835" s="191"/>
      <c r="H3835" s="325"/>
      <c r="I3835" s="312"/>
    </row>
    <row r="3836" spans="1:9" x14ac:dyDescent="0.25">
      <c r="A3836" s="347"/>
      <c r="D3836" s="191"/>
      <c r="E3836" s="192"/>
      <c r="F3836" s="192"/>
      <c r="G3836" s="191"/>
      <c r="H3836" s="325"/>
      <c r="I3836" s="312"/>
    </row>
    <row r="3837" spans="1:9" x14ac:dyDescent="0.25">
      <c r="A3837" s="347"/>
      <c r="D3837" s="191"/>
      <c r="E3837" s="192"/>
      <c r="F3837" s="192"/>
      <c r="G3837" s="191"/>
      <c r="H3837" s="325"/>
      <c r="I3837" s="312"/>
    </row>
    <row r="3838" spans="1:9" x14ac:dyDescent="0.25">
      <c r="A3838" s="347"/>
      <c r="D3838" s="191"/>
      <c r="E3838" s="192"/>
      <c r="F3838" s="192"/>
      <c r="G3838" s="191"/>
      <c r="H3838" s="325"/>
      <c r="I3838" s="260"/>
    </row>
    <row r="3839" spans="1:9" x14ac:dyDescent="0.25">
      <c r="A3839" s="347"/>
      <c r="D3839" s="191"/>
      <c r="E3839" s="192"/>
      <c r="F3839" s="192"/>
      <c r="G3839" s="191"/>
      <c r="H3839" s="325"/>
      <c r="I3839" s="312"/>
    </row>
    <row r="3840" spans="1:9" x14ac:dyDescent="0.25">
      <c r="A3840" s="347"/>
      <c r="D3840" s="191"/>
      <c r="E3840" s="192"/>
      <c r="F3840" s="192"/>
      <c r="G3840" s="191"/>
      <c r="H3840" s="325"/>
      <c r="I3840" s="312"/>
    </row>
    <row r="3841" spans="1:9" x14ac:dyDescent="0.25">
      <c r="A3841" s="347"/>
      <c r="D3841" s="191"/>
      <c r="E3841" s="192"/>
      <c r="F3841" s="192"/>
      <c r="G3841" s="191"/>
      <c r="H3841" s="325"/>
      <c r="I3841" s="312"/>
    </row>
    <row r="3842" spans="1:9" x14ac:dyDescent="0.25">
      <c r="A3842" s="347"/>
      <c r="D3842" s="191"/>
      <c r="E3842" s="192"/>
      <c r="F3842" s="192"/>
      <c r="G3842" s="191"/>
      <c r="H3842" s="325"/>
      <c r="I3842" s="312"/>
    </row>
    <row r="3843" spans="1:9" x14ac:dyDescent="0.25">
      <c r="A3843" s="347"/>
      <c r="D3843" s="191"/>
      <c r="E3843" s="192"/>
      <c r="F3843" s="192"/>
      <c r="G3843" s="191"/>
      <c r="H3843" s="326"/>
      <c r="I3843" s="313"/>
    </row>
    <row r="3844" spans="1:9" x14ac:dyDescent="0.25">
      <c r="A3844" s="347"/>
      <c r="D3844" s="191"/>
      <c r="E3844" s="192"/>
      <c r="F3844" s="192"/>
      <c r="G3844" s="191"/>
      <c r="H3844" s="325"/>
      <c r="I3844" s="312"/>
    </row>
    <row r="3845" spans="1:9" x14ac:dyDescent="0.25">
      <c r="A3845" s="347"/>
      <c r="D3845" s="191"/>
      <c r="E3845" s="192"/>
      <c r="F3845" s="192"/>
      <c r="G3845" s="191"/>
      <c r="H3845" s="325"/>
      <c r="I3845" s="312"/>
    </row>
    <row r="3846" spans="1:9" x14ac:dyDescent="0.25">
      <c r="A3846" s="347"/>
      <c r="D3846" s="191"/>
      <c r="E3846" s="192"/>
      <c r="F3846" s="192"/>
      <c r="G3846" s="191"/>
      <c r="H3846" s="325"/>
      <c r="I3846" s="312"/>
    </row>
    <row r="3847" spans="1:9" x14ac:dyDescent="0.25">
      <c r="A3847" s="347"/>
      <c r="D3847" s="191"/>
      <c r="E3847" s="192"/>
      <c r="F3847" s="192"/>
      <c r="G3847" s="191"/>
      <c r="H3847" s="325"/>
      <c r="I3847" s="312"/>
    </row>
    <row r="3848" spans="1:9" x14ac:dyDescent="0.25">
      <c r="A3848" s="347"/>
      <c r="D3848" s="191"/>
      <c r="E3848" s="192"/>
      <c r="F3848" s="192"/>
      <c r="G3848" s="191"/>
      <c r="H3848" s="325"/>
      <c r="I3848" s="312"/>
    </row>
    <row r="3849" spans="1:9" x14ac:dyDescent="0.25">
      <c r="A3849" s="347"/>
      <c r="D3849" s="191"/>
      <c r="E3849" s="192"/>
      <c r="F3849" s="192"/>
      <c r="G3849" s="191"/>
      <c r="H3849" s="325"/>
      <c r="I3849" s="312"/>
    </row>
    <row r="3850" spans="1:9" x14ac:dyDescent="0.25">
      <c r="A3850" s="347"/>
      <c r="D3850" s="191"/>
      <c r="E3850" s="192"/>
      <c r="F3850" s="192"/>
      <c r="G3850" s="191"/>
      <c r="H3850" s="325"/>
      <c r="I3850" s="312"/>
    </row>
    <row r="3851" spans="1:9" x14ac:dyDescent="0.25">
      <c r="A3851" s="347"/>
      <c r="D3851" s="191"/>
      <c r="E3851" s="192"/>
      <c r="F3851" s="192"/>
      <c r="G3851" s="191"/>
      <c r="H3851" s="326"/>
      <c r="I3851" s="260"/>
    </row>
    <row r="3852" spans="1:9" x14ac:dyDescent="0.25">
      <c r="A3852" s="347"/>
      <c r="D3852" s="191"/>
      <c r="E3852" s="192"/>
      <c r="F3852" s="192"/>
      <c r="G3852" s="191"/>
      <c r="H3852" s="325"/>
      <c r="I3852" s="260"/>
    </row>
    <row r="3853" spans="1:9" x14ac:dyDescent="0.25">
      <c r="A3853" s="347"/>
      <c r="D3853" s="191"/>
      <c r="E3853" s="192"/>
      <c r="F3853" s="192"/>
      <c r="G3853" s="191"/>
      <c r="H3853" s="325"/>
      <c r="I3853" s="313"/>
    </row>
    <row r="3854" spans="1:9" x14ac:dyDescent="0.25">
      <c r="A3854" s="347"/>
      <c r="D3854" s="191"/>
      <c r="E3854" s="192"/>
      <c r="F3854" s="192"/>
      <c r="G3854" s="191"/>
      <c r="H3854" s="325"/>
      <c r="I3854" s="312"/>
    </row>
    <row r="3855" spans="1:9" x14ac:dyDescent="0.25">
      <c r="A3855" s="347"/>
      <c r="D3855" s="191"/>
      <c r="E3855" s="192"/>
      <c r="F3855" s="192"/>
      <c r="G3855" s="191"/>
      <c r="H3855" s="325"/>
      <c r="I3855" s="312"/>
    </row>
    <row r="3856" spans="1:9" x14ac:dyDescent="0.25">
      <c r="A3856" s="347"/>
      <c r="D3856" s="191"/>
      <c r="E3856" s="192"/>
      <c r="F3856" s="192"/>
      <c r="G3856" s="191"/>
      <c r="H3856" s="325"/>
      <c r="I3856" s="312"/>
    </row>
    <row r="3857" spans="1:9" x14ac:dyDescent="0.25">
      <c r="A3857" s="347"/>
      <c r="D3857" s="191"/>
      <c r="E3857" s="192"/>
      <c r="F3857" s="192"/>
      <c r="G3857" s="191"/>
      <c r="H3857" s="325"/>
      <c r="I3857" s="312"/>
    </row>
    <row r="3858" spans="1:9" x14ac:dyDescent="0.25">
      <c r="A3858" s="347"/>
      <c r="D3858" s="191"/>
      <c r="E3858" s="192"/>
      <c r="F3858" s="192"/>
      <c r="G3858" s="191"/>
      <c r="H3858" s="325"/>
      <c r="I3858" s="312"/>
    </row>
    <row r="3859" spans="1:9" x14ac:dyDescent="0.25">
      <c r="A3859" s="347"/>
      <c r="D3859" s="191"/>
      <c r="E3859" s="192"/>
      <c r="F3859" s="192"/>
      <c r="G3859" s="191"/>
      <c r="H3859" s="325"/>
      <c r="I3859" s="312"/>
    </row>
    <row r="3860" spans="1:9" x14ac:dyDescent="0.25">
      <c r="A3860" s="347"/>
      <c r="D3860" s="191"/>
      <c r="E3860" s="192"/>
      <c r="F3860" s="192"/>
      <c r="G3860" s="191"/>
      <c r="H3860" s="325"/>
      <c r="I3860" s="312"/>
    </row>
    <row r="3861" spans="1:9" x14ac:dyDescent="0.25">
      <c r="A3861" s="347"/>
      <c r="D3861" s="191"/>
      <c r="E3861" s="192"/>
      <c r="F3861" s="192"/>
      <c r="G3861" s="191"/>
      <c r="H3861" s="325"/>
      <c r="I3861" s="312"/>
    </row>
    <row r="3862" spans="1:9" x14ac:dyDescent="0.25">
      <c r="A3862" s="347"/>
      <c r="D3862" s="191"/>
      <c r="E3862" s="192"/>
      <c r="F3862" s="192"/>
      <c r="G3862" s="191"/>
      <c r="H3862" s="325"/>
      <c r="I3862" s="312"/>
    </row>
    <row r="3863" spans="1:9" x14ac:dyDescent="0.25">
      <c r="A3863" s="347"/>
      <c r="D3863" s="191"/>
      <c r="E3863" s="192"/>
      <c r="F3863" s="192"/>
      <c r="G3863" s="191"/>
      <c r="H3863" s="325"/>
      <c r="I3863" s="312"/>
    </row>
    <row r="3864" spans="1:9" x14ac:dyDescent="0.25">
      <c r="A3864" s="347"/>
      <c r="D3864" s="191"/>
      <c r="E3864" s="192"/>
      <c r="F3864" s="192"/>
      <c r="G3864" s="191"/>
      <c r="H3864" s="325"/>
      <c r="I3864" s="312"/>
    </row>
    <row r="3865" spans="1:9" x14ac:dyDescent="0.25">
      <c r="A3865" s="347"/>
      <c r="D3865" s="191"/>
      <c r="E3865" s="192"/>
      <c r="F3865" s="192"/>
      <c r="G3865" s="191"/>
      <c r="H3865" s="325"/>
      <c r="I3865" s="312"/>
    </row>
    <row r="3866" spans="1:9" x14ac:dyDescent="0.25">
      <c r="A3866" s="347"/>
      <c r="D3866" s="191"/>
      <c r="E3866" s="192"/>
      <c r="F3866" s="192"/>
      <c r="G3866" s="191"/>
      <c r="H3866" s="325"/>
      <c r="I3866" s="312"/>
    </row>
    <row r="3867" spans="1:9" x14ac:dyDescent="0.25">
      <c r="A3867" s="347"/>
      <c r="D3867" s="191"/>
      <c r="E3867" s="192"/>
      <c r="F3867" s="192"/>
      <c r="G3867" s="191"/>
      <c r="H3867" s="325"/>
      <c r="I3867" s="312"/>
    </row>
    <row r="3868" spans="1:9" x14ac:dyDescent="0.25">
      <c r="A3868" s="347"/>
      <c r="D3868" s="191"/>
      <c r="E3868" s="192"/>
      <c r="F3868" s="192"/>
      <c r="G3868" s="191"/>
      <c r="H3868" s="325"/>
      <c r="I3868" s="312"/>
    </row>
    <row r="3869" spans="1:9" x14ac:dyDescent="0.25">
      <c r="A3869" s="347"/>
      <c r="D3869" s="191"/>
      <c r="E3869" s="192"/>
      <c r="F3869" s="192"/>
      <c r="G3869" s="191"/>
      <c r="H3869" s="325"/>
      <c r="I3869" s="312"/>
    </row>
    <row r="3870" spans="1:9" x14ac:dyDescent="0.25">
      <c r="A3870" s="347"/>
      <c r="D3870" s="191"/>
      <c r="E3870" s="192"/>
      <c r="F3870" s="192"/>
      <c r="G3870" s="191"/>
      <c r="H3870" s="325"/>
      <c r="I3870" s="260"/>
    </row>
    <row r="3871" spans="1:9" x14ac:dyDescent="0.25">
      <c r="A3871" s="347"/>
      <c r="D3871" s="191"/>
      <c r="E3871" s="192"/>
      <c r="F3871" s="192"/>
      <c r="G3871" s="191"/>
      <c r="H3871" s="325"/>
      <c r="I3871" s="312"/>
    </row>
    <row r="3872" spans="1:9" x14ac:dyDescent="0.25">
      <c r="A3872" s="347"/>
      <c r="D3872" s="191"/>
      <c r="E3872" s="192"/>
      <c r="F3872" s="192"/>
      <c r="G3872" s="191"/>
      <c r="H3872" s="326"/>
      <c r="I3872" s="313"/>
    </row>
    <row r="3873" spans="1:9" x14ac:dyDescent="0.25">
      <c r="A3873" s="347"/>
      <c r="D3873" s="191"/>
      <c r="E3873" s="192"/>
      <c r="F3873" s="192"/>
      <c r="G3873" s="191"/>
      <c r="H3873" s="325"/>
      <c r="I3873" s="312"/>
    </row>
    <row r="3874" spans="1:9" x14ac:dyDescent="0.25">
      <c r="A3874" s="347"/>
      <c r="D3874" s="191"/>
      <c r="E3874" s="192"/>
      <c r="F3874" s="192"/>
      <c r="G3874" s="191"/>
      <c r="H3874" s="325"/>
      <c r="I3874" s="312"/>
    </row>
    <row r="3875" spans="1:9" x14ac:dyDescent="0.25">
      <c r="A3875" s="347"/>
      <c r="D3875" s="191"/>
      <c r="E3875" s="192"/>
      <c r="F3875" s="192"/>
      <c r="G3875" s="191"/>
      <c r="H3875" s="325"/>
      <c r="I3875" s="313"/>
    </row>
    <row r="3876" spans="1:9" x14ac:dyDescent="0.25">
      <c r="A3876" s="347"/>
      <c r="D3876" s="191"/>
      <c r="E3876" s="192"/>
      <c r="F3876" s="192"/>
      <c r="G3876" s="191"/>
      <c r="H3876" s="325"/>
      <c r="I3876" s="312"/>
    </row>
    <row r="3877" spans="1:9" x14ac:dyDescent="0.25">
      <c r="A3877" s="347"/>
      <c r="D3877" s="191"/>
      <c r="E3877" s="192"/>
      <c r="F3877" s="192"/>
      <c r="G3877" s="191"/>
      <c r="H3877" s="325"/>
      <c r="I3877" s="312"/>
    </row>
    <row r="3878" spans="1:9" x14ac:dyDescent="0.25">
      <c r="A3878" s="347"/>
      <c r="D3878" s="191"/>
      <c r="E3878" s="192"/>
      <c r="F3878" s="192"/>
      <c r="G3878" s="191"/>
      <c r="H3878" s="325"/>
      <c r="I3878" s="312"/>
    </row>
    <row r="3879" spans="1:9" x14ac:dyDescent="0.25">
      <c r="A3879" s="347"/>
      <c r="D3879" s="191"/>
      <c r="E3879" s="192"/>
      <c r="F3879" s="192"/>
      <c r="G3879" s="191"/>
      <c r="H3879" s="325"/>
      <c r="I3879" s="312"/>
    </row>
    <row r="3880" spans="1:9" x14ac:dyDescent="0.25">
      <c r="A3880" s="347"/>
      <c r="D3880" s="191"/>
      <c r="E3880" s="192"/>
      <c r="F3880" s="192"/>
      <c r="G3880" s="191"/>
      <c r="H3880" s="325"/>
      <c r="I3880" s="312"/>
    </row>
    <row r="3881" spans="1:9" x14ac:dyDescent="0.25">
      <c r="A3881" s="347"/>
      <c r="D3881" s="191"/>
      <c r="E3881" s="192"/>
      <c r="F3881" s="192"/>
      <c r="G3881" s="191"/>
      <c r="H3881" s="325"/>
      <c r="I3881" s="312"/>
    </row>
    <row r="3882" spans="1:9" x14ac:dyDescent="0.25">
      <c r="A3882" s="347"/>
      <c r="D3882" s="191"/>
      <c r="E3882" s="192"/>
      <c r="F3882" s="192"/>
      <c r="G3882" s="191"/>
      <c r="H3882" s="325"/>
      <c r="I3882" s="312"/>
    </row>
    <row r="3883" spans="1:9" x14ac:dyDescent="0.25">
      <c r="A3883" s="347"/>
      <c r="D3883" s="191"/>
      <c r="E3883" s="192"/>
      <c r="F3883" s="192"/>
      <c r="G3883" s="191"/>
      <c r="H3883" s="325"/>
      <c r="I3883" s="312"/>
    </row>
    <row r="3884" spans="1:9" x14ac:dyDescent="0.25">
      <c r="A3884" s="347"/>
      <c r="D3884" s="191"/>
      <c r="E3884" s="192"/>
      <c r="F3884" s="192"/>
      <c r="G3884" s="191"/>
      <c r="H3884" s="325"/>
      <c r="I3884" s="312"/>
    </row>
    <row r="3885" spans="1:9" x14ac:dyDescent="0.25">
      <c r="A3885" s="347"/>
      <c r="D3885" s="191"/>
      <c r="E3885" s="192"/>
      <c r="F3885" s="192"/>
      <c r="G3885" s="191"/>
      <c r="H3885" s="325"/>
      <c r="I3885" s="312"/>
    </row>
    <row r="3886" spans="1:9" x14ac:dyDescent="0.25">
      <c r="A3886" s="347"/>
      <c r="D3886" s="191"/>
      <c r="E3886" s="192"/>
      <c r="F3886" s="192"/>
      <c r="G3886" s="191"/>
      <c r="H3886" s="325"/>
      <c r="I3886" s="312"/>
    </row>
    <row r="3887" spans="1:9" x14ac:dyDescent="0.25">
      <c r="A3887" s="347"/>
      <c r="D3887" s="191"/>
      <c r="E3887" s="192"/>
      <c r="F3887" s="192"/>
      <c r="G3887" s="191"/>
      <c r="H3887" s="325"/>
      <c r="I3887" s="312"/>
    </row>
    <row r="3888" spans="1:9" x14ac:dyDescent="0.25">
      <c r="A3888" s="347"/>
      <c r="D3888" s="191"/>
      <c r="E3888" s="192"/>
      <c r="F3888" s="192"/>
      <c r="G3888" s="191"/>
      <c r="H3888" s="325"/>
      <c r="I3888" s="312"/>
    </row>
    <row r="3889" spans="1:9" x14ac:dyDescent="0.25">
      <c r="A3889" s="347"/>
      <c r="D3889" s="191"/>
      <c r="E3889" s="192"/>
      <c r="F3889" s="192"/>
      <c r="G3889" s="191"/>
      <c r="H3889" s="325"/>
      <c r="I3889" s="312"/>
    </row>
    <row r="3890" spans="1:9" x14ac:dyDescent="0.25">
      <c r="A3890" s="347"/>
      <c r="D3890" s="191"/>
      <c r="E3890" s="192"/>
      <c r="F3890" s="192"/>
      <c r="G3890" s="191"/>
      <c r="H3890" s="325"/>
      <c r="I3890" s="312"/>
    </row>
    <row r="3891" spans="1:9" x14ac:dyDescent="0.25">
      <c r="A3891" s="347"/>
      <c r="D3891" s="191"/>
      <c r="E3891" s="192"/>
      <c r="F3891" s="192"/>
      <c r="G3891" s="191"/>
      <c r="H3891" s="325"/>
      <c r="I3891" s="312"/>
    </row>
    <row r="3892" spans="1:9" x14ac:dyDescent="0.25">
      <c r="A3892" s="347"/>
      <c r="D3892" s="191"/>
      <c r="E3892" s="192"/>
      <c r="F3892" s="192"/>
      <c r="G3892" s="191"/>
      <c r="H3892" s="325"/>
      <c r="I3892" s="312"/>
    </row>
    <row r="3893" spans="1:9" x14ac:dyDescent="0.25">
      <c r="A3893" s="347"/>
      <c r="D3893" s="191"/>
      <c r="E3893" s="192"/>
      <c r="F3893" s="192"/>
      <c r="G3893" s="191"/>
      <c r="H3893" s="325"/>
      <c r="I3893" s="312"/>
    </row>
    <row r="3894" spans="1:9" x14ac:dyDescent="0.25">
      <c r="A3894" s="347"/>
      <c r="D3894" s="191"/>
      <c r="E3894" s="192"/>
      <c r="F3894" s="192"/>
      <c r="G3894" s="191"/>
      <c r="H3894" s="325"/>
      <c r="I3894" s="312"/>
    </row>
    <row r="3895" spans="1:9" x14ac:dyDescent="0.25">
      <c r="A3895" s="347"/>
      <c r="D3895" s="191"/>
      <c r="E3895" s="192"/>
      <c r="F3895" s="192"/>
      <c r="G3895" s="191"/>
      <c r="H3895" s="325"/>
      <c r="I3895" s="312"/>
    </row>
    <row r="3896" spans="1:9" x14ac:dyDescent="0.25">
      <c r="A3896" s="347"/>
      <c r="D3896" s="191"/>
      <c r="E3896" s="192"/>
      <c r="F3896" s="192"/>
      <c r="G3896" s="191"/>
      <c r="H3896" s="325"/>
      <c r="I3896" s="312"/>
    </row>
    <row r="3897" spans="1:9" x14ac:dyDescent="0.25">
      <c r="A3897" s="347"/>
      <c r="D3897" s="191"/>
      <c r="E3897" s="192"/>
      <c r="F3897" s="192"/>
      <c r="G3897" s="191"/>
      <c r="H3897" s="325"/>
      <c r="I3897" s="312"/>
    </row>
    <row r="3898" spans="1:9" x14ac:dyDescent="0.25">
      <c r="A3898" s="347"/>
      <c r="D3898" s="191"/>
      <c r="E3898" s="192"/>
      <c r="F3898" s="192"/>
      <c r="G3898" s="191"/>
      <c r="H3898" s="325"/>
      <c r="I3898" s="312"/>
    </row>
    <row r="3899" spans="1:9" x14ac:dyDescent="0.25">
      <c r="A3899" s="347"/>
      <c r="D3899" s="191"/>
      <c r="E3899" s="192"/>
      <c r="F3899" s="192"/>
      <c r="G3899" s="191"/>
      <c r="H3899" s="326"/>
      <c r="I3899" s="313"/>
    </row>
    <row r="3900" spans="1:9" x14ac:dyDescent="0.25">
      <c r="A3900" s="347"/>
      <c r="D3900" s="191"/>
      <c r="E3900" s="192"/>
      <c r="F3900" s="192"/>
      <c r="G3900" s="191"/>
      <c r="H3900" s="325"/>
      <c r="I3900" s="312"/>
    </row>
    <row r="3901" spans="1:9" x14ac:dyDescent="0.25">
      <c r="A3901" s="347"/>
      <c r="D3901" s="191"/>
      <c r="E3901" s="192"/>
      <c r="F3901" s="192"/>
      <c r="G3901" s="191"/>
      <c r="H3901" s="325"/>
      <c r="I3901" s="312"/>
    </row>
    <row r="3902" spans="1:9" x14ac:dyDescent="0.25">
      <c r="A3902" s="347"/>
      <c r="D3902" s="191"/>
      <c r="E3902" s="192"/>
      <c r="F3902" s="192"/>
      <c r="G3902" s="191"/>
      <c r="H3902" s="325"/>
      <c r="I3902" s="312"/>
    </row>
    <row r="3903" spans="1:9" x14ac:dyDescent="0.25">
      <c r="A3903" s="347"/>
      <c r="D3903" s="191"/>
      <c r="E3903" s="192"/>
      <c r="F3903" s="192"/>
      <c r="G3903" s="191"/>
      <c r="H3903" s="326"/>
      <c r="I3903" s="313"/>
    </row>
    <row r="3904" spans="1:9" x14ac:dyDescent="0.25">
      <c r="A3904" s="347"/>
      <c r="D3904" s="191"/>
      <c r="E3904" s="192"/>
      <c r="F3904" s="192"/>
      <c r="G3904" s="191"/>
      <c r="H3904" s="325"/>
      <c r="I3904" s="312"/>
    </row>
    <row r="3905" spans="1:9" x14ac:dyDescent="0.25">
      <c r="A3905" s="347"/>
      <c r="D3905" s="191"/>
      <c r="E3905" s="192"/>
      <c r="F3905" s="192"/>
      <c r="G3905" s="191"/>
      <c r="H3905" s="325"/>
      <c r="I3905" s="312"/>
    </row>
    <row r="3906" spans="1:9" x14ac:dyDescent="0.25">
      <c r="A3906" s="347"/>
      <c r="D3906" s="191"/>
      <c r="E3906" s="192"/>
      <c r="F3906" s="192"/>
      <c r="G3906" s="191"/>
      <c r="H3906" s="326"/>
      <c r="I3906" s="313"/>
    </row>
    <row r="3907" spans="1:9" x14ac:dyDescent="0.25">
      <c r="A3907" s="347"/>
      <c r="D3907" s="191"/>
      <c r="E3907" s="192"/>
      <c r="F3907" s="192"/>
      <c r="G3907" s="191"/>
      <c r="H3907" s="325"/>
      <c r="I3907" s="312"/>
    </row>
    <row r="3908" spans="1:9" x14ac:dyDescent="0.25">
      <c r="A3908" s="347"/>
      <c r="D3908" s="191"/>
      <c r="E3908" s="192"/>
      <c r="F3908" s="192"/>
      <c r="G3908" s="191"/>
      <c r="H3908" s="325"/>
      <c r="I3908" s="312"/>
    </row>
    <row r="3909" spans="1:9" x14ac:dyDescent="0.25">
      <c r="A3909" s="347"/>
      <c r="D3909" s="191"/>
      <c r="E3909" s="192"/>
      <c r="F3909" s="192"/>
      <c r="G3909" s="191"/>
      <c r="H3909" s="326"/>
      <c r="I3909" s="313"/>
    </row>
    <row r="3910" spans="1:9" x14ac:dyDescent="0.25">
      <c r="A3910" s="347"/>
      <c r="D3910" s="191"/>
      <c r="E3910" s="192"/>
      <c r="F3910" s="192"/>
      <c r="G3910" s="191"/>
      <c r="H3910" s="325"/>
      <c r="I3910" s="312"/>
    </row>
    <row r="3911" spans="1:9" x14ac:dyDescent="0.25">
      <c r="A3911" s="347"/>
      <c r="D3911" s="191"/>
      <c r="E3911" s="192"/>
      <c r="F3911" s="192"/>
      <c r="G3911" s="191"/>
      <c r="H3911" s="325"/>
      <c r="I3911" s="312"/>
    </row>
    <row r="3912" spans="1:9" x14ac:dyDescent="0.25">
      <c r="A3912" s="347"/>
      <c r="D3912" s="191"/>
      <c r="E3912" s="192"/>
      <c r="F3912" s="192"/>
      <c r="G3912" s="191"/>
      <c r="H3912" s="326"/>
      <c r="I3912" s="260"/>
    </row>
    <row r="3913" spans="1:9" x14ac:dyDescent="0.25">
      <c r="A3913" s="347"/>
      <c r="D3913" s="191"/>
      <c r="E3913" s="192"/>
      <c r="F3913" s="192"/>
      <c r="G3913" s="191"/>
      <c r="H3913" s="325"/>
      <c r="I3913" s="260"/>
    </row>
    <row r="3914" spans="1:9" x14ac:dyDescent="0.25">
      <c r="A3914" s="347"/>
      <c r="D3914" s="191"/>
      <c r="E3914" s="192"/>
      <c r="F3914" s="192"/>
      <c r="G3914" s="191"/>
      <c r="H3914" s="326"/>
      <c r="I3914" s="313"/>
    </row>
    <row r="3915" spans="1:9" x14ac:dyDescent="0.25">
      <c r="A3915" s="347"/>
      <c r="D3915" s="191"/>
      <c r="E3915" s="192"/>
      <c r="F3915" s="192"/>
      <c r="G3915" s="191"/>
      <c r="H3915" s="325"/>
      <c r="I3915" s="312"/>
    </row>
    <row r="3916" spans="1:9" x14ac:dyDescent="0.25">
      <c r="A3916" s="347"/>
      <c r="D3916" s="191"/>
      <c r="E3916" s="192"/>
      <c r="F3916" s="192"/>
      <c r="G3916" s="191"/>
      <c r="H3916" s="325"/>
      <c r="I3916" s="312"/>
    </row>
    <row r="3917" spans="1:9" x14ac:dyDescent="0.25">
      <c r="A3917" s="347"/>
      <c r="D3917" s="191"/>
      <c r="E3917" s="192"/>
      <c r="F3917" s="192"/>
      <c r="G3917" s="191"/>
      <c r="H3917" s="325"/>
      <c r="I3917" s="312"/>
    </row>
    <row r="3918" spans="1:9" x14ac:dyDescent="0.25">
      <c r="A3918" s="347"/>
      <c r="D3918" s="191"/>
      <c r="E3918" s="192"/>
      <c r="F3918" s="192"/>
      <c r="G3918" s="191"/>
      <c r="H3918" s="325"/>
      <c r="I3918" s="312"/>
    </row>
    <row r="3919" spans="1:9" x14ac:dyDescent="0.25">
      <c r="A3919" s="347"/>
      <c r="D3919" s="191"/>
      <c r="E3919" s="192"/>
      <c r="F3919" s="192"/>
      <c r="G3919" s="191"/>
      <c r="H3919" s="325"/>
      <c r="I3919" s="312"/>
    </row>
    <row r="3920" spans="1:9" x14ac:dyDescent="0.25">
      <c r="A3920" s="347"/>
      <c r="D3920" s="191"/>
      <c r="E3920" s="192"/>
      <c r="F3920" s="192"/>
      <c r="G3920" s="191"/>
      <c r="H3920" s="325"/>
      <c r="I3920" s="312"/>
    </row>
    <row r="3921" spans="1:9" x14ac:dyDescent="0.25">
      <c r="A3921" s="347"/>
      <c r="D3921" s="191"/>
      <c r="E3921" s="192"/>
      <c r="F3921" s="192"/>
      <c r="G3921" s="191"/>
      <c r="H3921" s="326"/>
      <c r="I3921" s="313"/>
    </row>
    <row r="3922" spans="1:9" x14ac:dyDescent="0.25">
      <c r="A3922" s="347"/>
      <c r="D3922" s="191"/>
      <c r="E3922" s="192"/>
      <c r="F3922" s="192"/>
      <c r="G3922" s="191"/>
      <c r="H3922" s="325"/>
      <c r="I3922" s="312"/>
    </row>
    <row r="3923" spans="1:9" x14ac:dyDescent="0.25">
      <c r="A3923" s="347"/>
      <c r="D3923" s="191"/>
      <c r="E3923" s="192"/>
      <c r="F3923" s="192"/>
      <c r="G3923" s="191"/>
      <c r="H3923" s="325"/>
      <c r="I3923" s="312"/>
    </row>
    <row r="3924" spans="1:9" x14ac:dyDescent="0.25">
      <c r="A3924" s="347"/>
      <c r="D3924" s="191"/>
      <c r="E3924" s="192"/>
      <c r="F3924" s="192"/>
      <c r="G3924" s="191"/>
      <c r="H3924" s="325"/>
      <c r="I3924" s="312"/>
    </row>
    <row r="3925" spans="1:9" x14ac:dyDescent="0.25">
      <c r="A3925" s="347"/>
      <c r="D3925" s="191"/>
      <c r="E3925" s="192"/>
      <c r="F3925" s="192"/>
      <c r="G3925" s="191"/>
      <c r="H3925" s="325"/>
      <c r="I3925" s="312"/>
    </row>
    <row r="3926" spans="1:9" x14ac:dyDescent="0.25">
      <c r="A3926" s="347"/>
      <c r="D3926" s="191"/>
      <c r="E3926" s="192"/>
      <c r="F3926" s="192"/>
      <c r="G3926" s="191"/>
      <c r="H3926" s="325"/>
      <c r="I3926" s="312"/>
    </row>
    <row r="3927" spans="1:9" x14ac:dyDescent="0.25">
      <c r="A3927" s="347"/>
      <c r="D3927" s="191"/>
      <c r="E3927" s="192"/>
      <c r="F3927" s="192"/>
      <c r="G3927" s="191"/>
      <c r="H3927" s="326"/>
      <c r="I3927" s="313"/>
    </row>
    <row r="3928" spans="1:9" x14ac:dyDescent="0.25">
      <c r="A3928" s="347"/>
      <c r="D3928" s="191"/>
      <c r="E3928" s="192"/>
      <c r="F3928" s="192"/>
      <c r="G3928" s="191"/>
      <c r="H3928" s="325"/>
      <c r="I3928" s="312"/>
    </row>
    <row r="3929" spans="1:9" x14ac:dyDescent="0.25">
      <c r="A3929" s="347"/>
      <c r="D3929" s="191"/>
      <c r="E3929" s="192"/>
      <c r="F3929" s="192"/>
      <c r="G3929" s="191"/>
      <c r="H3929" s="325"/>
      <c r="I3929" s="312"/>
    </row>
    <row r="3930" spans="1:9" x14ac:dyDescent="0.25">
      <c r="A3930" s="347"/>
      <c r="D3930" s="191"/>
      <c r="E3930" s="192"/>
      <c r="F3930" s="192"/>
      <c r="G3930" s="191"/>
      <c r="H3930" s="325"/>
      <c r="I3930" s="312"/>
    </row>
    <row r="3931" spans="1:9" x14ac:dyDescent="0.25">
      <c r="A3931" s="347"/>
      <c r="D3931" s="191"/>
      <c r="E3931" s="192"/>
      <c r="F3931" s="192"/>
      <c r="G3931" s="191"/>
      <c r="H3931" s="325"/>
      <c r="I3931" s="312"/>
    </row>
    <row r="3932" spans="1:9" x14ac:dyDescent="0.25">
      <c r="A3932" s="347"/>
      <c r="D3932" s="191"/>
      <c r="E3932" s="192"/>
      <c r="F3932" s="192"/>
      <c r="G3932" s="191"/>
      <c r="H3932" s="326"/>
      <c r="I3932" s="313"/>
    </row>
    <row r="3933" spans="1:9" x14ac:dyDescent="0.25">
      <c r="B3933" s="343"/>
      <c r="E3933" s="192"/>
      <c r="F3933" s="192"/>
      <c r="G3933" s="191"/>
      <c r="H3933" s="325"/>
      <c r="I3933" s="260"/>
    </row>
    <row r="3934" spans="1:9" x14ac:dyDescent="0.25">
      <c r="A3934" s="306"/>
      <c r="B3934" s="346"/>
      <c r="C3934" s="352"/>
      <c r="D3934" s="294"/>
      <c r="E3934" s="192"/>
      <c r="F3934" s="192"/>
      <c r="G3934" s="191"/>
      <c r="H3934" s="325"/>
      <c r="I3934" s="312"/>
    </row>
    <row r="3935" spans="1:9" x14ac:dyDescent="0.25">
      <c r="A3935" s="342"/>
      <c r="B3935" s="346"/>
      <c r="C3935" s="353"/>
      <c r="D3935" s="301"/>
      <c r="E3935" s="192"/>
      <c r="F3935" s="192"/>
      <c r="G3935" s="191"/>
      <c r="H3935" s="325"/>
      <c r="I3935" s="312"/>
    </row>
    <row r="3936" spans="1:9" x14ac:dyDescent="0.25">
      <c r="A3936" s="342"/>
      <c r="C3936" s="353"/>
      <c r="D3936" s="301"/>
      <c r="E3936" s="192"/>
      <c r="F3936" s="192"/>
      <c r="G3936" s="191"/>
      <c r="H3936" s="325"/>
      <c r="I3936" s="312"/>
    </row>
    <row r="3937" spans="1:9" x14ac:dyDescent="0.25">
      <c r="A3937" s="347"/>
      <c r="D3937" s="191"/>
      <c r="E3937" s="192"/>
      <c r="F3937" s="192"/>
      <c r="G3937" s="191"/>
      <c r="H3937" s="325"/>
      <c r="I3937" s="260"/>
    </row>
    <row r="3938" spans="1:9" x14ac:dyDescent="0.25">
      <c r="A3938" s="347"/>
      <c r="D3938" s="191"/>
      <c r="E3938" s="192"/>
      <c r="F3938" s="192"/>
      <c r="G3938" s="191"/>
      <c r="H3938" s="325"/>
      <c r="I3938" s="312"/>
    </row>
    <row r="3939" spans="1:9" x14ac:dyDescent="0.25">
      <c r="A3939" s="347"/>
      <c r="D3939" s="191"/>
      <c r="E3939" s="192"/>
      <c r="F3939" s="192"/>
      <c r="G3939" s="191"/>
      <c r="H3939" s="325"/>
      <c r="I3939" s="312"/>
    </row>
    <row r="3940" spans="1:9" x14ac:dyDescent="0.25">
      <c r="A3940" s="347"/>
      <c r="D3940" s="191"/>
      <c r="E3940" s="192"/>
      <c r="F3940" s="192"/>
      <c r="G3940" s="191"/>
      <c r="H3940" s="325"/>
      <c r="I3940" s="312"/>
    </row>
    <row r="3941" spans="1:9" x14ac:dyDescent="0.25">
      <c r="A3941" s="347"/>
      <c r="D3941" s="191"/>
      <c r="E3941" s="192"/>
      <c r="F3941" s="192"/>
      <c r="G3941" s="191"/>
      <c r="H3941" s="325"/>
      <c r="I3941" s="312"/>
    </row>
    <row r="3942" spans="1:9" x14ac:dyDescent="0.25">
      <c r="A3942" s="347"/>
      <c r="D3942" s="191"/>
      <c r="E3942" s="192"/>
      <c r="F3942" s="192"/>
      <c r="G3942" s="191"/>
      <c r="H3942" s="325"/>
      <c r="I3942" s="312"/>
    </row>
    <row r="3943" spans="1:9" x14ac:dyDescent="0.25">
      <c r="A3943" s="347"/>
      <c r="D3943" s="191"/>
      <c r="E3943" s="192"/>
      <c r="F3943" s="192"/>
      <c r="G3943" s="191"/>
      <c r="H3943" s="325"/>
      <c r="I3943" s="312"/>
    </row>
    <row r="3944" spans="1:9" x14ac:dyDescent="0.25">
      <c r="A3944" s="347"/>
      <c r="D3944" s="191"/>
      <c r="E3944" s="192"/>
      <c r="F3944" s="192"/>
      <c r="G3944" s="191"/>
      <c r="H3944" s="325"/>
      <c r="I3944" s="312"/>
    </row>
    <row r="3945" spans="1:9" x14ac:dyDescent="0.25">
      <c r="A3945" s="347"/>
      <c r="D3945" s="191"/>
      <c r="E3945" s="192"/>
      <c r="F3945" s="192"/>
      <c r="G3945" s="191"/>
      <c r="H3945" s="325"/>
      <c r="I3945" s="312"/>
    </row>
    <row r="3946" spans="1:9" x14ac:dyDescent="0.25">
      <c r="A3946" s="347"/>
      <c r="D3946" s="191"/>
      <c r="E3946" s="192"/>
      <c r="F3946" s="192"/>
      <c r="G3946" s="191"/>
      <c r="H3946" s="326"/>
      <c r="I3946" s="313"/>
    </row>
    <row r="3947" spans="1:9" x14ac:dyDescent="0.25">
      <c r="A3947" s="347"/>
      <c r="D3947" s="191"/>
      <c r="E3947" s="192"/>
      <c r="F3947" s="192"/>
      <c r="G3947" s="191"/>
      <c r="H3947" s="325"/>
      <c r="I3947" s="312"/>
    </row>
    <row r="3948" spans="1:9" x14ac:dyDescent="0.25">
      <c r="A3948" s="347"/>
      <c r="D3948" s="191"/>
      <c r="E3948" s="192"/>
      <c r="F3948" s="192"/>
      <c r="G3948" s="191"/>
      <c r="H3948" s="325"/>
      <c r="I3948" s="312"/>
    </row>
    <row r="3949" spans="1:9" x14ac:dyDescent="0.25">
      <c r="A3949" s="347"/>
      <c r="D3949" s="191"/>
      <c r="E3949" s="192"/>
      <c r="F3949" s="192"/>
      <c r="G3949" s="191"/>
      <c r="H3949" s="325"/>
      <c r="I3949" s="312"/>
    </row>
    <row r="3950" spans="1:9" x14ac:dyDescent="0.25">
      <c r="A3950" s="347"/>
      <c r="D3950" s="191"/>
      <c r="E3950" s="192"/>
      <c r="F3950" s="192"/>
      <c r="G3950" s="191"/>
      <c r="H3950" s="325"/>
      <c r="I3950" s="312"/>
    </row>
    <row r="3951" spans="1:9" x14ac:dyDescent="0.25">
      <c r="A3951" s="347"/>
      <c r="D3951" s="191"/>
      <c r="E3951" s="192"/>
      <c r="F3951" s="192"/>
      <c r="G3951" s="191"/>
      <c r="H3951" s="325"/>
      <c r="I3951" s="312"/>
    </row>
    <row r="3952" spans="1:9" x14ac:dyDescent="0.25">
      <c r="A3952" s="347"/>
      <c r="D3952" s="191"/>
      <c r="E3952" s="192"/>
      <c r="F3952" s="192"/>
      <c r="G3952" s="191"/>
      <c r="H3952" s="325"/>
      <c r="I3952" s="312"/>
    </row>
    <row r="3953" spans="1:9" x14ac:dyDescent="0.25">
      <c r="A3953" s="347"/>
      <c r="D3953" s="191"/>
      <c r="E3953" s="192"/>
      <c r="F3953" s="192"/>
      <c r="G3953" s="191"/>
      <c r="H3953" s="325"/>
      <c r="I3953" s="312"/>
    </row>
    <row r="3954" spans="1:9" x14ac:dyDescent="0.25">
      <c r="A3954" s="347"/>
      <c r="D3954" s="191"/>
      <c r="E3954" s="192"/>
      <c r="F3954" s="192"/>
      <c r="G3954" s="191"/>
      <c r="H3954" s="325"/>
      <c r="I3954" s="312"/>
    </row>
    <row r="3955" spans="1:9" x14ac:dyDescent="0.25">
      <c r="A3955" s="347"/>
      <c r="D3955" s="191"/>
      <c r="E3955" s="192"/>
      <c r="F3955" s="192"/>
      <c r="G3955" s="191"/>
      <c r="H3955" s="326"/>
      <c r="I3955" s="313"/>
    </row>
    <row r="3956" spans="1:9" x14ac:dyDescent="0.25">
      <c r="A3956" s="347"/>
      <c r="D3956" s="191"/>
      <c r="E3956" s="192"/>
      <c r="F3956" s="192"/>
      <c r="G3956" s="191"/>
      <c r="H3956" s="325"/>
      <c r="I3956" s="312"/>
    </row>
    <row r="3957" spans="1:9" x14ac:dyDescent="0.25">
      <c r="A3957" s="347"/>
      <c r="D3957" s="191"/>
      <c r="E3957" s="192"/>
      <c r="F3957" s="192"/>
      <c r="G3957" s="191"/>
      <c r="H3957" s="325"/>
      <c r="I3957" s="312"/>
    </row>
    <row r="3958" spans="1:9" x14ac:dyDescent="0.25">
      <c r="A3958" s="347"/>
      <c r="B3958" s="213"/>
      <c r="D3958" s="191"/>
      <c r="E3958" s="192"/>
      <c r="F3958" s="192"/>
      <c r="G3958" s="191"/>
      <c r="H3958" s="325"/>
      <c r="I3958" s="312"/>
    </row>
    <row r="3959" spans="1:9" x14ac:dyDescent="0.25">
      <c r="A3959" s="347"/>
      <c r="D3959" s="191"/>
      <c r="E3959" s="192"/>
      <c r="F3959" s="192"/>
      <c r="G3959" s="191"/>
      <c r="H3959" s="325"/>
      <c r="I3959" s="312"/>
    </row>
    <row r="3960" spans="1:9" x14ac:dyDescent="0.25">
      <c r="A3960" s="347"/>
      <c r="D3960" s="191"/>
      <c r="E3960" s="192"/>
      <c r="F3960" s="192"/>
      <c r="G3960" s="191"/>
      <c r="H3960" s="326"/>
      <c r="I3960" s="260"/>
    </row>
    <row r="3961" spans="1:9" x14ac:dyDescent="0.25">
      <c r="A3961" s="347"/>
      <c r="D3961" s="191"/>
      <c r="E3961" s="192"/>
      <c r="F3961" s="192"/>
      <c r="G3961" s="191"/>
      <c r="H3961" s="325"/>
      <c r="I3961" s="260"/>
    </row>
    <row r="3962" spans="1:9" x14ac:dyDescent="0.25">
      <c r="A3962" s="347"/>
      <c r="D3962" s="191"/>
      <c r="E3962" s="192"/>
      <c r="F3962" s="192"/>
      <c r="G3962" s="191"/>
      <c r="H3962" s="326"/>
      <c r="I3962" s="313"/>
    </row>
    <row r="3963" spans="1:9" x14ac:dyDescent="0.25">
      <c r="A3963" s="347"/>
      <c r="D3963" s="191"/>
      <c r="E3963" s="192"/>
      <c r="F3963" s="192"/>
      <c r="G3963" s="191"/>
      <c r="H3963" s="325"/>
      <c r="I3963" s="312"/>
    </row>
    <row r="3964" spans="1:9" x14ac:dyDescent="0.25">
      <c r="A3964" s="347"/>
      <c r="D3964" s="191"/>
      <c r="E3964" s="192"/>
      <c r="F3964" s="192"/>
      <c r="G3964" s="191"/>
      <c r="H3964" s="325"/>
      <c r="I3964" s="312"/>
    </row>
    <row r="3965" spans="1:9" x14ac:dyDescent="0.25">
      <c r="A3965" s="347"/>
      <c r="D3965" s="191"/>
      <c r="E3965" s="192"/>
      <c r="F3965" s="192"/>
      <c r="G3965" s="191"/>
      <c r="H3965" s="326"/>
      <c r="I3965" s="313"/>
    </row>
    <row r="3966" spans="1:9" x14ac:dyDescent="0.25">
      <c r="A3966" s="347"/>
      <c r="D3966" s="191"/>
      <c r="E3966" s="192"/>
      <c r="F3966" s="192"/>
      <c r="G3966" s="191"/>
      <c r="H3966" s="325"/>
      <c r="I3966" s="312"/>
    </row>
    <row r="3967" spans="1:9" x14ac:dyDescent="0.25">
      <c r="A3967" s="347"/>
      <c r="D3967" s="191"/>
      <c r="E3967" s="192"/>
      <c r="F3967" s="192"/>
      <c r="G3967" s="191"/>
      <c r="H3967" s="325"/>
      <c r="I3967" s="312"/>
    </row>
    <row r="3968" spans="1:9" x14ac:dyDescent="0.25">
      <c r="A3968" s="347"/>
      <c r="D3968" s="191"/>
      <c r="E3968" s="192"/>
      <c r="F3968" s="192"/>
      <c r="G3968" s="191"/>
      <c r="H3968" s="326"/>
      <c r="I3968" s="313"/>
    </row>
    <row r="3969" spans="1:9" x14ac:dyDescent="0.25">
      <c r="A3969" s="347"/>
      <c r="D3969" s="191"/>
      <c r="E3969" s="192"/>
      <c r="F3969" s="192"/>
      <c r="G3969" s="191"/>
      <c r="H3969" s="325"/>
      <c r="I3969" s="312"/>
    </row>
    <row r="3970" spans="1:9" x14ac:dyDescent="0.25">
      <c r="A3970" s="347"/>
      <c r="D3970" s="191"/>
      <c r="E3970" s="192"/>
      <c r="F3970" s="192"/>
      <c r="G3970" s="191"/>
      <c r="H3970" s="325"/>
      <c r="I3970" s="312"/>
    </row>
    <row r="3971" spans="1:9" x14ac:dyDescent="0.25">
      <c r="A3971" s="347"/>
      <c r="D3971" s="191"/>
      <c r="E3971" s="192"/>
      <c r="F3971" s="192"/>
      <c r="G3971" s="191"/>
      <c r="H3971" s="325"/>
      <c r="I3971" s="312"/>
    </row>
    <row r="3972" spans="1:9" x14ac:dyDescent="0.25">
      <c r="A3972" s="347"/>
      <c r="D3972" s="191"/>
      <c r="E3972" s="192"/>
      <c r="F3972" s="192"/>
      <c r="G3972" s="191"/>
      <c r="H3972" s="325"/>
      <c r="I3972" s="312"/>
    </row>
    <row r="3973" spans="1:9" x14ac:dyDescent="0.25">
      <c r="A3973" s="347"/>
      <c r="D3973" s="191"/>
      <c r="E3973" s="192"/>
      <c r="F3973" s="192"/>
      <c r="G3973" s="191"/>
      <c r="H3973" s="325"/>
      <c r="I3973" s="312"/>
    </row>
    <row r="3974" spans="1:9" x14ac:dyDescent="0.25">
      <c r="A3974" s="347"/>
      <c r="D3974" s="191"/>
      <c r="E3974" s="192"/>
      <c r="F3974" s="192"/>
      <c r="G3974" s="191"/>
      <c r="H3974" s="325"/>
      <c r="I3974" s="312"/>
    </row>
    <row r="3975" spans="1:9" x14ac:dyDescent="0.25">
      <c r="A3975" s="347"/>
      <c r="D3975" s="191"/>
      <c r="E3975" s="192"/>
      <c r="F3975" s="192"/>
      <c r="G3975" s="191"/>
      <c r="H3975" s="325"/>
      <c r="I3975" s="312"/>
    </row>
    <row r="3976" spans="1:9" x14ac:dyDescent="0.25">
      <c r="A3976" s="347"/>
      <c r="D3976" s="191"/>
      <c r="E3976" s="192"/>
      <c r="F3976" s="192"/>
      <c r="G3976" s="191"/>
      <c r="H3976" s="325"/>
      <c r="I3976" s="313"/>
    </row>
    <row r="3977" spans="1:9" x14ac:dyDescent="0.25">
      <c r="A3977" s="347"/>
      <c r="D3977" s="191"/>
      <c r="E3977" s="192"/>
      <c r="F3977" s="192"/>
      <c r="G3977" s="191"/>
      <c r="H3977" s="325"/>
      <c r="I3977" s="312"/>
    </row>
    <row r="3978" spans="1:9" x14ac:dyDescent="0.25">
      <c r="A3978" s="347"/>
      <c r="D3978" s="191"/>
      <c r="E3978" s="192"/>
      <c r="F3978" s="192"/>
      <c r="G3978" s="191"/>
      <c r="H3978" s="325"/>
      <c r="I3978" s="312"/>
    </row>
    <row r="3979" spans="1:9" x14ac:dyDescent="0.25">
      <c r="A3979" s="347"/>
      <c r="D3979" s="191"/>
      <c r="E3979" s="192"/>
      <c r="F3979" s="192"/>
      <c r="G3979" s="191"/>
      <c r="H3979" s="325"/>
      <c r="I3979" s="312"/>
    </row>
    <row r="3980" spans="1:9" x14ac:dyDescent="0.25">
      <c r="A3980" s="347"/>
      <c r="D3980" s="191"/>
      <c r="E3980" s="192"/>
      <c r="F3980" s="192"/>
      <c r="G3980" s="191"/>
      <c r="H3980" s="325"/>
      <c r="I3980" s="312"/>
    </row>
    <row r="3981" spans="1:9" x14ac:dyDescent="0.25">
      <c r="A3981" s="347"/>
      <c r="D3981" s="191"/>
      <c r="E3981" s="192"/>
      <c r="F3981" s="192"/>
      <c r="G3981" s="191"/>
      <c r="H3981" s="325"/>
      <c r="I3981" s="312"/>
    </row>
    <row r="3982" spans="1:9" x14ac:dyDescent="0.25">
      <c r="A3982" s="347"/>
      <c r="D3982" s="191"/>
      <c r="E3982" s="192"/>
      <c r="F3982" s="192"/>
      <c r="G3982" s="191"/>
      <c r="H3982" s="325"/>
      <c r="I3982" s="312"/>
    </row>
    <row r="3983" spans="1:9" x14ac:dyDescent="0.25">
      <c r="A3983" s="347"/>
      <c r="D3983" s="191"/>
      <c r="E3983" s="192"/>
      <c r="F3983" s="192"/>
      <c r="G3983" s="191"/>
      <c r="H3983" s="325"/>
      <c r="I3983" s="312"/>
    </row>
    <row r="3984" spans="1:9" x14ac:dyDescent="0.25">
      <c r="A3984" s="347"/>
      <c r="D3984" s="191"/>
      <c r="E3984" s="192"/>
      <c r="F3984" s="192"/>
      <c r="G3984" s="191"/>
      <c r="H3984" s="325"/>
      <c r="I3984" s="312"/>
    </row>
    <row r="3985" spans="1:9" x14ac:dyDescent="0.25">
      <c r="A3985" s="347"/>
      <c r="D3985" s="191"/>
      <c r="E3985" s="192"/>
      <c r="F3985" s="192"/>
      <c r="G3985" s="191"/>
      <c r="H3985" s="325"/>
      <c r="I3985" s="312"/>
    </row>
    <row r="3986" spans="1:9" x14ac:dyDescent="0.25">
      <c r="A3986" s="347"/>
      <c r="D3986" s="191"/>
      <c r="E3986" s="192"/>
      <c r="F3986" s="192"/>
      <c r="G3986" s="191"/>
      <c r="H3986" s="325"/>
      <c r="I3986" s="312"/>
    </row>
    <row r="3987" spans="1:9" x14ac:dyDescent="0.25">
      <c r="A3987" s="347"/>
      <c r="D3987" s="191"/>
      <c r="E3987" s="192"/>
      <c r="F3987" s="192"/>
      <c r="G3987" s="191"/>
      <c r="H3987" s="325"/>
      <c r="I3987" s="312"/>
    </row>
    <row r="3988" spans="1:9" x14ac:dyDescent="0.25">
      <c r="A3988" s="347"/>
      <c r="D3988" s="191"/>
      <c r="E3988" s="192"/>
      <c r="F3988" s="192"/>
      <c r="G3988" s="191"/>
      <c r="H3988" s="325"/>
      <c r="I3988" s="312"/>
    </row>
    <row r="3989" spans="1:9" x14ac:dyDescent="0.25">
      <c r="A3989" s="347"/>
      <c r="D3989" s="191"/>
      <c r="E3989" s="192"/>
      <c r="F3989" s="192"/>
      <c r="G3989" s="191"/>
      <c r="H3989" s="325"/>
      <c r="I3989" s="312"/>
    </row>
    <row r="3990" spans="1:9" x14ac:dyDescent="0.25">
      <c r="A3990" s="347"/>
      <c r="D3990" s="191"/>
      <c r="E3990" s="192"/>
      <c r="F3990" s="192"/>
      <c r="G3990" s="191"/>
      <c r="H3990" s="325"/>
      <c r="I3990" s="312"/>
    </row>
    <row r="3991" spans="1:9" x14ac:dyDescent="0.25">
      <c r="A3991" s="347"/>
      <c r="D3991" s="191"/>
      <c r="E3991" s="192"/>
      <c r="F3991" s="192"/>
      <c r="G3991" s="191"/>
      <c r="H3991" s="325"/>
      <c r="I3991" s="312"/>
    </row>
    <row r="3992" spans="1:9" x14ac:dyDescent="0.25">
      <c r="A3992" s="347"/>
      <c r="D3992" s="191"/>
      <c r="E3992" s="192"/>
      <c r="F3992" s="192"/>
      <c r="G3992" s="191"/>
      <c r="H3992" s="325"/>
      <c r="I3992" s="312"/>
    </row>
    <row r="3993" spans="1:9" x14ac:dyDescent="0.25">
      <c r="A3993" s="347"/>
      <c r="D3993" s="191"/>
      <c r="E3993" s="192"/>
      <c r="F3993" s="192"/>
      <c r="G3993" s="191"/>
      <c r="H3993" s="325"/>
      <c r="I3993" s="312"/>
    </row>
    <row r="3994" spans="1:9" x14ac:dyDescent="0.25">
      <c r="A3994" s="347"/>
      <c r="D3994" s="191"/>
      <c r="E3994" s="192"/>
      <c r="F3994" s="192"/>
      <c r="G3994" s="191"/>
      <c r="H3994" s="325"/>
      <c r="I3994" s="312"/>
    </row>
    <row r="3995" spans="1:9" x14ac:dyDescent="0.25">
      <c r="A3995" s="347"/>
      <c r="D3995" s="191"/>
      <c r="E3995" s="192"/>
      <c r="F3995" s="192"/>
      <c r="G3995" s="191"/>
      <c r="H3995" s="325"/>
      <c r="I3995" s="312"/>
    </row>
    <row r="3996" spans="1:9" x14ac:dyDescent="0.25">
      <c r="A3996" s="347"/>
      <c r="D3996" s="191"/>
      <c r="E3996" s="192"/>
      <c r="F3996" s="192"/>
      <c r="G3996" s="191"/>
      <c r="H3996" s="325"/>
      <c r="I3996" s="312"/>
    </row>
    <row r="3997" spans="1:9" x14ac:dyDescent="0.25">
      <c r="A3997" s="347"/>
      <c r="D3997" s="191"/>
      <c r="E3997" s="192"/>
      <c r="F3997" s="192"/>
      <c r="G3997" s="191"/>
      <c r="H3997" s="325"/>
      <c r="I3997" s="312"/>
    </row>
    <row r="3998" spans="1:9" x14ac:dyDescent="0.25">
      <c r="A3998" s="347"/>
      <c r="D3998" s="191"/>
      <c r="E3998" s="192"/>
      <c r="F3998" s="192"/>
      <c r="G3998" s="191"/>
      <c r="H3998" s="325"/>
      <c r="I3998" s="312"/>
    </row>
    <row r="3999" spans="1:9" x14ac:dyDescent="0.25">
      <c r="A3999" s="347"/>
      <c r="D3999" s="191"/>
      <c r="E3999" s="192"/>
      <c r="F3999" s="192"/>
      <c r="G3999" s="191"/>
      <c r="H3999" s="325"/>
      <c r="I3999" s="312"/>
    </row>
    <row r="4000" spans="1:9" x14ac:dyDescent="0.25">
      <c r="A4000" s="347"/>
      <c r="D4000" s="191"/>
      <c r="E4000" s="192"/>
      <c r="F4000" s="192"/>
      <c r="G4000" s="191"/>
      <c r="H4000" s="325"/>
      <c r="I4000" s="312"/>
    </row>
    <row r="4001" spans="1:9" x14ac:dyDescent="0.25">
      <c r="A4001" s="347"/>
      <c r="D4001" s="191"/>
      <c r="E4001" s="192"/>
      <c r="F4001" s="192"/>
      <c r="G4001" s="191"/>
      <c r="H4001" s="325"/>
      <c r="I4001" s="312"/>
    </row>
    <row r="4002" spans="1:9" x14ac:dyDescent="0.25">
      <c r="A4002" s="347"/>
      <c r="D4002" s="191"/>
      <c r="E4002" s="192"/>
      <c r="F4002" s="192"/>
      <c r="G4002" s="191"/>
      <c r="H4002" s="325"/>
      <c r="I4002" s="312"/>
    </row>
    <row r="4003" spans="1:9" x14ac:dyDescent="0.25">
      <c r="A4003" s="347"/>
      <c r="D4003" s="191"/>
      <c r="E4003" s="192"/>
      <c r="F4003" s="192"/>
      <c r="G4003" s="191"/>
      <c r="H4003" s="325"/>
      <c r="I4003" s="312"/>
    </row>
    <row r="4004" spans="1:9" x14ac:dyDescent="0.25">
      <c r="A4004" s="347"/>
      <c r="D4004" s="191"/>
      <c r="E4004" s="192"/>
      <c r="F4004" s="192"/>
      <c r="G4004" s="191"/>
      <c r="H4004" s="325"/>
      <c r="I4004" s="312"/>
    </row>
    <row r="4005" spans="1:9" x14ac:dyDescent="0.25">
      <c r="A4005" s="347"/>
      <c r="D4005" s="191"/>
      <c r="E4005" s="192"/>
      <c r="F4005" s="192"/>
      <c r="G4005" s="191"/>
      <c r="H4005" s="325"/>
      <c r="I4005" s="312"/>
    </row>
    <row r="4006" spans="1:9" x14ac:dyDescent="0.25">
      <c r="A4006" s="347"/>
      <c r="D4006" s="191"/>
      <c r="E4006" s="192"/>
      <c r="F4006" s="192"/>
      <c r="G4006" s="191"/>
      <c r="H4006" s="325"/>
      <c r="I4006" s="312"/>
    </row>
    <row r="4007" spans="1:9" x14ac:dyDescent="0.25">
      <c r="A4007" s="347"/>
      <c r="D4007" s="191"/>
      <c r="E4007" s="192"/>
      <c r="F4007" s="192"/>
      <c r="G4007" s="191"/>
      <c r="H4007" s="325"/>
      <c r="I4007" s="312"/>
    </row>
    <row r="4008" spans="1:9" x14ac:dyDescent="0.25">
      <c r="A4008" s="347"/>
      <c r="D4008" s="191"/>
      <c r="E4008" s="192"/>
      <c r="F4008" s="192"/>
      <c r="G4008" s="191"/>
      <c r="H4008" s="325"/>
      <c r="I4008" s="312"/>
    </row>
    <row r="4009" spans="1:9" x14ac:dyDescent="0.25">
      <c r="A4009" s="347"/>
      <c r="D4009" s="191"/>
      <c r="E4009" s="192"/>
      <c r="F4009" s="192"/>
      <c r="G4009" s="191"/>
      <c r="H4009" s="325"/>
      <c r="I4009" s="312"/>
    </row>
    <row r="4010" spans="1:9" x14ac:dyDescent="0.25">
      <c r="A4010" s="347"/>
      <c r="D4010" s="191"/>
      <c r="E4010" s="192"/>
      <c r="F4010" s="192"/>
      <c r="G4010" s="191"/>
      <c r="H4010" s="325"/>
      <c r="I4010" s="312"/>
    </row>
    <row r="4011" spans="1:9" x14ac:dyDescent="0.25">
      <c r="A4011" s="347"/>
      <c r="D4011" s="191"/>
      <c r="E4011" s="192"/>
      <c r="F4011" s="192"/>
      <c r="G4011" s="191"/>
      <c r="H4011" s="325"/>
      <c r="I4011" s="312"/>
    </row>
    <row r="4012" spans="1:9" x14ac:dyDescent="0.25">
      <c r="A4012" s="347"/>
      <c r="D4012" s="191"/>
      <c r="E4012" s="192"/>
      <c r="F4012" s="192"/>
      <c r="G4012" s="191"/>
      <c r="H4012" s="325"/>
      <c r="I4012" s="312"/>
    </row>
    <row r="4013" spans="1:9" x14ac:dyDescent="0.25">
      <c r="A4013" s="347"/>
      <c r="D4013" s="191"/>
      <c r="E4013" s="192"/>
      <c r="F4013" s="192"/>
      <c r="G4013" s="191"/>
      <c r="H4013" s="325"/>
      <c r="I4013" s="312"/>
    </row>
    <row r="4014" spans="1:9" x14ac:dyDescent="0.25">
      <c r="A4014" s="347"/>
      <c r="D4014" s="191"/>
      <c r="E4014" s="192"/>
      <c r="F4014" s="192"/>
      <c r="G4014" s="191"/>
      <c r="H4014" s="325"/>
      <c r="I4014" s="312"/>
    </row>
    <row r="4015" spans="1:9" x14ac:dyDescent="0.25">
      <c r="A4015" s="347"/>
      <c r="D4015" s="191"/>
      <c r="E4015" s="192"/>
      <c r="F4015" s="192"/>
      <c r="G4015" s="191"/>
      <c r="H4015" s="325"/>
      <c r="I4015" s="312"/>
    </row>
    <row r="4016" spans="1:9" x14ac:dyDescent="0.25">
      <c r="A4016" s="347"/>
      <c r="D4016" s="191"/>
      <c r="E4016" s="192"/>
      <c r="F4016" s="192"/>
      <c r="G4016" s="191"/>
      <c r="H4016" s="325"/>
      <c r="I4016" s="312"/>
    </row>
    <row r="4017" spans="1:9" x14ac:dyDescent="0.25">
      <c r="A4017" s="347"/>
      <c r="D4017" s="191"/>
      <c r="E4017" s="192"/>
      <c r="F4017" s="192"/>
      <c r="G4017" s="191"/>
      <c r="H4017" s="325"/>
      <c r="I4017" s="312"/>
    </row>
    <row r="4018" spans="1:9" x14ac:dyDescent="0.25">
      <c r="A4018" s="347"/>
      <c r="D4018" s="191"/>
      <c r="E4018" s="192"/>
      <c r="F4018" s="192"/>
      <c r="G4018" s="191"/>
      <c r="H4018" s="325"/>
      <c r="I4018" s="312"/>
    </row>
    <row r="4019" spans="1:9" x14ac:dyDescent="0.25">
      <c r="A4019" s="347"/>
      <c r="D4019" s="191"/>
      <c r="E4019" s="192"/>
      <c r="F4019" s="192"/>
      <c r="G4019" s="191"/>
      <c r="H4019" s="325"/>
      <c r="I4019" s="312"/>
    </row>
    <row r="4020" spans="1:9" x14ac:dyDescent="0.25">
      <c r="A4020" s="347"/>
      <c r="D4020" s="191"/>
      <c r="E4020" s="192"/>
      <c r="F4020" s="192"/>
      <c r="G4020" s="191"/>
      <c r="H4020" s="325"/>
      <c r="I4020" s="312"/>
    </row>
    <row r="4021" spans="1:9" x14ac:dyDescent="0.25">
      <c r="A4021" s="347"/>
      <c r="D4021" s="191"/>
      <c r="E4021" s="192"/>
      <c r="F4021" s="192"/>
      <c r="G4021" s="191"/>
      <c r="H4021" s="325"/>
      <c r="I4021" s="312"/>
    </row>
    <row r="4022" spans="1:9" x14ac:dyDescent="0.25">
      <c r="A4022" s="347"/>
      <c r="D4022" s="191"/>
      <c r="E4022" s="192"/>
      <c r="F4022" s="192"/>
      <c r="G4022" s="191"/>
      <c r="H4022" s="325"/>
      <c r="I4022" s="312"/>
    </row>
    <row r="4023" spans="1:9" x14ac:dyDescent="0.25">
      <c r="A4023" s="347"/>
      <c r="D4023" s="191"/>
      <c r="E4023" s="192"/>
      <c r="F4023" s="192"/>
      <c r="G4023" s="191"/>
      <c r="H4023" s="325"/>
      <c r="I4023" s="312"/>
    </row>
    <row r="4024" spans="1:9" x14ac:dyDescent="0.25">
      <c r="A4024" s="347"/>
      <c r="D4024" s="191"/>
      <c r="E4024" s="192"/>
      <c r="F4024" s="192"/>
      <c r="G4024" s="191"/>
      <c r="H4024" s="325"/>
      <c r="I4024" s="312"/>
    </row>
    <row r="4025" spans="1:9" x14ac:dyDescent="0.25">
      <c r="A4025" s="347"/>
      <c r="D4025" s="191"/>
      <c r="E4025" s="192"/>
      <c r="F4025" s="192"/>
      <c r="G4025" s="191"/>
      <c r="H4025" s="325"/>
      <c r="I4025" s="312"/>
    </row>
    <row r="4026" spans="1:9" x14ac:dyDescent="0.25">
      <c r="A4026" s="347"/>
      <c r="D4026" s="191"/>
      <c r="E4026" s="192"/>
      <c r="F4026" s="192"/>
      <c r="G4026" s="191"/>
      <c r="H4026" s="325"/>
      <c r="I4026" s="312"/>
    </row>
    <row r="4027" spans="1:9" x14ac:dyDescent="0.25">
      <c r="A4027" s="347"/>
      <c r="D4027" s="191"/>
      <c r="E4027" s="192"/>
      <c r="F4027" s="192"/>
      <c r="G4027" s="191"/>
      <c r="H4027" s="325"/>
      <c r="I4027" s="312"/>
    </row>
    <row r="4028" spans="1:9" x14ac:dyDescent="0.25">
      <c r="A4028" s="347"/>
      <c r="D4028" s="191"/>
      <c r="E4028" s="192"/>
      <c r="F4028" s="192"/>
      <c r="G4028" s="191"/>
      <c r="H4028" s="325"/>
      <c r="I4028" s="312"/>
    </row>
    <row r="4029" spans="1:9" x14ac:dyDescent="0.25">
      <c r="A4029" s="347"/>
      <c r="D4029" s="191"/>
      <c r="E4029" s="192"/>
      <c r="F4029" s="192"/>
      <c r="G4029" s="191"/>
      <c r="H4029" s="325"/>
      <c r="I4029" s="312"/>
    </row>
    <row r="4030" spans="1:9" x14ac:dyDescent="0.25">
      <c r="A4030" s="347"/>
      <c r="D4030" s="191"/>
      <c r="E4030" s="192"/>
      <c r="F4030" s="192"/>
      <c r="G4030" s="191"/>
      <c r="H4030" s="325"/>
      <c r="I4030" s="312"/>
    </row>
    <row r="4031" spans="1:9" x14ac:dyDescent="0.25">
      <c r="A4031" s="347"/>
      <c r="D4031" s="191"/>
      <c r="E4031" s="192"/>
      <c r="F4031" s="192"/>
      <c r="G4031" s="191"/>
      <c r="H4031" s="325"/>
      <c r="I4031" s="312"/>
    </row>
    <row r="4032" spans="1:9" x14ac:dyDescent="0.25">
      <c r="A4032" s="347"/>
      <c r="D4032" s="191"/>
      <c r="E4032" s="192"/>
      <c r="F4032" s="192"/>
      <c r="G4032" s="191"/>
      <c r="H4032" s="325"/>
      <c r="I4032" s="312"/>
    </row>
    <row r="4033" spans="1:9" x14ac:dyDescent="0.25">
      <c r="A4033" s="347"/>
      <c r="D4033" s="191"/>
      <c r="E4033" s="192"/>
      <c r="F4033" s="192"/>
      <c r="G4033" s="191"/>
      <c r="H4033" s="325"/>
      <c r="I4033" s="312"/>
    </row>
    <row r="4034" spans="1:9" x14ac:dyDescent="0.25">
      <c r="A4034" s="347"/>
      <c r="D4034" s="191"/>
      <c r="E4034" s="192"/>
      <c r="F4034" s="192"/>
      <c r="G4034" s="191"/>
      <c r="H4034" s="325"/>
      <c r="I4034" s="312"/>
    </row>
    <row r="4035" spans="1:9" x14ac:dyDescent="0.25">
      <c r="A4035" s="347"/>
      <c r="D4035" s="191"/>
      <c r="E4035" s="192"/>
      <c r="F4035" s="192"/>
      <c r="G4035" s="191"/>
      <c r="H4035" s="325"/>
      <c r="I4035" s="312"/>
    </row>
    <row r="4036" spans="1:9" x14ac:dyDescent="0.25">
      <c r="A4036" s="347"/>
      <c r="D4036" s="191"/>
      <c r="E4036" s="192"/>
      <c r="F4036" s="192"/>
      <c r="G4036" s="191"/>
      <c r="H4036" s="325"/>
      <c r="I4036" s="312"/>
    </row>
    <row r="4037" spans="1:9" x14ac:dyDescent="0.25">
      <c r="A4037" s="347"/>
      <c r="D4037" s="191"/>
      <c r="E4037" s="192"/>
      <c r="F4037" s="192"/>
      <c r="G4037" s="191"/>
      <c r="H4037" s="325"/>
      <c r="I4037" s="312"/>
    </row>
    <row r="4038" spans="1:9" x14ac:dyDescent="0.25">
      <c r="A4038" s="347"/>
      <c r="D4038" s="191"/>
      <c r="E4038" s="192"/>
      <c r="F4038" s="192"/>
      <c r="G4038" s="191"/>
      <c r="H4038" s="325"/>
      <c r="I4038" s="312"/>
    </row>
    <row r="4039" spans="1:9" x14ac:dyDescent="0.25">
      <c r="A4039" s="347"/>
      <c r="D4039" s="191"/>
      <c r="E4039" s="192"/>
      <c r="F4039" s="192"/>
      <c r="G4039" s="191"/>
      <c r="H4039" s="325"/>
      <c r="I4039" s="312"/>
    </row>
    <row r="4040" spans="1:9" x14ac:dyDescent="0.25">
      <c r="A4040" s="347"/>
      <c r="D4040" s="191"/>
      <c r="E4040" s="192"/>
      <c r="F4040" s="192"/>
      <c r="G4040" s="191"/>
      <c r="H4040" s="325"/>
      <c r="I4040" s="312"/>
    </row>
    <row r="4041" spans="1:9" x14ac:dyDescent="0.25">
      <c r="A4041" s="347"/>
      <c r="D4041" s="191"/>
      <c r="E4041" s="192"/>
      <c r="F4041" s="192"/>
      <c r="G4041" s="191"/>
      <c r="H4041" s="325"/>
      <c r="I4041" s="312"/>
    </row>
    <row r="4042" spans="1:9" x14ac:dyDescent="0.25">
      <c r="A4042" s="347"/>
      <c r="D4042" s="191"/>
      <c r="E4042" s="192"/>
      <c r="F4042" s="192"/>
      <c r="G4042" s="191"/>
      <c r="H4042" s="325"/>
      <c r="I4042" s="312"/>
    </row>
    <row r="4043" spans="1:9" x14ac:dyDescent="0.25">
      <c r="A4043" s="347"/>
      <c r="D4043" s="191"/>
      <c r="E4043" s="192"/>
      <c r="F4043" s="192"/>
      <c r="G4043" s="191"/>
      <c r="H4043" s="325"/>
      <c r="I4043" s="312"/>
    </row>
    <row r="4044" spans="1:9" x14ac:dyDescent="0.25">
      <c r="A4044" s="347"/>
      <c r="D4044" s="191"/>
      <c r="E4044" s="192"/>
      <c r="F4044" s="192"/>
      <c r="G4044" s="191"/>
      <c r="H4044" s="325"/>
      <c r="I4044" s="312"/>
    </row>
    <row r="4045" spans="1:9" x14ac:dyDescent="0.25">
      <c r="A4045" s="347"/>
      <c r="D4045" s="191"/>
      <c r="E4045" s="192"/>
      <c r="F4045" s="192"/>
      <c r="G4045" s="191"/>
      <c r="H4045" s="325"/>
      <c r="I4045" s="312"/>
    </row>
    <row r="4046" spans="1:9" x14ac:dyDescent="0.25">
      <c r="A4046" s="347"/>
      <c r="D4046" s="191"/>
      <c r="E4046" s="192"/>
      <c r="F4046" s="192"/>
      <c r="G4046" s="191"/>
      <c r="H4046" s="325"/>
      <c r="I4046" s="312"/>
    </row>
    <row r="4047" spans="1:9" x14ac:dyDescent="0.25">
      <c r="A4047" s="347"/>
      <c r="D4047" s="191"/>
      <c r="E4047" s="192"/>
      <c r="F4047" s="192"/>
      <c r="G4047" s="191"/>
      <c r="H4047" s="325"/>
      <c r="I4047" s="312"/>
    </row>
    <row r="4048" spans="1:9" x14ac:dyDescent="0.25">
      <c r="A4048" s="347"/>
      <c r="D4048" s="191"/>
      <c r="E4048" s="192"/>
      <c r="F4048" s="192"/>
      <c r="G4048" s="191"/>
      <c r="H4048" s="325"/>
      <c r="I4048" s="312"/>
    </row>
    <row r="4049" spans="1:9" x14ac:dyDescent="0.25">
      <c r="A4049" s="347"/>
      <c r="D4049" s="191"/>
      <c r="E4049" s="192"/>
      <c r="F4049" s="192"/>
      <c r="G4049" s="191"/>
      <c r="H4049" s="325"/>
      <c r="I4049" s="312"/>
    </row>
    <row r="4050" spans="1:9" x14ac:dyDescent="0.25">
      <c r="A4050" s="347"/>
      <c r="D4050" s="191"/>
      <c r="E4050" s="192"/>
      <c r="F4050" s="192"/>
      <c r="G4050" s="191"/>
      <c r="H4050" s="325"/>
      <c r="I4050" s="312"/>
    </row>
    <row r="4051" spans="1:9" x14ac:dyDescent="0.25">
      <c r="A4051" s="347"/>
      <c r="D4051" s="191"/>
      <c r="E4051" s="192"/>
      <c r="F4051" s="192"/>
      <c r="G4051" s="191"/>
      <c r="H4051" s="325"/>
      <c r="I4051" s="312"/>
    </row>
    <row r="4052" spans="1:9" x14ac:dyDescent="0.25">
      <c r="A4052" s="347"/>
      <c r="D4052" s="191"/>
      <c r="E4052" s="192"/>
      <c r="F4052" s="192"/>
      <c r="G4052" s="191"/>
      <c r="H4052" s="325"/>
      <c r="I4052" s="312"/>
    </row>
    <row r="4053" spans="1:9" x14ac:dyDescent="0.25">
      <c r="A4053" s="347"/>
      <c r="D4053" s="191"/>
      <c r="E4053" s="192"/>
      <c r="F4053" s="192"/>
      <c r="G4053" s="191"/>
      <c r="H4053" s="325"/>
      <c r="I4053" s="312"/>
    </row>
    <row r="4054" spans="1:9" x14ac:dyDescent="0.25">
      <c r="A4054" s="347"/>
      <c r="D4054" s="191"/>
      <c r="E4054" s="192"/>
      <c r="F4054" s="192"/>
      <c r="G4054" s="191"/>
      <c r="H4054" s="325"/>
      <c r="I4054" s="312"/>
    </row>
    <row r="4055" spans="1:9" x14ac:dyDescent="0.25">
      <c r="A4055" s="347"/>
      <c r="D4055" s="191"/>
      <c r="E4055" s="192"/>
      <c r="F4055" s="192"/>
      <c r="G4055" s="191"/>
      <c r="H4055" s="325"/>
      <c r="I4055" s="312"/>
    </row>
    <row r="4056" spans="1:9" x14ac:dyDescent="0.25">
      <c r="A4056" s="347"/>
      <c r="D4056" s="191"/>
      <c r="E4056" s="192"/>
      <c r="F4056" s="192"/>
      <c r="G4056" s="191"/>
      <c r="H4056" s="325"/>
      <c r="I4056" s="312"/>
    </row>
    <row r="4057" spans="1:9" x14ac:dyDescent="0.25">
      <c r="A4057" s="347"/>
      <c r="D4057" s="191"/>
      <c r="E4057" s="192"/>
      <c r="F4057" s="192"/>
      <c r="G4057" s="191"/>
      <c r="H4057" s="325"/>
      <c r="I4057" s="312"/>
    </row>
    <row r="4058" spans="1:9" x14ac:dyDescent="0.25">
      <c r="A4058" s="347"/>
      <c r="D4058" s="191"/>
      <c r="E4058" s="192"/>
      <c r="F4058" s="192"/>
      <c r="G4058" s="191"/>
      <c r="H4058" s="325"/>
      <c r="I4058" s="312"/>
    </row>
    <row r="4059" spans="1:9" x14ac:dyDescent="0.25">
      <c r="A4059" s="347"/>
      <c r="D4059" s="191"/>
      <c r="E4059" s="192"/>
      <c r="F4059" s="192"/>
      <c r="G4059" s="191"/>
      <c r="H4059" s="325"/>
      <c r="I4059" s="312"/>
    </row>
    <row r="4060" spans="1:9" x14ac:dyDescent="0.25">
      <c r="A4060" s="347"/>
      <c r="D4060" s="191"/>
      <c r="E4060" s="192"/>
      <c r="F4060" s="192"/>
      <c r="G4060" s="191"/>
      <c r="H4060" s="325"/>
      <c r="I4060" s="312"/>
    </row>
    <row r="4061" spans="1:9" x14ac:dyDescent="0.25">
      <c r="A4061" s="347"/>
      <c r="D4061" s="191"/>
      <c r="E4061" s="192"/>
      <c r="F4061" s="192"/>
      <c r="G4061" s="191"/>
      <c r="H4061" s="325"/>
      <c r="I4061" s="312"/>
    </row>
    <row r="4062" spans="1:9" x14ac:dyDescent="0.25">
      <c r="A4062" s="347"/>
      <c r="D4062" s="191"/>
      <c r="E4062" s="192"/>
      <c r="F4062" s="192"/>
      <c r="G4062" s="191"/>
      <c r="H4062" s="325"/>
      <c r="I4062" s="312"/>
    </row>
    <row r="4063" spans="1:9" x14ac:dyDescent="0.25">
      <c r="A4063" s="347"/>
      <c r="D4063" s="191"/>
      <c r="E4063" s="192"/>
      <c r="F4063" s="192"/>
      <c r="G4063" s="191"/>
      <c r="H4063" s="325"/>
      <c r="I4063" s="312"/>
    </row>
    <row r="4064" spans="1:9" x14ac:dyDescent="0.25">
      <c r="A4064" s="347"/>
      <c r="D4064" s="191"/>
      <c r="E4064" s="192"/>
      <c r="F4064" s="192"/>
      <c r="G4064" s="191"/>
      <c r="H4064" s="325"/>
      <c r="I4064" s="312"/>
    </row>
    <row r="4065" spans="1:9" x14ac:dyDescent="0.25">
      <c r="A4065" s="347"/>
      <c r="D4065" s="191"/>
      <c r="E4065" s="192"/>
      <c r="F4065" s="192"/>
      <c r="G4065" s="191"/>
      <c r="H4065" s="325"/>
      <c r="I4065" s="312"/>
    </row>
    <row r="4066" spans="1:9" x14ac:dyDescent="0.25">
      <c r="A4066" s="347"/>
      <c r="D4066" s="191"/>
      <c r="E4066" s="192"/>
      <c r="F4066" s="192"/>
      <c r="G4066" s="191"/>
      <c r="H4066" s="325"/>
      <c r="I4066" s="312"/>
    </row>
    <row r="4067" spans="1:9" x14ac:dyDescent="0.25">
      <c r="A4067" s="347"/>
      <c r="D4067" s="191"/>
      <c r="E4067" s="192"/>
      <c r="F4067" s="192"/>
      <c r="G4067" s="191"/>
      <c r="H4067" s="325"/>
      <c r="I4067" s="312"/>
    </row>
    <row r="4068" spans="1:9" x14ac:dyDescent="0.25">
      <c r="A4068" s="347"/>
      <c r="D4068" s="191"/>
      <c r="E4068" s="192"/>
      <c r="F4068" s="192"/>
      <c r="G4068" s="191"/>
      <c r="H4068" s="325"/>
      <c r="I4068" s="312"/>
    </row>
    <row r="4069" spans="1:9" x14ac:dyDescent="0.25">
      <c r="A4069" s="347"/>
      <c r="D4069" s="191"/>
      <c r="E4069" s="192"/>
      <c r="F4069" s="192"/>
      <c r="G4069" s="191"/>
      <c r="H4069" s="325"/>
      <c r="I4069" s="312"/>
    </row>
    <row r="4070" spans="1:9" x14ac:dyDescent="0.25">
      <c r="A4070" s="347"/>
      <c r="D4070" s="191"/>
      <c r="E4070" s="192"/>
      <c r="F4070" s="192"/>
      <c r="G4070" s="191"/>
      <c r="H4070" s="325"/>
      <c r="I4070" s="312"/>
    </row>
    <row r="4071" spans="1:9" x14ac:dyDescent="0.25">
      <c r="A4071" s="347"/>
      <c r="D4071" s="191"/>
      <c r="E4071" s="192"/>
      <c r="F4071" s="192"/>
      <c r="G4071" s="191"/>
      <c r="H4071" s="325"/>
      <c r="I4071" s="312"/>
    </row>
    <row r="4072" spans="1:9" x14ac:dyDescent="0.25">
      <c r="A4072" s="347"/>
      <c r="D4072" s="191"/>
      <c r="E4072" s="192"/>
      <c r="F4072" s="192"/>
      <c r="G4072" s="191"/>
      <c r="H4072" s="325"/>
      <c r="I4072" s="312"/>
    </row>
    <row r="4073" spans="1:9" x14ac:dyDescent="0.25">
      <c r="B4073" s="343"/>
      <c r="E4073" s="192"/>
      <c r="F4073" s="192"/>
      <c r="G4073" s="191"/>
      <c r="H4073" s="325"/>
      <c r="I4073" s="312"/>
    </row>
    <row r="4074" spans="1:9" x14ac:dyDescent="0.25">
      <c r="A4074" s="306"/>
      <c r="B4074" s="346"/>
      <c r="C4074" s="352"/>
      <c r="D4074" s="294"/>
      <c r="E4074" s="192"/>
      <c r="F4074" s="192"/>
      <c r="G4074" s="191"/>
      <c r="H4074" s="325"/>
      <c r="I4074" s="312"/>
    </row>
    <row r="4075" spans="1:9" x14ac:dyDescent="0.25">
      <c r="A4075" s="342"/>
      <c r="B4075" s="346"/>
      <c r="C4075" s="353"/>
      <c r="D4075" s="301"/>
      <c r="E4075" s="192"/>
      <c r="F4075" s="192"/>
      <c r="G4075" s="191"/>
      <c r="H4075" s="325"/>
      <c r="I4075" s="312"/>
    </row>
    <row r="4076" spans="1:9" x14ac:dyDescent="0.25">
      <c r="A4076" s="342"/>
      <c r="C4076" s="353"/>
      <c r="D4076" s="301"/>
      <c r="E4076" s="192"/>
      <c r="F4076" s="192"/>
      <c r="G4076" s="191"/>
      <c r="H4076" s="325"/>
      <c r="I4076" s="312"/>
    </row>
    <row r="4077" spans="1:9" x14ac:dyDescent="0.25">
      <c r="A4077" s="347"/>
      <c r="D4077" s="191"/>
      <c r="E4077" s="192"/>
      <c r="F4077" s="192"/>
      <c r="G4077" s="191"/>
      <c r="H4077" s="325"/>
      <c r="I4077" s="312"/>
    </row>
    <row r="4078" spans="1:9" x14ac:dyDescent="0.25">
      <c r="A4078" s="347"/>
      <c r="D4078" s="191"/>
      <c r="E4078" s="192"/>
      <c r="F4078" s="192"/>
      <c r="G4078" s="191"/>
      <c r="H4078" s="325"/>
      <c r="I4078" s="312"/>
    </row>
    <row r="4079" spans="1:9" x14ac:dyDescent="0.25">
      <c r="A4079" s="347"/>
      <c r="D4079" s="191"/>
      <c r="E4079" s="192"/>
      <c r="F4079" s="192"/>
      <c r="G4079" s="191"/>
      <c r="H4079" s="325"/>
      <c r="I4079" s="312"/>
    </row>
    <row r="4080" spans="1:9" x14ac:dyDescent="0.25">
      <c r="A4080" s="347"/>
      <c r="D4080" s="191"/>
      <c r="E4080" s="192"/>
      <c r="F4080" s="192"/>
      <c r="G4080" s="191"/>
      <c r="H4080" s="325"/>
      <c r="I4080" s="312"/>
    </row>
    <row r="4081" spans="1:9" x14ac:dyDescent="0.25">
      <c r="A4081" s="347"/>
      <c r="D4081" s="191"/>
      <c r="E4081" s="192"/>
      <c r="F4081" s="192"/>
      <c r="G4081" s="191"/>
      <c r="H4081" s="325"/>
      <c r="I4081" s="312"/>
    </row>
    <row r="4082" spans="1:9" x14ac:dyDescent="0.25">
      <c r="A4082" s="347"/>
      <c r="D4082" s="191"/>
      <c r="E4082" s="192"/>
      <c r="F4082" s="192"/>
      <c r="G4082" s="191"/>
      <c r="H4082" s="325"/>
      <c r="I4082" s="312"/>
    </row>
    <row r="4083" spans="1:9" x14ac:dyDescent="0.25">
      <c r="A4083" s="347"/>
      <c r="D4083" s="191"/>
      <c r="E4083" s="192"/>
      <c r="F4083" s="192"/>
      <c r="G4083" s="191"/>
      <c r="H4083" s="325"/>
      <c r="I4083" s="312"/>
    </row>
    <row r="4084" spans="1:9" x14ac:dyDescent="0.25">
      <c r="A4084" s="347"/>
      <c r="D4084" s="191"/>
      <c r="E4084" s="192"/>
      <c r="F4084" s="192"/>
      <c r="G4084" s="191"/>
      <c r="H4084" s="325"/>
      <c r="I4084" s="312"/>
    </row>
    <row r="4085" spans="1:9" x14ac:dyDescent="0.25">
      <c r="A4085" s="347"/>
      <c r="D4085" s="191"/>
      <c r="E4085" s="192"/>
      <c r="F4085" s="192"/>
      <c r="G4085" s="191"/>
      <c r="H4085" s="326"/>
      <c r="I4085" s="260"/>
    </row>
    <row r="4086" spans="1:9" x14ac:dyDescent="0.25">
      <c r="A4086" s="347"/>
      <c r="D4086" s="191"/>
      <c r="E4086" s="192"/>
      <c r="F4086" s="192"/>
      <c r="G4086" s="191"/>
      <c r="H4086" s="325"/>
      <c r="I4086" s="260"/>
    </row>
    <row r="4087" spans="1:9" x14ac:dyDescent="0.25">
      <c r="A4087" s="347"/>
      <c r="D4087" s="191"/>
      <c r="E4087" s="192"/>
      <c r="F4087" s="192"/>
      <c r="G4087" s="191"/>
      <c r="H4087" s="326"/>
      <c r="I4087" s="313"/>
    </row>
    <row r="4088" spans="1:9" x14ac:dyDescent="0.25">
      <c r="A4088" s="347"/>
      <c r="D4088" s="191"/>
      <c r="E4088" s="192"/>
      <c r="F4088" s="192"/>
      <c r="G4088" s="191"/>
      <c r="H4088" s="325"/>
      <c r="I4088" s="312"/>
    </row>
    <row r="4089" spans="1:9" x14ac:dyDescent="0.25">
      <c r="A4089" s="347"/>
      <c r="D4089" s="191"/>
      <c r="E4089" s="192"/>
      <c r="F4089" s="192"/>
      <c r="G4089" s="191"/>
      <c r="H4089" s="325"/>
      <c r="I4089" s="312"/>
    </row>
    <row r="4090" spans="1:9" x14ac:dyDescent="0.25">
      <c r="A4090" s="347"/>
      <c r="D4090" s="191"/>
      <c r="E4090" s="192"/>
      <c r="F4090" s="192"/>
      <c r="G4090" s="191"/>
      <c r="H4090" s="325"/>
      <c r="I4090" s="312"/>
    </row>
    <row r="4091" spans="1:9" x14ac:dyDescent="0.25">
      <c r="A4091" s="347"/>
      <c r="D4091" s="191"/>
      <c r="E4091" s="192"/>
      <c r="F4091" s="192"/>
      <c r="G4091" s="191"/>
      <c r="H4091" s="325"/>
      <c r="I4091" s="312"/>
    </row>
    <row r="4092" spans="1:9" x14ac:dyDescent="0.25">
      <c r="A4092" s="347"/>
      <c r="D4092" s="191"/>
      <c r="E4092" s="192"/>
      <c r="F4092" s="192"/>
      <c r="G4092" s="191"/>
      <c r="H4092" s="325"/>
      <c r="I4092" s="312"/>
    </row>
    <row r="4093" spans="1:9" x14ac:dyDescent="0.25">
      <c r="A4093" s="347"/>
      <c r="D4093" s="191"/>
      <c r="H4093" s="325"/>
      <c r="I4093" s="260"/>
    </row>
    <row r="4094" spans="1:9" x14ac:dyDescent="0.25">
      <c r="A4094" s="347"/>
      <c r="D4094" s="191"/>
      <c r="E4094" s="294"/>
      <c r="F4094" s="294"/>
      <c r="G4094" s="294"/>
      <c r="H4094" s="294"/>
      <c r="I4094" s="294"/>
    </row>
    <row r="4095" spans="1:9" x14ac:dyDescent="0.25">
      <c r="A4095" s="347"/>
      <c r="D4095" s="191"/>
      <c r="E4095" s="301"/>
      <c r="F4095" s="301"/>
      <c r="G4095" s="301"/>
      <c r="H4095" s="299"/>
      <c r="I4095" s="299"/>
    </row>
    <row r="4096" spans="1:9" x14ac:dyDescent="0.25">
      <c r="A4096" s="347"/>
      <c r="D4096" s="191"/>
      <c r="E4096" s="301"/>
      <c r="F4096" s="301"/>
      <c r="G4096" s="301"/>
      <c r="H4096" s="311"/>
      <c r="I4096" s="299"/>
    </row>
    <row r="4097" spans="1:9" x14ac:dyDescent="0.25">
      <c r="A4097" s="347"/>
      <c r="D4097" s="191"/>
      <c r="E4097" s="192"/>
      <c r="F4097" s="192"/>
      <c r="G4097" s="191"/>
      <c r="H4097" s="326"/>
      <c r="I4097" s="313"/>
    </row>
    <row r="4098" spans="1:9" x14ac:dyDescent="0.25">
      <c r="A4098" s="347"/>
      <c r="D4098" s="191"/>
      <c r="E4098" s="192"/>
      <c r="F4098" s="192"/>
      <c r="G4098" s="191"/>
      <c r="H4098" s="325"/>
      <c r="I4098" s="260"/>
    </row>
    <row r="4099" spans="1:9" x14ac:dyDescent="0.25">
      <c r="A4099" s="347"/>
      <c r="D4099" s="191"/>
      <c r="E4099" s="192"/>
      <c r="F4099" s="192"/>
      <c r="G4099" s="191"/>
      <c r="H4099" s="325"/>
      <c r="I4099" s="260"/>
    </row>
    <row r="4100" spans="1:9" x14ac:dyDescent="0.25">
      <c r="A4100" s="347"/>
      <c r="D4100" s="191"/>
      <c r="E4100" s="192"/>
      <c r="F4100" s="192"/>
      <c r="G4100" s="191"/>
      <c r="H4100" s="325"/>
      <c r="I4100" s="312"/>
    </row>
    <row r="4101" spans="1:9" x14ac:dyDescent="0.25">
      <c r="A4101" s="347"/>
      <c r="D4101" s="191"/>
      <c r="E4101" s="192"/>
      <c r="F4101" s="192"/>
      <c r="G4101" s="191"/>
      <c r="H4101" s="325"/>
      <c r="I4101" s="312"/>
    </row>
    <row r="4102" spans="1:9" x14ac:dyDescent="0.25">
      <c r="A4102" s="347"/>
      <c r="D4102" s="191"/>
      <c r="E4102" s="192"/>
      <c r="F4102" s="192"/>
      <c r="G4102" s="191"/>
      <c r="H4102" s="325"/>
      <c r="I4102" s="312"/>
    </row>
    <row r="4103" spans="1:9" x14ac:dyDescent="0.25">
      <c r="A4103" s="347"/>
      <c r="D4103" s="191"/>
      <c r="E4103" s="192"/>
      <c r="F4103" s="192"/>
      <c r="G4103" s="191"/>
      <c r="H4103" s="325"/>
      <c r="I4103" s="312"/>
    </row>
    <row r="4104" spans="1:9" x14ac:dyDescent="0.25">
      <c r="A4104" s="347"/>
      <c r="D4104" s="191"/>
      <c r="E4104" s="192"/>
      <c r="F4104" s="192"/>
      <c r="G4104" s="191"/>
      <c r="H4104" s="325"/>
      <c r="I4104" s="312"/>
    </row>
    <row r="4105" spans="1:9" x14ac:dyDescent="0.25">
      <c r="A4105" s="347"/>
      <c r="D4105" s="191"/>
      <c r="E4105" s="192"/>
      <c r="F4105" s="192"/>
      <c r="G4105" s="191"/>
      <c r="H4105" s="325"/>
      <c r="I4105" s="312"/>
    </row>
    <row r="4106" spans="1:9" x14ac:dyDescent="0.25">
      <c r="A4106" s="347"/>
      <c r="D4106" s="191"/>
      <c r="E4106" s="192"/>
      <c r="F4106" s="192"/>
      <c r="G4106" s="191"/>
      <c r="H4106" s="325"/>
      <c r="I4106" s="312"/>
    </row>
    <row r="4107" spans="1:9" x14ac:dyDescent="0.25">
      <c r="A4107" s="347"/>
      <c r="D4107" s="191"/>
      <c r="E4107" s="192"/>
      <c r="F4107" s="192"/>
      <c r="G4107" s="191"/>
      <c r="H4107" s="325"/>
      <c r="I4107" s="312"/>
    </row>
    <row r="4108" spans="1:9" x14ac:dyDescent="0.25">
      <c r="A4108" s="347"/>
      <c r="D4108" s="191"/>
      <c r="E4108" s="192"/>
      <c r="F4108" s="192"/>
      <c r="G4108" s="191"/>
      <c r="H4108" s="325"/>
      <c r="I4108" s="312"/>
    </row>
    <row r="4109" spans="1:9" x14ac:dyDescent="0.25">
      <c r="A4109" s="347"/>
      <c r="D4109" s="191"/>
      <c r="E4109" s="192"/>
      <c r="F4109" s="192"/>
      <c r="G4109" s="191"/>
      <c r="H4109" s="325"/>
      <c r="I4109" s="312"/>
    </row>
    <row r="4110" spans="1:9" x14ac:dyDescent="0.25">
      <c r="A4110" s="347"/>
      <c r="D4110" s="191"/>
      <c r="E4110" s="192"/>
      <c r="F4110" s="192"/>
      <c r="G4110" s="191"/>
      <c r="H4110" s="325"/>
      <c r="I4110" s="312"/>
    </row>
    <row r="4111" spans="1:9" x14ac:dyDescent="0.25">
      <c r="A4111" s="347"/>
      <c r="D4111" s="191"/>
      <c r="E4111" s="192"/>
      <c r="F4111" s="192"/>
      <c r="G4111" s="191"/>
      <c r="H4111" s="326"/>
      <c r="I4111" s="313"/>
    </row>
    <row r="4112" spans="1:9" x14ac:dyDescent="0.25">
      <c r="A4112" s="347"/>
      <c r="D4112" s="191"/>
      <c r="E4112" s="192"/>
      <c r="F4112" s="192"/>
      <c r="G4112" s="191"/>
      <c r="H4112" s="325"/>
      <c r="I4112" s="312"/>
    </row>
    <row r="4113" spans="1:9" x14ac:dyDescent="0.25">
      <c r="A4113" s="347"/>
      <c r="D4113" s="191"/>
      <c r="E4113" s="192"/>
      <c r="F4113" s="192"/>
      <c r="G4113" s="191"/>
      <c r="H4113" s="325"/>
      <c r="I4113" s="312"/>
    </row>
    <row r="4114" spans="1:9" x14ac:dyDescent="0.25">
      <c r="A4114" s="347"/>
      <c r="D4114" s="191"/>
      <c r="E4114" s="192"/>
      <c r="F4114" s="192"/>
      <c r="G4114" s="191"/>
      <c r="H4114" s="325"/>
      <c r="I4114" s="312"/>
    </row>
    <row r="4115" spans="1:9" x14ac:dyDescent="0.25">
      <c r="A4115" s="347"/>
      <c r="D4115" s="191"/>
      <c r="E4115" s="192"/>
      <c r="F4115" s="192"/>
      <c r="G4115" s="191"/>
      <c r="H4115" s="325"/>
      <c r="I4115" s="312"/>
    </row>
    <row r="4116" spans="1:9" x14ac:dyDescent="0.25">
      <c r="A4116" s="347"/>
      <c r="D4116" s="191"/>
      <c r="E4116" s="192"/>
      <c r="F4116" s="192"/>
      <c r="G4116" s="191"/>
      <c r="H4116" s="325"/>
      <c r="I4116" s="312"/>
    </row>
    <row r="4117" spans="1:9" x14ac:dyDescent="0.25">
      <c r="A4117" s="347"/>
      <c r="D4117" s="191"/>
      <c r="E4117" s="192"/>
      <c r="F4117" s="192"/>
      <c r="G4117" s="191"/>
      <c r="H4117" s="325"/>
      <c r="I4117" s="312"/>
    </row>
    <row r="4118" spans="1:9" x14ac:dyDescent="0.25">
      <c r="A4118" s="347"/>
      <c r="D4118" s="191"/>
      <c r="E4118" s="192"/>
      <c r="F4118" s="192"/>
      <c r="G4118" s="191"/>
      <c r="H4118" s="326"/>
      <c r="I4118" s="260"/>
    </row>
    <row r="4119" spans="1:9" x14ac:dyDescent="0.25">
      <c r="A4119" s="347"/>
      <c r="D4119" s="191"/>
      <c r="E4119" s="192"/>
      <c r="F4119" s="192"/>
      <c r="G4119" s="191"/>
      <c r="H4119" s="325"/>
      <c r="I4119" s="260"/>
    </row>
    <row r="4120" spans="1:9" x14ac:dyDescent="0.25">
      <c r="A4120" s="347"/>
      <c r="D4120" s="191"/>
      <c r="E4120" s="192"/>
      <c r="F4120" s="192"/>
      <c r="G4120" s="191"/>
      <c r="H4120" s="326"/>
      <c r="I4120" s="313"/>
    </row>
    <row r="4121" spans="1:9" x14ac:dyDescent="0.25">
      <c r="A4121" s="347"/>
      <c r="D4121" s="191"/>
      <c r="E4121" s="192"/>
      <c r="F4121" s="192"/>
      <c r="G4121" s="191"/>
      <c r="H4121" s="325"/>
      <c r="I4121" s="312"/>
    </row>
    <row r="4122" spans="1:9" x14ac:dyDescent="0.25">
      <c r="A4122" s="347"/>
      <c r="D4122" s="191"/>
      <c r="E4122" s="192"/>
      <c r="F4122" s="192"/>
      <c r="G4122" s="191"/>
      <c r="H4122" s="325"/>
      <c r="I4122" s="312"/>
    </row>
    <row r="4123" spans="1:9" x14ac:dyDescent="0.25">
      <c r="A4123" s="347"/>
      <c r="D4123" s="191"/>
      <c r="E4123" s="192"/>
      <c r="F4123" s="192"/>
      <c r="G4123" s="191"/>
      <c r="H4123" s="325"/>
      <c r="I4123" s="312"/>
    </row>
    <row r="4124" spans="1:9" x14ac:dyDescent="0.25">
      <c r="A4124" s="347"/>
      <c r="D4124" s="191"/>
      <c r="E4124" s="192"/>
      <c r="F4124" s="192"/>
      <c r="G4124" s="191"/>
      <c r="H4124" s="325"/>
      <c r="I4124" s="312"/>
    </row>
    <row r="4125" spans="1:9" x14ac:dyDescent="0.25">
      <c r="A4125" s="347"/>
      <c r="D4125" s="191"/>
      <c r="E4125" s="192"/>
      <c r="F4125" s="192"/>
      <c r="G4125" s="191"/>
      <c r="H4125" s="325"/>
      <c r="I4125" s="312"/>
    </row>
    <row r="4126" spans="1:9" x14ac:dyDescent="0.25">
      <c r="A4126" s="347"/>
      <c r="D4126" s="191"/>
      <c r="E4126" s="192"/>
      <c r="F4126" s="192"/>
      <c r="G4126" s="191"/>
      <c r="H4126" s="325"/>
      <c r="I4126" s="312"/>
    </row>
    <row r="4127" spans="1:9" x14ac:dyDescent="0.25">
      <c r="A4127" s="347"/>
      <c r="D4127" s="191"/>
      <c r="E4127" s="192"/>
      <c r="F4127" s="192"/>
      <c r="G4127" s="191"/>
      <c r="H4127" s="325"/>
      <c r="I4127" s="312"/>
    </row>
    <row r="4128" spans="1:9" x14ac:dyDescent="0.25">
      <c r="B4128" s="343"/>
      <c r="E4128" s="192"/>
      <c r="F4128" s="192"/>
      <c r="G4128" s="191"/>
      <c r="H4128" s="325"/>
      <c r="I4128" s="312"/>
    </row>
    <row r="4129" spans="1:9" x14ac:dyDescent="0.25">
      <c r="A4129" s="306"/>
      <c r="B4129" s="346"/>
      <c r="C4129" s="352"/>
      <c r="D4129" s="294"/>
      <c r="E4129" s="192"/>
      <c r="F4129" s="192"/>
      <c r="G4129" s="191"/>
      <c r="H4129" s="325"/>
      <c r="I4129" s="312"/>
    </row>
    <row r="4130" spans="1:9" x14ac:dyDescent="0.25">
      <c r="A4130" s="342"/>
      <c r="B4130" s="346"/>
      <c r="C4130" s="353"/>
      <c r="D4130" s="301"/>
      <c r="E4130" s="192"/>
      <c r="F4130" s="192"/>
      <c r="G4130" s="191"/>
      <c r="H4130" s="325"/>
      <c r="I4130" s="312"/>
    </row>
    <row r="4131" spans="1:9" x14ac:dyDescent="0.25">
      <c r="A4131" s="342"/>
      <c r="C4131" s="353"/>
      <c r="D4131" s="301"/>
      <c r="E4131" s="192"/>
      <c r="F4131" s="192"/>
      <c r="G4131" s="191"/>
      <c r="H4131" s="325"/>
      <c r="I4131" s="312"/>
    </row>
    <row r="4132" spans="1:9" x14ac:dyDescent="0.25">
      <c r="A4132" s="347"/>
      <c r="D4132" s="191"/>
      <c r="E4132" s="192"/>
      <c r="F4132" s="192"/>
      <c r="G4132" s="191"/>
      <c r="H4132" s="325"/>
      <c r="I4132" s="312"/>
    </row>
    <row r="4133" spans="1:9" x14ac:dyDescent="0.25">
      <c r="A4133" s="347"/>
      <c r="D4133" s="191"/>
      <c r="E4133" s="192"/>
      <c r="F4133" s="192"/>
      <c r="G4133" s="191"/>
      <c r="H4133" s="325"/>
      <c r="I4133" s="312"/>
    </row>
    <row r="4134" spans="1:9" x14ac:dyDescent="0.25">
      <c r="A4134" s="347"/>
      <c r="D4134" s="191"/>
      <c r="E4134" s="192"/>
      <c r="F4134" s="192"/>
      <c r="G4134" s="191"/>
      <c r="H4134" s="325"/>
      <c r="I4134" s="312"/>
    </row>
    <row r="4135" spans="1:9" x14ac:dyDescent="0.25">
      <c r="A4135" s="347"/>
      <c r="D4135" s="191"/>
      <c r="E4135" s="192"/>
      <c r="F4135" s="192"/>
      <c r="G4135" s="191"/>
      <c r="H4135" s="325"/>
      <c r="I4135" s="312"/>
    </row>
    <row r="4136" spans="1:9" x14ac:dyDescent="0.25">
      <c r="A4136" s="347"/>
      <c r="D4136" s="191"/>
      <c r="E4136" s="192"/>
      <c r="F4136" s="192"/>
      <c r="G4136" s="191"/>
      <c r="H4136" s="325"/>
      <c r="I4136" s="312"/>
    </row>
    <row r="4137" spans="1:9" x14ac:dyDescent="0.25">
      <c r="A4137" s="347"/>
      <c r="D4137" s="191"/>
      <c r="E4137" s="192"/>
      <c r="F4137" s="192"/>
      <c r="G4137" s="191"/>
      <c r="H4137" s="325"/>
      <c r="I4137" s="260"/>
    </row>
    <row r="4138" spans="1:9" x14ac:dyDescent="0.25">
      <c r="A4138" s="347"/>
      <c r="D4138" s="191"/>
      <c r="E4138" s="192"/>
      <c r="F4138" s="192"/>
      <c r="G4138" s="191"/>
      <c r="H4138" s="325"/>
      <c r="I4138" s="260"/>
    </row>
    <row r="4139" spans="1:9" x14ac:dyDescent="0.25">
      <c r="A4139" s="347"/>
      <c r="D4139" s="191"/>
      <c r="E4139" s="192"/>
      <c r="F4139" s="192"/>
      <c r="G4139" s="191"/>
      <c r="H4139" s="325"/>
      <c r="I4139" s="312"/>
    </row>
    <row r="4140" spans="1:9" x14ac:dyDescent="0.25">
      <c r="A4140" s="347"/>
      <c r="D4140" s="191"/>
      <c r="E4140" s="192"/>
      <c r="F4140" s="192"/>
      <c r="G4140" s="191"/>
      <c r="H4140" s="325"/>
      <c r="I4140" s="312"/>
    </row>
    <row r="4141" spans="1:9" x14ac:dyDescent="0.25">
      <c r="A4141" s="347"/>
      <c r="D4141" s="191"/>
      <c r="E4141" s="192"/>
      <c r="F4141" s="192"/>
      <c r="G4141" s="191"/>
      <c r="H4141" s="325"/>
      <c r="I4141" s="312"/>
    </row>
    <row r="4142" spans="1:9" x14ac:dyDescent="0.25">
      <c r="A4142" s="347"/>
      <c r="D4142" s="191"/>
      <c r="E4142" s="192"/>
      <c r="F4142" s="192"/>
      <c r="G4142" s="191"/>
      <c r="H4142" s="325"/>
      <c r="I4142" s="312"/>
    </row>
    <row r="4143" spans="1:9" x14ac:dyDescent="0.25">
      <c r="A4143" s="347"/>
      <c r="D4143" s="191"/>
      <c r="E4143" s="192"/>
      <c r="F4143" s="192"/>
      <c r="G4143" s="191"/>
      <c r="H4143" s="325"/>
      <c r="I4143" s="312"/>
    </row>
    <row r="4144" spans="1:9" x14ac:dyDescent="0.25">
      <c r="A4144" s="347"/>
      <c r="D4144" s="191"/>
      <c r="E4144" s="192"/>
      <c r="F4144" s="192"/>
      <c r="G4144" s="191"/>
      <c r="H4144" s="325"/>
      <c r="I4144" s="312"/>
    </row>
    <row r="4145" spans="1:9" x14ac:dyDescent="0.25">
      <c r="A4145" s="347"/>
      <c r="D4145" s="191"/>
      <c r="E4145" s="192"/>
      <c r="F4145" s="192"/>
      <c r="G4145" s="191"/>
      <c r="H4145" s="325"/>
      <c r="I4145" s="312"/>
    </row>
    <row r="4146" spans="1:9" x14ac:dyDescent="0.25">
      <c r="A4146" s="347"/>
      <c r="D4146" s="191"/>
      <c r="E4146" s="192"/>
      <c r="F4146" s="192"/>
      <c r="G4146" s="191"/>
      <c r="H4146" s="325"/>
      <c r="I4146" s="312"/>
    </row>
    <row r="4147" spans="1:9" x14ac:dyDescent="0.25">
      <c r="A4147" s="347"/>
      <c r="D4147" s="191"/>
      <c r="E4147" s="192"/>
      <c r="F4147" s="192"/>
      <c r="G4147" s="191"/>
      <c r="H4147" s="325"/>
      <c r="I4147" s="312"/>
    </row>
    <row r="4148" spans="1:9" x14ac:dyDescent="0.25">
      <c r="A4148" s="347"/>
      <c r="D4148" s="191"/>
      <c r="E4148" s="192"/>
      <c r="F4148" s="192"/>
      <c r="G4148" s="191"/>
      <c r="H4148" s="325"/>
      <c r="I4148" s="312"/>
    </row>
    <row r="4149" spans="1:9" x14ac:dyDescent="0.25">
      <c r="A4149" s="347"/>
      <c r="D4149" s="191"/>
      <c r="E4149" s="192"/>
      <c r="F4149" s="192"/>
      <c r="G4149" s="191"/>
      <c r="H4149" s="325"/>
      <c r="I4149" s="312"/>
    </row>
    <row r="4150" spans="1:9" x14ac:dyDescent="0.25">
      <c r="A4150" s="347"/>
      <c r="D4150" s="191"/>
      <c r="E4150" s="192"/>
      <c r="F4150" s="192"/>
      <c r="G4150" s="191"/>
      <c r="H4150" s="325"/>
      <c r="I4150" s="312"/>
    </row>
    <row r="4151" spans="1:9" x14ac:dyDescent="0.25">
      <c r="A4151" s="347"/>
      <c r="D4151" s="191"/>
      <c r="E4151" s="192"/>
      <c r="F4151" s="192"/>
      <c r="G4151" s="191"/>
      <c r="H4151" s="326"/>
      <c r="I4151" s="313"/>
    </row>
    <row r="4152" spans="1:9" x14ac:dyDescent="0.25">
      <c r="A4152" s="347"/>
      <c r="D4152" s="191"/>
      <c r="E4152" s="192"/>
      <c r="F4152" s="192"/>
      <c r="G4152" s="191"/>
      <c r="H4152" s="325"/>
      <c r="I4152" s="312"/>
    </row>
    <row r="4153" spans="1:9" x14ac:dyDescent="0.25">
      <c r="A4153" s="347"/>
      <c r="D4153" s="191"/>
      <c r="E4153" s="192"/>
      <c r="F4153" s="192"/>
      <c r="G4153" s="191"/>
      <c r="H4153" s="325"/>
      <c r="I4153" s="312"/>
    </row>
    <row r="4154" spans="1:9" x14ac:dyDescent="0.25">
      <c r="A4154" s="347"/>
      <c r="D4154" s="191"/>
      <c r="E4154" s="192"/>
      <c r="F4154" s="192"/>
      <c r="G4154" s="191"/>
      <c r="H4154" s="325"/>
      <c r="I4154" s="312"/>
    </row>
    <row r="4155" spans="1:9" x14ac:dyDescent="0.25">
      <c r="A4155" s="347"/>
      <c r="D4155" s="191"/>
      <c r="E4155" s="192"/>
      <c r="F4155" s="192"/>
      <c r="G4155" s="191"/>
      <c r="H4155" s="326"/>
      <c r="I4155" s="313"/>
    </row>
    <row r="4156" spans="1:9" x14ac:dyDescent="0.25">
      <c r="A4156" s="347"/>
      <c r="D4156" s="191"/>
      <c r="E4156" s="192"/>
      <c r="F4156" s="192"/>
      <c r="G4156" s="191"/>
      <c r="H4156" s="325"/>
      <c r="I4156" s="312"/>
    </row>
    <row r="4157" spans="1:9" x14ac:dyDescent="0.25">
      <c r="A4157" s="347"/>
      <c r="D4157" s="191"/>
      <c r="E4157" s="192"/>
      <c r="F4157" s="192"/>
      <c r="G4157" s="191"/>
      <c r="H4157" s="325"/>
      <c r="I4157" s="312"/>
    </row>
    <row r="4158" spans="1:9" x14ac:dyDescent="0.25">
      <c r="A4158" s="347"/>
      <c r="D4158" s="191"/>
      <c r="E4158" s="192"/>
      <c r="F4158" s="192"/>
      <c r="G4158" s="191"/>
      <c r="H4158" s="325"/>
      <c r="I4158" s="312"/>
    </row>
    <row r="4159" spans="1:9" x14ac:dyDescent="0.25">
      <c r="A4159" s="347"/>
      <c r="D4159" s="191"/>
      <c r="E4159" s="192"/>
      <c r="F4159" s="192"/>
      <c r="G4159" s="191"/>
      <c r="H4159" s="325"/>
      <c r="I4159" s="312"/>
    </row>
    <row r="4160" spans="1:9" x14ac:dyDescent="0.25">
      <c r="A4160" s="347"/>
      <c r="D4160" s="191"/>
      <c r="E4160" s="192"/>
      <c r="F4160" s="192"/>
      <c r="G4160" s="191"/>
      <c r="H4160" s="325"/>
      <c r="I4160" s="312"/>
    </row>
    <row r="4161" spans="1:9" x14ac:dyDescent="0.25">
      <c r="A4161" s="347"/>
      <c r="D4161" s="191"/>
      <c r="E4161" s="192"/>
      <c r="F4161" s="192"/>
      <c r="G4161" s="191"/>
      <c r="H4161" s="325"/>
      <c r="I4161" s="312"/>
    </row>
    <row r="4162" spans="1:9" x14ac:dyDescent="0.25">
      <c r="A4162" s="347"/>
      <c r="D4162" s="191"/>
      <c r="E4162" s="192"/>
      <c r="F4162" s="192"/>
      <c r="G4162" s="191"/>
      <c r="H4162" s="325"/>
      <c r="I4162" s="312"/>
    </row>
    <row r="4163" spans="1:9" x14ac:dyDescent="0.25">
      <c r="A4163" s="347"/>
      <c r="D4163" s="191"/>
      <c r="E4163" s="192"/>
      <c r="F4163" s="192"/>
      <c r="G4163" s="191"/>
      <c r="H4163" s="325"/>
      <c r="I4163" s="312"/>
    </row>
    <row r="4164" spans="1:9" x14ac:dyDescent="0.25">
      <c r="A4164" s="347"/>
      <c r="D4164" s="191"/>
      <c r="E4164" s="192"/>
      <c r="F4164" s="192"/>
      <c r="G4164" s="191"/>
      <c r="H4164" s="325"/>
      <c r="I4164" s="312"/>
    </row>
    <row r="4165" spans="1:9" x14ac:dyDescent="0.25">
      <c r="A4165" s="347"/>
      <c r="D4165" s="191"/>
      <c r="E4165" s="192"/>
      <c r="F4165" s="192"/>
      <c r="G4165" s="191"/>
      <c r="H4165" s="325"/>
      <c r="I4165" s="312"/>
    </row>
    <row r="4166" spans="1:9" x14ac:dyDescent="0.25">
      <c r="A4166" s="347"/>
      <c r="D4166" s="191"/>
      <c r="E4166" s="192"/>
      <c r="F4166" s="192"/>
      <c r="G4166" s="191"/>
      <c r="H4166" s="325"/>
      <c r="I4166" s="312"/>
    </row>
    <row r="4167" spans="1:9" x14ac:dyDescent="0.25">
      <c r="A4167" s="347"/>
      <c r="D4167" s="191"/>
      <c r="E4167" s="192"/>
      <c r="F4167" s="192"/>
      <c r="G4167" s="191"/>
      <c r="H4167" s="325"/>
      <c r="I4167" s="312"/>
    </row>
    <row r="4168" spans="1:9" x14ac:dyDescent="0.25">
      <c r="A4168" s="347"/>
      <c r="D4168" s="191"/>
      <c r="E4168" s="192"/>
      <c r="F4168" s="192"/>
      <c r="G4168" s="191"/>
      <c r="H4168" s="325"/>
      <c r="I4168" s="312"/>
    </row>
    <row r="4169" spans="1:9" x14ac:dyDescent="0.25">
      <c r="A4169" s="347"/>
      <c r="D4169" s="191"/>
      <c r="E4169" s="192"/>
      <c r="F4169" s="192"/>
      <c r="G4169" s="191"/>
      <c r="H4169" s="325"/>
      <c r="I4169" s="312"/>
    </row>
    <row r="4170" spans="1:9" x14ac:dyDescent="0.25">
      <c r="A4170" s="347"/>
      <c r="D4170" s="191"/>
      <c r="E4170" s="192"/>
      <c r="F4170" s="192"/>
      <c r="G4170" s="191"/>
      <c r="H4170" s="325"/>
      <c r="I4170" s="312"/>
    </row>
    <row r="4171" spans="1:9" x14ac:dyDescent="0.25">
      <c r="A4171" s="347"/>
      <c r="D4171" s="191"/>
      <c r="E4171" s="192"/>
      <c r="F4171" s="192"/>
      <c r="G4171" s="191"/>
      <c r="H4171" s="325"/>
      <c r="I4171" s="312"/>
    </row>
    <row r="4172" spans="1:9" x14ac:dyDescent="0.25">
      <c r="A4172" s="347"/>
      <c r="D4172" s="191"/>
      <c r="E4172" s="192"/>
      <c r="F4172" s="192"/>
      <c r="G4172" s="191"/>
      <c r="H4172" s="325"/>
      <c r="I4172" s="312"/>
    </row>
    <row r="4173" spans="1:9" x14ac:dyDescent="0.25">
      <c r="A4173" s="347"/>
      <c r="D4173" s="191"/>
      <c r="E4173" s="192"/>
      <c r="F4173" s="192"/>
      <c r="G4173" s="191"/>
      <c r="H4173" s="325"/>
      <c r="I4173" s="312"/>
    </row>
    <row r="4174" spans="1:9" x14ac:dyDescent="0.25">
      <c r="A4174" s="347"/>
      <c r="D4174" s="191"/>
      <c r="E4174" s="192"/>
      <c r="F4174" s="192"/>
      <c r="G4174" s="191"/>
      <c r="H4174" s="325"/>
      <c r="I4174" s="312"/>
    </row>
    <row r="4175" spans="1:9" x14ac:dyDescent="0.25">
      <c r="E4175" s="192"/>
      <c r="F4175" s="192"/>
      <c r="G4175" s="191"/>
      <c r="H4175" s="325"/>
      <c r="I4175" s="312"/>
    </row>
    <row r="4176" spans="1:9" x14ac:dyDescent="0.25">
      <c r="E4176" s="192"/>
      <c r="F4176" s="192"/>
      <c r="G4176" s="191"/>
      <c r="H4176" s="325"/>
      <c r="I4176" s="312"/>
    </row>
    <row r="4177" spans="5:9" x14ac:dyDescent="0.25">
      <c r="E4177" s="192"/>
      <c r="F4177" s="192"/>
      <c r="G4177" s="191"/>
      <c r="H4177" s="325"/>
      <c r="I4177" s="312"/>
    </row>
    <row r="4178" spans="5:9" x14ac:dyDescent="0.25">
      <c r="E4178" s="192"/>
      <c r="F4178" s="192"/>
      <c r="G4178" s="191"/>
      <c r="H4178" s="325"/>
      <c r="I4178" s="312"/>
    </row>
    <row r="4179" spans="5:9" x14ac:dyDescent="0.25">
      <c r="E4179" s="192"/>
      <c r="F4179" s="192"/>
      <c r="G4179" s="191"/>
      <c r="H4179" s="325"/>
      <c r="I4179" s="312"/>
    </row>
    <row r="4180" spans="5:9" x14ac:dyDescent="0.25">
      <c r="E4180" s="192"/>
      <c r="F4180" s="192"/>
      <c r="G4180" s="191"/>
      <c r="H4180" s="325"/>
      <c r="I4180" s="312"/>
    </row>
    <row r="4181" spans="5:9" x14ac:dyDescent="0.25">
      <c r="E4181" s="192"/>
      <c r="F4181" s="192"/>
      <c r="G4181" s="191"/>
      <c r="H4181" s="325"/>
      <c r="I4181" s="312"/>
    </row>
    <row r="4182" spans="5:9" x14ac:dyDescent="0.25">
      <c r="E4182" s="192"/>
      <c r="F4182" s="192"/>
      <c r="G4182" s="191"/>
      <c r="H4182" s="325"/>
      <c r="I4182" s="312"/>
    </row>
    <row r="4183" spans="5:9" x14ac:dyDescent="0.25">
      <c r="E4183" s="192"/>
      <c r="F4183" s="192"/>
      <c r="G4183" s="191"/>
      <c r="H4183" s="325"/>
      <c r="I4183" s="312"/>
    </row>
    <row r="4184" spans="5:9" x14ac:dyDescent="0.25">
      <c r="E4184" s="192"/>
      <c r="F4184" s="192"/>
      <c r="G4184" s="191"/>
      <c r="H4184" s="326"/>
      <c r="I4184" s="313"/>
    </row>
    <row r="4185" spans="5:9" x14ac:dyDescent="0.25">
      <c r="E4185" s="192"/>
      <c r="F4185" s="192"/>
      <c r="G4185" s="191"/>
      <c r="H4185" s="325"/>
      <c r="I4185" s="312"/>
    </row>
    <row r="4186" spans="5:9" x14ac:dyDescent="0.25">
      <c r="E4186" s="192"/>
      <c r="F4186" s="192"/>
      <c r="G4186" s="191"/>
      <c r="H4186" s="325"/>
      <c r="I4186" s="312"/>
    </row>
    <row r="4187" spans="5:9" x14ac:dyDescent="0.25">
      <c r="E4187" s="192"/>
      <c r="F4187" s="192"/>
      <c r="G4187" s="191"/>
      <c r="H4187" s="326"/>
      <c r="I4187" s="260"/>
    </row>
    <row r="4188" spans="5:9" x14ac:dyDescent="0.25">
      <c r="E4188" s="192"/>
      <c r="F4188" s="192"/>
      <c r="G4188" s="191"/>
      <c r="H4188" s="325"/>
      <c r="I4188" s="260"/>
    </row>
    <row r="4189" spans="5:9" x14ac:dyDescent="0.25">
      <c r="E4189" s="192"/>
      <c r="F4189" s="192"/>
      <c r="G4189" s="191"/>
      <c r="H4189" s="326"/>
      <c r="I4189" s="313"/>
    </row>
    <row r="4190" spans="5:9" x14ac:dyDescent="0.25">
      <c r="E4190" s="192"/>
      <c r="F4190" s="192"/>
      <c r="G4190" s="191"/>
      <c r="H4190" s="325"/>
      <c r="I4190" s="312"/>
    </row>
    <row r="4191" spans="5:9" x14ac:dyDescent="0.25">
      <c r="E4191" s="192"/>
      <c r="F4191" s="192"/>
      <c r="G4191" s="191"/>
      <c r="H4191" s="325"/>
      <c r="I4191" s="312"/>
    </row>
    <row r="4192" spans="5:9" x14ac:dyDescent="0.25">
      <c r="E4192" s="192"/>
      <c r="F4192" s="192"/>
      <c r="G4192" s="191"/>
      <c r="H4192" s="325"/>
      <c r="I4192" s="312"/>
    </row>
    <row r="4193" spans="5:9" x14ac:dyDescent="0.25">
      <c r="E4193" s="192"/>
      <c r="F4193" s="192"/>
      <c r="G4193" s="191"/>
      <c r="H4193" s="326"/>
      <c r="I4193" s="313"/>
    </row>
    <row r="4194" spans="5:9" x14ac:dyDescent="0.25">
      <c r="E4194" s="192"/>
      <c r="F4194" s="192"/>
      <c r="G4194" s="191"/>
      <c r="H4194" s="325"/>
      <c r="I4194" s="312"/>
    </row>
    <row r="4195" spans="5:9" x14ac:dyDescent="0.25">
      <c r="E4195" s="192"/>
      <c r="F4195" s="192"/>
      <c r="G4195" s="191"/>
      <c r="H4195" s="325"/>
      <c r="I4195" s="312"/>
    </row>
    <row r="4196" spans="5:9" x14ac:dyDescent="0.25">
      <c r="E4196" s="192"/>
      <c r="F4196" s="192"/>
      <c r="G4196" s="191"/>
      <c r="H4196" s="325"/>
      <c r="I4196" s="312"/>
    </row>
    <row r="4197" spans="5:9" x14ac:dyDescent="0.25">
      <c r="E4197" s="192"/>
      <c r="F4197" s="192"/>
      <c r="G4197" s="191"/>
      <c r="H4197" s="325"/>
      <c r="I4197" s="312"/>
    </row>
    <row r="4198" spans="5:9" x14ac:dyDescent="0.25">
      <c r="E4198" s="192"/>
      <c r="F4198" s="192"/>
      <c r="G4198" s="191"/>
      <c r="H4198" s="325"/>
      <c r="I4198" s="312"/>
    </row>
    <row r="4199" spans="5:9" x14ac:dyDescent="0.25">
      <c r="E4199" s="192"/>
      <c r="F4199" s="192"/>
      <c r="G4199" s="191"/>
      <c r="H4199" s="325"/>
      <c r="I4199" s="312"/>
    </row>
    <row r="4200" spans="5:9" x14ac:dyDescent="0.25">
      <c r="E4200" s="192"/>
      <c r="F4200" s="192"/>
      <c r="G4200" s="191"/>
      <c r="H4200" s="325"/>
      <c r="I4200" s="312"/>
    </row>
    <row r="4201" spans="5:9" x14ac:dyDescent="0.25">
      <c r="E4201" s="192"/>
      <c r="F4201" s="192"/>
      <c r="G4201" s="191"/>
      <c r="H4201" s="325"/>
      <c r="I4201" s="312"/>
    </row>
    <row r="4202" spans="5:9" x14ac:dyDescent="0.25">
      <c r="E4202" s="192"/>
      <c r="F4202" s="192"/>
      <c r="G4202" s="191"/>
      <c r="H4202" s="325"/>
      <c r="I4202" s="312"/>
    </row>
    <row r="4203" spans="5:9" x14ac:dyDescent="0.25">
      <c r="E4203" s="192"/>
      <c r="F4203" s="192"/>
      <c r="G4203" s="191"/>
      <c r="H4203" s="325"/>
      <c r="I4203" s="312"/>
    </row>
    <row r="4204" spans="5:9" x14ac:dyDescent="0.25">
      <c r="E4204" s="192"/>
      <c r="F4204" s="192"/>
      <c r="G4204" s="191"/>
      <c r="H4204" s="325"/>
      <c r="I4204" s="312"/>
    </row>
    <row r="4205" spans="5:9" x14ac:dyDescent="0.25">
      <c r="E4205" s="192"/>
      <c r="F4205" s="192"/>
      <c r="G4205" s="191"/>
      <c r="H4205" s="326"/>
      <c r="I4205" s="313"/>
    </row>
    <row r="4206" spans="5:9" x14ac:dyDescent="0.25">
      <c r="E4206" s="192"/>
      <c r="F4206" s="192"/>
      <c r="G4206" s="191"/>
      <c r="H4206" s="325"/>
      <c r="I4206" s="312"/>
    </row>
    <row r="4207" spans="5:9" x14ac:dyDescent="0.25">
      <c r="E4207" s="192"/>
      <c r="F4207" s="192"/>
      <c r="G4207" s="191"/>
      <c r="H4207" s="325"/>
      <c r="I4207" s="312"/>
    </row>
    <row r="4208" spans="5:9" x14ac:dyDescent="0.25">
      <c r="E4208" s="192"/>
      <c r="F4208" s="192"/>
      <c r="G4208" s="191"/>
      <c r="H4208" s="325"/>
      <c r="I4208" s="312"/>
    </row>
    <row r="4209" spans="5:9" x14ac:dyDescent="0.25">
      <c r="E4209" s="192"/>
      <c r="F4209" s="192"/>
      <c r="G4209" s="191"/>
      <c r="H4209" s="325"/>
      <c r="I4209" s="312"/>
    </row>
    <row r="4210" spans="5:9" x14ac:dyDescent="0.25">
      <c r="E4210" s="192"/>
      <c r="F4210" s="192"/>
      <c r="G4210" s="191"/>
      <c r="H4210" s="325"/>
      <c r="I4210" s="312"/>
    </row>
    <row r="4211" spans="5:9" x14ac:dyDescent="0.25">
      <c r="E4211" s="192"/>
      <c r="F4211" s="192"/>
      <c r="G4211" s="191"/>
      <c r="H4211" s="325"/>
      <c r="I4211" s="312"/>
    </row>
    <row r="4212" spans="5:9" x14ac:dyDescent="0.25">
      <c r="E4212" s="192"/>
      <c r="F4212" s="192"/>
      <c r="G4212" s="191"/>
      <c r="H4212" s="325"/>
      <c r="I4212" s="312"/>
    </row>
    <row r="4213" spans="5:9" x14ac:dyDescent="0.25">
      <c r="E4213" s="192"/>
      <c r="F4213" s="192"/>
      <c r="G4213" s="191"/>
      <c r="H4213" s="326"/>
      <c r="I4213" s="313"/>
    </row>
    <row r="4214" spans="5:9" x14ac:dyDescent="0.25">
      <c r="E4214" s="192"/>
      <c r="F4214" s="192"/>
      <c r="G4214" s="191"/>
      <c r="H4214" s="325"/>
      <c r="I4214" s="312"/>
    </row>
    <row r="4215" spans="5:9" x14ac:dyDescent="0.25">
      <c r="E4215" s="192"/>
      <c r="F4215" s="192"/>
      <c r="G4215" s="191"/>
      <c r="H4215" s="325"/>
      <c r="I4215" s="312"/>
    </row>
    <row r="4216" spans="5:9" x14ac:dyDescent="0.25">
      <c r="E4216" s="192"/>
      <c r="F4216" s="192"/>
      <c r="G4216" s="191"/>
      <c r="H4216" s="325"/>
      <c r="I4216" s="312"/>
    </row>
    <row r="4217" spans="5:9" x14ac:dyDescent="0.25">
      <c r="E4217" s="192"/>
      <c r="F4217" s="192"/>
      <c r="G4217" s="191"/>
      <c r="H4217" s="325"/>
      <c r="I4217" s="312"/>
    </row>
    <row r="4218" spans="5:9" x14ac:dyDescent="0.25">
      <c r="E4218" s="192"/>
      <c r="F4218" s="192"/>
      <c r="G4218" s="191"/>
      <c r="H4218" s="325"/>
      <c r="I4218" s="312"/>
    </row>
    <row r="4219" spans="5:9" x14ac:dyDescent="0.25">
      <c r="E4219" s="192"/>
      <c r="F4219" s="192"/>
      <c r="G4219" s="191"/>
      <c r="H4219" s="325"/>
      <c r="I4219" s="312"/>
    </row>
    <row r="4220" spans="5:9" x14ac:dyDescent="0.25">
      <c r="E4220" s="192"/>
      <c r="F4220" s="192"/>
      <c r="G4220" s="191"/>
      <c r="H4220" s="325"/>
      <c r="I4220" s="312"/>
    </row>
    <row r="4221" spans="5:9" x14ac:dyDescent="0.25">
      <c r="E4221" s="192"/>
      <c r="F4221" s="192"/>
      <c r="G4221" s="191"/>
      <c r="H4221" s="325"/>
      <c r="I4221" s="312"/>
    </row>
    <row r="4222" spans="5:9" x14ac:dyDescent="0.25">
      <c r="E4222" s="192"/>
      <c r="F4222" s="192"/>
      <c r="G4222" s="191"/>
      <c r="H4222" s="325"/>
      <c r="I4222" s="312"/>
    </row>
    <row r="4223" spans="5:9" x14ac:dyDescent="0.25">
      <c r="E4223" s="192"/>
      <c r="F4223" s="192"/>
      <c r="G4223" s="191"/>
      <c r="H4223" s="325"/>
      <c r="I4223" s="312"/>
    </row>
    <row r="4224" spans="5:9" x14ac:dyDescent="0.25">
      <c r="E4224" s="192"/>
      <c r="F4224" s="192"/>
      <c r="G4224" s="191"/>
      <c r="H4224" s="325"/>
      <c r="I4224" s="312"/>
    </row>
    <row r="4225" spans="5:9" x14ac:dyDescent="0.25">
      <c r="E4225" s="192"/>
      <c r="F4225" s="192"/>
      <c r="G4225" s="191"/>
      <c r="H4225" s="325"/>
      <c r="I4225" s="312"/>
    </row>
    <row r="4226" spans="5:9" x14ac:dyDescent="0.25">
      <c r="E4226" s="192"/>
      <c r="F4226" s="192"/>
      <c r="G4226" s="191"/>
      <c r="H4226" s="325"/>
      <c r="I4226" s="312"/>
    </row>
    <row r="4227" spans="5:9" x14ac:dyDescent="0.25">
      <c r="E4227" s="192"/>
      <c r="F4227" s="192"/>
      <c r="G4227" s="191"/>
      <c r="H4227" s="325"/>
      <c r="I4227" s="312"/>
    </row>
    <row r="4228" spans="5:9" x14ac:dyDescent="0.25">
      <c r="E4228" s="192"/>
      <c r="F4228" s="192"/>
      <c r="G4228" s="191"/>
      <c r="H4228" s="325"/>
      <c r="I4228" s="312"/>
    </row>
    <row r="4229" spans="5:9" x14ac:dyDescent="0.25">
      <c r="E4229" s="192"/>
      <c r="F4229" s="192"/>
      <c r="G4229" s="191"/>
      <c r="H4229" s="325"/>
      <c r="I4229" s="312"/>
    </row>
    <row r="4230" spans="5:9" x14ac:dyDescent="0.25">
      <c r="E4230" s="192"/>
      <c r="F4230" s="192"/>
      <c r="G4230" s="191"/>
      <c r="H4230" s="325"/>
      <c r="I4230" s="312"/>
    </row>
    <row r="4231" spans="5:9" x14ac:dyDescent="0.25">
      <c r="E4231" s="192"/>
      <c r="F4231" s="192"/>
      <c r="G4231" s="191"/>
      <c r="H4231" s="325"/>
      <c r="I4231" s="312"/>
    </row>
    <row r="4232" spans="5:9" x14ac:dyDescent="0.25">
      <c r="E4232" s="192"/>
      <c r="F4232" s="192"/>
      <c r="G4232" s="191"/>
      <c r="H4232" s="325"/>
      <c r="I4232" s="312"/>
    </row>
    <row r="4233" spans="5:9" x14ac:dyDescent="0.25">
      <c r="E4233" s="192"/>
      <c r="F4233" s="192"/>
      <c r="G4233" s="191"/>
      <c r="H4233" s="326"/>
      <c r="I4233" s="260"/>
    </row>
    <row r="4234" spans="5:9" x14ac:dyDescent="0.25">
      <c r="E4234" s="192"/>
      <c r="F4234" s="192"/>
      <c r="G4234" s="191"/>
      <c r="H4234" s="325"/>
      <c r="I4234" s="260"/>
    </row>
    <row r="4235" spans="5:9" x14ac:dyDescent="0.25">
      <c r="E4235" s="192"/>
      <c r="F4235" s="192"/>
      <c r="G4235" s="191"/>
      <c r="H4235" s="326"/>
      <c r="I4235" s="313"/>
    </row>
    <row r="4236" spans="5:9" x14ac:dyDescent="0.25">
      <c r="E4236" s="192"/>
      <c r="F4236" s="192"/>
      <c r="G4236" s="191"/>
      <c r="H4236" s="325"/>
      <c r="I4236" s="312"/>
    </row>
    <row r="4237" spans="5:9" x14ac:dyDescent="0.25">
      <c r="E4237" s="192"/>
      <c r="F4237" s="192"/>
      <c r="G4237" s="191"/>
      <c r="H4237" s="325"/>
      <c r="I4237" s="312"/>
    </row>
    <row r="4238" spans="5:9" x14ac:dyDescent="0.25">
      <c r="E4238" s="192"/>
      <c r="F4238" s="192"/>
      <c r="G4238" s="191"/>
      <c r="H4238" s="325"/>
      <c r="I4238" s="312"/>
    </row>
    <row r="4239" spans="5:9" x14ac:dyDescent="0.25">
      <c r="E4239" s="192"/>
      <c r="F4239" s="192"/>
      <c r="G4239" s="191"/>
      <c r="H4239" s="325"/>
      <c r="I4239" s="312"/>
    </row>
    <row r="4240" spans="5:9" x14ac:dyDescent="0.25">
      <c r="E4240" s="192"/>
      <c r="F4240" s="192"/>
      <c r="G4240" s="191"/>
      <c r="H4240" s="325"/>
      <c r="I4240" s="312"/>
    </row>
    <row r="4241" spans="5:9" x14ac:dyDescent="0.25">
      <c r="E4241" s="192"/>
      <c r="F4241" s="192"/>
      <c r="G4241" s="191"/>
      <c r="H4241" s="325"/>
      <c r="I4241" s="312"/>
    </row>
    <row r="4242" spans="5:9" x14ac:dyDescent="0.25">
      <c r="E4242" s="192"/>
      <c r="F4242" s="192"/>
      <c r="G4242" s="191"/>
      <c r="H4242" s="326"/>
      <c r="I4242" s="260"/>
    </row>
    <row r="4243" spans="5:9" x14ac:dyDescent="0.25">
      <c r="E4243" s="192"/>
      <c r="F4243" s="192"/>
      <c r="G4243" s="191"/>
      <c r="H4243" s="325"/>
      <c r="I4243" s="260"/>
    </row>
    <row r="4244" spans="5:9" x14ac:dyDescent="0.25">
      <c r="E4244" s="192"/>
      <c r="F4244" s="192"/>
      <c r="G4244" s="191"/>
      <c r="H4244" s="326"/>
      <c r="I4244" s="313"/>
    </row>
    <row r="4245" spans="5:9" x14ac:dyDescent="0.25">
      <c r="E4245" s="192"/>
      <c r="F4245" s="192"/>
      <c r="G4245" s="191"/>
      <c r="H4245" s="325"/>
      <c r="I4245" s="312"/>
    </row>
    <row r="4246" spans="5:9" x14ac:dyDescent="0.25">
      <c r="E4246" s="192"/>
      <c r="F4246" s="192"/>
      <c r="G4246" s="191"/>
      <c r="H4246" s="325"/>
      <c r="I4246" s="312"/>
    </row>
    <row r="4247" spans="5:9" x14ac:dyDescent="0.25">
      <c r="E4247" s="192"/>
      <c r="F4247" s="192"/>
      <c r="G4247" s="191"/>
      <c r="H4247" s="325"/>
      <c r="I4247" s="312"/>
    </row>
    <row r="4248" spans="5:9" x14ac:dyDescent="0.25">
      <c r="E4248" s="192"/>
      <c r="F4248" s="192"/>
      <c r="G4248" s="191"/>
      <c r="H4248" s="325"/>
      <c r="I4248" s="312"/>
    </row>
    <row r="4249" spans="5:9" x14ac:dyDescent="0.25">
      <c r="E4249" s="192"/>
      <c r="F4249" s="192"/>
      <c r="G4249" s="191"/>
      <c r="H4249" s="325"/>
      <c r="I4249" s="312"/>
    </row>
    <row r="4250" spans="5:9" x14ac:dyDescent="0.25">
      <c r="E4250" s="192"/>
      <c r="F4250" s="192"/>
      <c r="G4250" s="191"/>
      <c r="H4250" s="325"/>
      <c r="I4250" s="312"/>
    </row>
    <row r="4251" spans="5:9" x14ac:dyDescent="0.25">
      <c r="E4251" s="192"/>
      <c r="F4251" s="192"/>
      <c r="G4251" s="191"/>
      <c r="H4251" s="325"/>
      <c r="I4251" s="312"/>
    </row>
    <row r="4252" spans="5:9" x14ac:dyDescent="0.25">
      <c r="E4252" s="192"/>
      <c r="F4252" s="192"/>
      <c r="G4252" s="191"/>
      <c r="H4252" s="325"/>
      <c r="I4252" s="312"/>
    </row>
    <row r="4253" spans="5:9" x14ac:dyDescent="0.25">
      <c r="E4253" s="192"/>
      <c r="F4253" s="192"/>
      <c r="G4253" s="191"/>
      <c r="H4253" s="325"/>
      <c r="I4253" s="312"/>
    </row>
    <row r="4254" spans="5:9" x14ac:dyDescent="0.25">
      <c r="E4254" s="192"/>
      <c r="F4254" s="192"/>
      <c r="G4254" s="191"/>
      <c r="H4254" s="325"/>
      <c r="I4254" s="312"/>
    </row>
    <row r="4255" spans="5:9" x14ac:dyDescent="0.25">
      <c r="E4255" s="192"/>
      <c r="F4255" s="192"/>
      <c r="G4255" s="191"/>
      <c r="H4255" s="325"/>
      <c r="I4255" s="312"/>
    </row>
    <row r="4256" spans="5:9" x14ac:dyDescent="0.25">
      <c r="E4256" s="192"/>
      <c r="F4256" s="192"/>
      <c r="G4256" s="191"/>
      <c r="H4256" s="325"/>
      <c r="I4256" s="312"/>
    </row>
    <row r="4257" spans="5:9" x14ac:dyDescent="0.25">
      <c r="E4257" s="192"/>
      <c r="F4257" s="192"/>
      <c r="G4257" s="191"/>
      <c r="H4257" s="325"/>
      <c r="I4257" s="312"/>
    </row>
    <row r="4258" spans="5:9" x14ac:dyDescent="0.25">
      <c r="E4258" s="192"/>
      <c r="F4258" s="192"/>
      <c r="G4258" s="191"/>
      <c r="H4258" s="325"/>
      <c r="I4258" s="312"/>
    </row>
    <row r="4259" spans="5:9" x14ac:dyDescent="0.25">
      <c r="E4259" s="192"/>
      <c r="F4259" s="192"/>
      <c r="G4259" s="191"/>
      <c r="H4259" s="325"/>
      <c r="I4259" s="312"/>
    </row>
    <row r="4260" spans="5:9" x14ac:dyDescent="0.25">
      <c r="E4260" s="192"/>
      <c r="F4260" s="192"/>
      <c r="G4260" s="191"/>
      <c r="H4260" s="325"/>
      <c r="I4260" s="312"/>
    </row>
    <row r="4261" spans="5:9" x14ac:dyDescent="0.25">
      <c r="E4261" s="192"/>
      <c r="F4261" s="192"/>
      <c r="G4261" s="191"/>
      <c r="H4261" s="326"/>
      <c r="I4261" s="313"/>
    </row>
    <row r="4262" spans="5:9" x14ac:dyDescent="0.25">
      <c r="E4262" s="192"/>
      <c r="F4262" s="192"/>
      <c r="G4262" s="191"/>
      <c r="H4262" s="325"/>
      <c r="I4262" s="312"/>
    </row>
    <row r="4263" spans="5:9" x14ac:dyDescent="0.25">
      <c r="E4263" s="192"/>
      <c r="F4263" s="192"/>
      <c r="G4263" s="191"/>
      <c r="H4263" s="325"/>
      <c r="I4263" s="312"/>
    </row>
    <row r="4264" spans="5:9" x14ac:dyDescent="0.25">
      <c r="E4264" s="192"/>
      <c r="F4264" s="192"/>
      <c r="G4264" s="191"/>
      <c r="H4264" s="325"/>
      <c r="I4264" s="312"/>
    </row>
    <row r="4265" spans="5:9" x14ac:dyDescent="0.25">
      <c r="E4265" s="192"/>
      <c r="F4265" s="192"/>
      <c r="G4265" s="191"/>
      <c r="H4265" s="326"/>
      <c r="I4265" s="313"/>
    </row>
    <row r="4266" spans="5:9" x14ac:dyDescent="0.25">
      <c r="E4266" s="192"/>
      <c r="F4266" s="192"/>
      <c r="G4266" s="191"/>
      <c r="H4266" s="325"/>
      <c r="I4266" s="312"/>
    </row>
    <row r="4267" spans="5:9" x14ac:dyDescent="0.25">
      <c r="E4267" s="192"/>
      <c r="F4267" s="192"/>
      <c r="G4267" s="191"/>
      <c r="H4267" s="325"/>
      <c r="I4267" s="312"/>
    </row>
    <row r="4268" spans="5:9" x14ac:dyDescent="0.25">
      <c r="E4268" s="192"/>
      <c r="F4268" s="192"/>
      <c r="G4268" s="191"/>
      <c r="H4268" s="326"/>
      <c r="I4268" s="313"/>
    </row>
    <row r="4269" spans="5:9" x14ac:dyDescent="0.25">
      <c r="E4269" s="192"/>
      <c r="F4269" s="192"/>
      <c r="G4269" s="191"/>
      <c r="H4269" s="325"/>
      <c r="I4269" s="312"/>
    </row>
    <row r="4270" spans="5:9" x14ac:dyDescent="0.25">
      <c r="E4270" s="192"/>
      <c r="F4270" s="192"/>
      <c r="G4270" s="191"/>
      <c r="H4270" s="325"/>
      <c r="I4270" s="312"/>
    </row>
    <row r="4271" spans="5:9" x14ac:dyDescent="0.25">
      <c r="E4271" s="192"/>
      <c r="F4271" s="192"/>
      <c r="G4271" s="191"/>
      <c r="H4271" s="325"/>
      <c r="I4271" s="312"/>
    </row>
    <row r="4272" spans="5:9" x14ac:dyDescent="0.25">
      <c r="E4272" s="192"/>
      <c r="F4272" s="192"/>
      <c r="G4272" s="191"/>
      <c r="H4272" s="325"/>
      <c r="I4272" s="312"/>
    </row>
    <row r="4273" spans="5:9" x14ac:dyDescent="0.25">
      <c r="E4273" s="192"/>
      <c r="F4273" s="192"/>
      <c r="G4273" s="191"/>
      <c r="H4273" s="325"/>
      <c r="I4273" s="312"/>
    </row>
    <row r="4274" spans="5:9" x14ac:dyDescent="0.25">
      <c r="E4274" s="192"/>
      <c r="F4274" s="192"/>
      <c r="G4274" s="191"/>
      <c r="H4274" s="325"/>
      <c r="I4274" s="312"/>
    </row>
    <row r="4275" spans="5:9" x14ac:dyDescent="0.25">
      <c r="E4275" s="192"/>
      <c r="F4275" s="192"/>
      <c r="G4275" s="191"/>
      <c r="H4275" s="325"/>
      <c r="I4275" s="312"/>
    </row>
    <row r="4276" spans="5:9" x14ac:dyDescent="0.25">
      <c r="E4276" s="192"/>
      <c r="F4276" s="192"/>
      <c r="G4276" s="191"/>
      <c r="H4276" s="325"/>
      <c r="I4276" s="312"/>
    </row>
    <row r="4277" spans="5:9" x14ac:dyDescent="0.25">
      <c r="E4277" s="192"/>
      <c r="F4277" s="192"/>
      <c r="G4277" s="191"/>
      <c r="H4277" s="325"/>
      <c r="I4277" s="312"/>
    </row>
    <row r="4278" spans="5:9" x14ac:dyDescent="0.25">
      <c r="E4278" s="192"/>
      <c r="F4278" s="192"/>
      <c r="G4278" s="191"/>
      <c r="H4278" s="326"/>
      <c r="I4278" s="313"/>
    </row>
    <row r="4279" spans="5:9" x14ac:dyDescent="0.25">
      <c r="E4279" s="192"/>
      <c r="F4279" s="192"/>
      <c r="G4279" s="191"/>
      <c r="H4279" s="325"/>
      <c r="I4279" s="312"/>
    </row>
    <row r="4280" spans="5:9" x14ac:dyDescent="0.25">
      <c r="E4280" s="192"/>
      <c r="F4280" s="192"/>
      <c r="G4280" s="191"/>
      <c r="H4280" s="325"/>
      <c r="I4280" s="312"/>
    </row>
    <row r="4281" spans="5:9" x14ac:dyDescent="0.25">
      <c r="E4281" s="192"/>
      <c r="F4281" s="192"/>
      <c r="G4281" s="191"/>
      <c r="H4281" s="325"/>
      <c r="I4281" s="312"/>
    </row>
    <row r="4282" spans="5:9" x14ac:dyDescent="0.25">
      <c r="E4282" s="192"/>
      <c r="F4282" s="192"/>
      <c r="G4282" s="191"/>
      <c r="H4282" s="325"/>
      <c r="I4282" s="312"/>
    </row>
    <row r="4283" spans="5:9" x14ac:dyDescent="0.25">
      <c r="E4283" s="192"/>
      <c r="F4283" s="192"/>
      <c r="G4283" s="191"/>
      <c r="H4283" s="325"/>
      <c r="I4283" s="312"/>
    </row>
    <row r="4284" spans="5:9" x14ac:dyDescent="0.25">
      <c r="E4284" s="192"/>
      <c r="F4284" s="192"/>
      <c r="G4284" s="191"/>
      <c r="H4284" s="325"/>
      <c r="I4284" s="312"/>
    </row>
    <row r="4285" spans="5:9" x14ac:dyDescent="0.25">
      <c r="E4285" s="192"/>
      <c r="F4285" s="192"/>
      <c r="G4285" s="191"/>
      <c r="H4285" s="325"/>
      <c r="I4285" s="312"/>
    </row>
    <row r="4286" spans="5:9" x14ac:dyDescent="0.25">
      <c r="E4286" s="192"/>
      <c r="F4286" s="192"/>
      <c r="G4286" s="191"/>
      <c r="H4286" s="325"/>
      <c r="I4286" s="312"/>
    </row>
    <row r="4287" spans="5:9" x14ac:dyDescent="0.25">
      <c r="E4287" s="192"/>
      <c r="F4287" s="192"/>
      <c r="G4287" s="191"/>
      <c r="H4287" s="325"/>
      <c r="I4287" s="312"/>
    </row>
    <row r="4288" spans="5:9" x14ac:dyDescent="0.25">
      <c r="E4288" s="192"/>
      <c r="F4288" s="192"/>
      <c r="G4288" s="191"/>
      <c r="H4288" s="325"/>
      <c r="I4288" s="312"/>
    </row>
    <row r="4289" spans="5:9" x14ac:dyDescent="0.25">
      <c r="E4289" s="192"/>
      <c r="F4289" s="192"/>
      <c r="G4289" s="191"/>
      <c r="H4289" s="325"/>
      <c r="I4289" s="312"/>
    </row>
    <row r="4290" spans="5:9" x14ac:dyDescent="0.25">
      <c r="E4290" s="192"/>
      <c r="F4290" s="192"/>
      <c r="G4290" s="191"/>
      <c r="H4290" s="325"/>
      <c r="I4290" s="312"/>
    </row>
    <row r="4291" spans="5:9" x14ac:dyDescent="0.25">
      <c r="E4291" s="192"/>
      <c r="F4291" s="192"/>
      <c r="G4291" s="191"/>
      <c r="H4291" s="325"/>
      <c r="I4291" s="312"/>
    </row>
    <row r="4292" spans="5:9" x14ac:dyDescent="0.25">
      <c r="E4292" s="192"/>
      <c r="F4292" s="192"/>
      <c r="G4292" s="191"/>
      <c r="H4292" s="325"/>
      <c r="I4292" s="312"/>
    </row>
    <row r="4293" spans="5:9" x14ac:dyDescent="0.25">
      <c r="E4293" s="192"/>
      <c r="F4293" s="192"/>
      <c r="G4293" s="191"/>
      <c r="H4293" s="325"/>
      <c r="I4293" s="312"/>
    </row>
    <row r="4294" spans="5:9" x14ac:dyDescent="0.25">
      <c r="E4294" s="192"/>
      <c r="F4294" s="192"/>
      <c r="G4294" s="191"/>
      <c r="H4294" s="325"/>
      <c r="I4294" s="312"/>
    </row>
    <row r="4295" spans="5:9" x14ac:dyDescent="0.25">
      <c r="E4295" s="192"/>
      <c r="F4295" s="192"/>
      <c r="G4295" s="191"/>
      <c r="H4295" s="325"/>
      <c r="I4295" s="312"/>
    </row>
    <row r="4296" spans="5:9" x14ac:dyDescent="0.25">
      <c r="E4296" s="192"/>
      <c r="F4296" s="192"/>
      <c r="G4296" s="191"/>
      <c r="H4296" s="325"/>
      <c r="I4296" s="312"/>
    </row>
    <row r="4297" spans="5:9" x14ac:dyDescent="0.25">
      <c r="E4297" s="192"/>
      <c r="F4297" s="192"/>
      <c r="G4297" s="191"/>
      <c r="H4297" s="325"/>
      <c r="I4297" s="312"/>
    </row>
    <row r="4298" spans="5:9" x14ac:dyDescent="0.25">
      <c r="E4298" s="192"/>
      <c r="F4298" s="192"/>
      <c r="G4298" s="191"/>
      <c r="H4298" s="325"/>
      <c r="I4298" s="312"/>
    </row>
    <row r="4299" spans="5:9" x14ac:dyDescent="0.25">
      <c r="E4299" s="192"/>
      <c r="F4299" s="192"/>
      <c r="G4299" s="191"/>
      <c r="H4299" s="325"/>
      <c r="I4299" s="312"/>
    </row>
    <row r="4300" spans="5:9" x14ac:dyDescent="0.25">
      <c r="E4300" s="192"/>
      <c r="F4300" s="192"/>
      <c r="G4300" s="191"/>
      <c r="H4300" s="325"/>
      <c r="I4300" s="312"/>
    </row>
    <row r="4301" spans="5:9" x14ac:dyDescent="0.25">
      <c r="E4301" s="192"/>
      <c r="F4301" s="192"/>
      <c r="G4301" s="191"/>
      <c r="H4301" s="325"/>
      <c r="I4301" s="312"/>
    </row>
    <row r="4302" spans="5:9" x14ac:dyDescent="0.25">
      <c r="E4302" s="192"/>
      <c r="F4302" s="192"/>
      <c r="G4302" s="191"/>
      <c r="H4302" s="325"/>
      <c r="I4302" s="312"/>
    </row>
    <row r="4303" spans="5:9" x14ac:dyDescent="0.25">
      <c r="E4303" s="192"/>
      <c r="F4303" s="192"/>
      <c r="G4303" s="191"/>
      <c r="H4303" s="325"/>
      <c r="I4303" s="312"/>
    </row>
    <row r="4304" spans="5:9" x14ac:dyDescent="0.25">
      <c r="E4304" s="192"/>
      <c r="F4304" s="192"/>
      <c r="G4304" s="191"/>
      <c r="H4304" s="325"/>
      <c r="I4304" s="312"/>
    </row>
    <row r="4305" spans="5:9" x14ac:dyDescent="0.25">
      <c r="E4305" s="192"/>
      <c r="F4305" s="192"/>
      <c r="G4305" s="191"/>
      <c r="H4305" s="325"/>
      <c r="I4305" s="312"/>
    </row>
    <row r="4306" spans="5:9" x14ac:dyDescent="0.25">
      <c r="E4306" s="192"/>
      <c r="F4306" s="192"/>
      <c r="G4306" s="191"/>
      <c r="H4306" s="325"/>
      <c r="I4306" s="312"/>
    </row>
    <row r="4307" spans="5:9" x14ac:dyDescent="0.25">
      <c r="E4307" s="192"/>
      <c r="F4307" s="192"/>
      <c r="G4307" s="191"/>
      <c r="H4307" s="325"/>
      <c r="I4307" s="312"/>
    </row>
    <row r="4308" spans="5:9" x14ac:dyDescent="0.25">
      <c r="E4308" s="192"/>
      <c r="F4308" s="192"/>
      <c r="G4308" s="191"/>
      <c r="H4308" s="325"/>
      <c r="I4308" s="312"/>
    </row>
    <row r="4309" spans="5:9" x14ac:dyDescent="0.25">
      <c r="E4309" s="192"/>
      <c r="F4309" s="192"/>
      <c r="G4309" s="191"/>
      <c r="H4309" s="325"/>
      <c r="I4309" s="312"/>
    </row>
    <row r="4310" spans="5:9" x14ac:dyDescent="0.25">
      <c r="E4310" s="192"/>
      <c r="F4310" s="192"/>
      <c r="G4310" s="191"/>
      <c r="H4310" s="325"/>
      <c r="I4310" s="312"/>
    </row>
    <row r="4311" spans="5:9" x14ac:dyDescent="0.25">
      <c r="E4311" s="192"/>
      <c r="F4311" s="192"/>
      <c r="G4311" s="191"/>
      <c r="H4311" s="325"/>
      <c r="I4311" s="312"/>
    </row>
    <row r="4312" spans="5:9" x14ac:dyDescent="0.25">
      <c r="E4312" s="192"/>
      <c r="F4312" s="192"/>
      <c r="G4312" s="191"/>
      <c r="H4312" s="325"/>
      <c r="I4312" s="312"/>
    </row>
    <row r="4313" spans="5:9" x14ac:dyDescent="0.25">
      <c r="E4313" s="192"/>
      <c r="F4313" s="192"/>
      <c r="G4313" s="191"/>
      <c r="H4313" s="325"/>
      <c r="I4313" s="312"/>
    </row>
    <row r="4314" spans="5:9" x14ac:dyDescent="0.25">
      <c r="E4314" s="192"/>
      <c r="F4314" s="192"/>
      <c r="G4314" s="191"/>
      <c r="H4314" s="325"/>
      <c r="I4314" s="312"/>
    </row>
    <row r="4315" spans="5:9" x14ac:dyDescent="0.25">
      <c r="E4315" s="192"/>
      <c r="F4315" s="192"/>
      <c r="G4315" s="191"/>
      <c r="H4315" s="325"/>
      <c r="I4315" s="312"/>
    </row>
    <row r="4316" spans="5:9" x14ac:dyDescent="0.25">
      <c r="E4316" s="192"/>
      <c r="F4316" s="192"/>
      <c r="G4316" s="191"/>
      <c r="H4316" s="325"/>
      <c r="I4316" s="312"/>
    </row>
    <row r="4317" spans="5:9" x14ac:dyDescent="0.25">
      <c r="E4317" s="192"/>
      <c r="F4317" s="192"/>
      <c r="G4317" s="191"/>
      <c r="H4317" s="325"/>
      <c r="I4317" s="312"/>
    </row>
    <row r="4318" spans="5:9" x14ac:dyDescent="0.25">
      <c r="E4318" s="192"/>
      <c r="F4318" s="192"/>
      <c r="G4318" s="191"/>
      <c r="H4318" s="325"/>
      <c r="I4318" s="312"/>
    </row>
    <row r="4319" spans="5:9" x14ac:dyDescent="0.25">
      <c r="E4319" s="192"/>
      <c r="F4319" s="192"/>
      <c r="G4319" s="191"/>
      <c r="H4319" s="325"/>
      <c r="I4319" s="312"/>
    </row>
    <row r="4320" spans="5:9" x14ac:dyDescent="0.25">
      <c r="E4320" s="192"/>
      <c r="F4320" s="192"/>
      <c r="G4320" s="191"/>
      <c r="H4320" s="325"/>
      <c r="I4320" s="312"/>
    </row>
    <row r="4321" spans="5:9" x14ac:dyDescent="0.25">
      <c r="E4321" s="192"/>
      <c r="F4321" s="192"/>
      <c r="G4321" s="191"/>
      <c r="H4321" s="325"/>
      <c r="I4321" s="312"/>
    </row>
    <row r="4322" spans="5:9" x14ac:dyDescent="0.25">
      <c r="E4322" s="192"/>
      <c r="F4322" s="192"/>
      <c r="G4322" s="191"/>
      <c r="H4322" s="325"/>
      <c r="I4322" s="312"/>
    </row>
    <row r="4323" spans="5:9" x14ac:dyDescent="0.25">
      <c r="E4323" s="192"/>
      <c r="F4323" s="192"/>
      <c r="G4323" s="191"/>
      <c r="H4323" s="325"/>
      <c r="I4323" s="312"/>
    </row>
    <row r="4324" spans="5:9" x14ac:dyDescent="0.25">
      <c r="E4324" s="192"/>
      <c r="F4324" s="192"/>
      <c r="G4324" s="191"/>
      <c r="H4324" s="325"/>
      <c r="I4324" s="312"/>
    </row>
    <row r="4325" spans="5:9" x14ac:dyDescent="0.25">
      <c r="E4325" s="192"/>
      <c r="F4325" s="192"/>
      <c r="G4325" s="191"/>
      <c r="H4325" s="325"/>
      <c r="I4325" s="312"/>
    </row>
    <row r="4326" spans="5:9" x14ac:dyDescent="0.25">
      <c r="E4326" s="192"/>
      <c r="F4326" s="192"/>
      <c r="G4326" s="191"/>
      <c r="H4326" s="325"/>
      <c r="I4326" s="312"/>
    </row>
    <row r="4327" spans="5:9" x14ac:dyDescent="0.25">
      <c r="E4327" s="192"/>
      <c r="F4327" s="192"/>
      <c r="G4327" s="191"/>
      <c r="H4327" s="325"/>
      <c r="I4327" s="312"/>
    </row>
    <row r="4328" spans="5:9" x14ac:dyDescent="0.25">
      <c r="E4328" s="192"/>
      <c r="F4328" s="192"/>
      <c r="G4328" s="191"/>
      <c r="H4328" s="325"/>
      <c r="I4328" s="312"/>
    </row>
    <row r="4329" spans="5:9" x14ac:dyDescent="0.25">
      <c r="E4329" s="192"/>
      <c r="F4329" s="192"/>
      <c r="G4329" s="191"/>
      <c r="H4329" s="325"/>
      <c r="I4329" s="312"/>
    </row>
    <row r="4330" spans="5:9" x14ac:dyDescent="0.25">
      <c r="E4330" s="192"/>
      <c r="F4330" s="192"/>
      <c r="G4330" s="191"/>
      <c r="H4330" s="325"/>
      <c r="I4330" s="312"/>
    </row>
    <row r="4331" spans="5:9" x14ac:dyDescent="0.25">
      <c r="E4331" s="192"/>
      <c r="F4331" s="192"/>
      <c r="G4331" s="191"/>
      <c r="H4331" s="325"/>
      <c r="I4331" s="312"/>
    </row>
    <row r="4332" spans="5:9" x14ac:dyDescent="0.25">
      <c r="E4332" s="192"/>
      <c r="F4332" s="192"/>
      <c r="G4332" s="191"/>
      <c r="H4332" s="325"/>
      <c r="I4332" s="312"/>
    </row>
    <row r="4333" spans="5:9" x14ac:dyDescent="0.25">
      <c r="E4333" s="192"/>
      <c r="F4333" s="192"/>
      <c r="G4333" s="191"/>
      <c r="H4333" s="325"/>
      <c r="I4333" s="312"/>
    </row>
    <row r="4334" spans="5:9" x14ac:dyDescent="0.25">
      <c r="E4334" s="192"/>
      <c r="F4334" s="192"/>
      <c r="G4334" s="191"/>
      <c r="H4334" s="325"/>
      <c r="I4334" s="312"/>
    </row>
    <row r="4335" spans="5:9" x14ac:dyDescent="0.25">
      <c r="E4335" s="192"/>
      <c r="F4335" s="192"/>
      <c r="G4335" s="191"/>
      <c r="H4335" s="325"/>
      <c r="I4335" s="312"/>
    </row>
    <row r="4336" spans="5:9" x14ac:dyDescent="0.25">
      <c r="E4336" s="192"/>
      <c r="F4336" s="192"/>
      <c r="G4336" s="191"/>
      <c r="H4336" s="325"/>
      <c r="I4336" s="312"/>
    </row>
    <row r="4337" spans="5:9" x14ac:dyDescent="0.25">
      <c r="E4337" s="192"/>
      <c r="F4337" s="192"/>
      <c r="G4337" s="191"/>
      <c r="H4337" s="325"/>
      <c r="I4337" s="312"/>
    </row>
    <row r="4338" spans="5:9" x14ac:dyDescent="0.25">
      <c r="E4338" s="192"/>
      <c r="F4338" s="192"/>
      <c r="G4338" s="191"/>
      <c r="H4338" s="325"/>
      <c r="I4338" s="312"/>
    </row>
    <row r="4339" spans="5:9" x14ac:dyDescent="0.25">
      <c r="E4339" s="192"/>
      <c r="F4339" s="192"/>
      <c r="G4339" s="191"/>
      <c r="H4339" s="325"/>
      <c r="I4339" s="312"/>
    </row>
    <row r="4340" spans="5:9" x14ac:dyDescent="0.25">
      <c r="E4340" s="192"/>
      <c r="F4340" s="192"/>
      <c r="G4340" s="191"/>
      <c r="H4340" s="325"/>
      <c r="I4340" s="312"/>
    </row>
    <row r="4341" spans="5:9" x14ac:dyDescent="0.25">
      <c r="E4341" s="192"/>
      <c r="F4341" s="192"/>
      <c r="G4341" s="191"/>
      <c r="H4341" s="325"/>
      <c r="I4341" s="312"/>
    </row>
    <row r="4342" spans="5:9" x14ac:dyDescent="0.25">
      <c r="E4342" s="192"/>
      <c r="F4342" s="192"/>
      <c r="G4342" s="191"/>
      <c r="H4342" s="325"/>
      <c r="I4342" s="312"/>
    </row>
    <row r="4343" spans="5:9" x14ac:dyDescent="0.25">
      <c r="E4343" s="192"/>
      <c r="F4343" s="192"/>
      <c r="G4343" s="191"/>
      <c r="H4343" s="325"/>
      <c r="I4343" s="312"/>
    </row>
    <row r="4344" spans="5:9" x14ac:dyDescent="0.25">
      <c r="E4344" s="192"/>
      <c r="F4344" s="192"/>
      <c r="G4344" s="191"/>
      <c r="H4344" s="325"/>
      <c r="I4344" s="312"/>
    </row>
    <row r="4345" spans="5:9" x14ac:dyDescent="0.25">
      <c r="E4345" s="192"/>
      <c r="F4345" s="192"/>
      <c r="G4345" s="191"/>
      <c r="H4345" s="325"/>
      <c r="I4345" s="312"/>
    </row>
    <row r="4346" spans="5:9" x14ac:dyDescent="0.25">
      <c r="E4346" s="192"/>
      <c r="F4346" s="192"/>
      <c r="G4346" s="191"/>
      <c r="H4346" s="325"/>
      <c r="I4346" s="312"/>
    </row>
    <row r="4347" spans="5:9" x14ac:dyDescent="0.25">
      <c r="E4347" s="192"/>
      <c r="F4347" s="192"/>
      <c r="G4347" s="191"/>
      <c r="H4347" s="325"/>
      <c r="I4347" s="312"/>
    </row>
    <row r="4348" spans="5:9" x14ac:dyDescent="0.25">
      <c r="E4348" s="192"/>
      <c r="F4348" s="192"/>
      <c r="G4348" s="191"/>
      <c r="H4348" s="325"/>
      <c r="I4348" s="312"/>
    </row>
    <row r="4349" spans="5:9" x14ac:dyDescent="0.25">
      <c r="E4349" s="192"/>
      <c r="F4349" s="192"/>
      <c r="G4349" s="191"/>
      <c r="H4349" s="325"/>
      <c r="I4349" s="312"/>
    </row>
    <row r="4350" spans="5:9" x14ac:dyDescent="0.25">
      <c r="E4350" s="192"/>
      <c r="F4350" s="192"/>
      <c r="G4350" s="191"/>
      <c r="H4350" s="325"/>
      <c r="I4350" s="312"/>
    </row>
    <row r="4351" spans="5:9" x14ac:dyDescent="0.25">
      <c r="E4351" s="192"/>
      <c r="F4351" s="192"/>
      <c r="G4351" s="191"/>
      <c r="H4351" s="325"/>
      <c r="I4351" s="312"/>
    </row>
    <row r="4352" spans="5:9" x14ac:dyDescent="0.25">
      <c r="E4352" s="192"/>
      <c r="F4352" s="192"/>
      <c r="G4352" s="191"/>
      <c r="H4352" s="325"/>
      <c r="I4352" s="312"/>
    </row>
    <row r="4353" spans="5:9" x14ac:dyDescent="0.25">
      <c r="E4353" s="192"/>
      <c r="F4353" s="192"/>
      <c r="G4353" s="191"/>
      <c r="H4353" s="325"/>
      <c r="I4353" s="312"/>
    </row>
    <row r="4354" spans="5:9" x14ac:dyDescent="0.25">
      <c r="E4354" s="192"/>
      <c r="F4354" s="192"/>
      <c r="G4354" s="191"/>
      <c r="H4354" s="325"/>
      <c r="I4354" s="312"/>
    </row>
    <row r="4355" spans="5:9" x14ac:dyDescent="0.25">
      <c r="E4355" s="192"/>
      <c r="F4355" s="192"/>
      <c r="G4355" s="191"/>
      <c r="H4355" s="325"/>
      <c r="I4355" s="312"/>
    </row>
    <row r="4356" spans="5:9" x14ac:dyDescent="0.25">
      <c r="E4356" s="192"/>
      <c r="F4356" s="192"/>
      <c r="G4356" s="191"/>
      <c r="H4356" s="325"/>
      <c r="I4356" s="312"/>
    </row>
    <row r="4357" spans="5:9" x14ac:dyDescent="0.25">
      <c r="E4357" s="192"/>
      <c r="F4357" s="192"/>
      <c r="G4357" s="191"/>
      <c r="H4357" s="325"/>
      <c r="I4357" s="312"/>
    </row>
    <row r="4358" spans="5:9" x14ac:dyDescent="0.25">
      <c r="E4358" s="192"/>
      <c r="F4358" s="192"/>
      <c r="G4358" s="191"/>
      <c r="H4358" s="325"/>
      <c r="I4358" s="312"/>
    </row>
    <row r="4359" spans="5:9" x14ac:dyDescent="0.25">
      <c r="E4359" s="192"/>
      <c r="F4359" s="192"/>
      <c r="G4359" s="191"/>
      <c r="H4359" s="325"/>
      <c r="I4359" s="312"/>
    </row>
    <row r="4360" spans="5:9" x14ac:dyDescent="0.25">
      <c r="E4360" s="192"/>
      <c r="F4360" s="192"/>
      <c r="G4360" s="191"/>
      <c r="H4360" s="325"/>
      <c r="I4360" s="312"/>
    </row>
    <row r="4361" spans="5:9" x14ac:dyDescent="0.25">
      <c r="E4361" s="192"/>
      <c r="F4361" s="192"/>
      <c r="G4361" s="191"/>
      <c r="H4361" s="325"/>
      <c r="I4361" s="312"/>
    </row>
    <row r="4362" spans="5:9" x14ac:dyDescent="0.25">
      <c r="E4362" s="192"/>
      <c r="F4362" s="192"/>
      <c r="G4362" s="191"/>
      <c r="H4362" s="325"/>
      <c r="I4362" s="312"/>
    </row>
    <row r="4363" spans="5:9" x14ac:dyDescent="0.25">
      <c r="E4363" s="192"/>
      <c r="F4363" s="192"/>
      <c r="G4363" s="191"/>
      <c r="H4363" s="325"/>
      <c r="I4363" s="312"/>
    </row>
    <row r="4364" spans="5:9" x14ac:dyDescent="0.25">
      <c r="E4364" s="192"/>
      <c r="F4364" s="192"/>
      <c r="G4364" s="191"/>
      <c r="H4364" s="325"/>
      <c r="I4364" s="312"/>
    </row>
    <row r="4365" spans="5:9" x14ac:dyDescent="0.25">
      <c r="E4365" s="192"/>
      <c r="F4365" s="192"/>
      <c r="G4365" s="191"/>
      <c r="H4365" s="325"/>
      <c r="I4365" s="312"/>
    </row>
    <row r="4366" spans="5:9" x14ac:dyDescent="0.25">
      <c r="E4366" s="192"/>
      <c r="F4366" s="192"/>
      <c r="G4366" s="191"/>
      <c r="H4366" s="325"/>
      <c r="I4366" s="312"/>
    </row>
    <row r="4367" spans="5:9" x14ac:dyDescent="0.25">
      <c r="E4367" s="192"/>
      <c r="F4367" s="192"/>
      <c r="G4367" s="191"/>
      <c r="H4367" s="325"/>
      <c r="I4367" s="312"/>
    </row>
    <row r="4368" spans="5:9" x14ac:dyDescent="0.25">
      <c r="E4368" s="192"/>
      <c r="F4368" s="192"/>
      <c r="G4368" s="191"/>
      <c r="H4368" s="325"/>
      <c r="I4368" s="312"/>
    </row>
    <row r="4369" spans="5:9" x14ac:dyDescent="0.25">
      <c r="E4369" s="192"/>
      <c r="F4369" s="192"/>
      <c r="G4369" s="191"/>
      <c r="H4369" s="325"/>
      <c r="I4369" s="312"/>
    </row>
    <row r="4370" spans="5:9" x14ac:dyDescent="0.25">
      <c r="E4370" s="192"/>
      <c r="F4370" s="192"/>
      <c r="G4370" s="191"/>
      <c r="H4370" s="325"/>
      <c r="I4370" s="312"/>
    </row>
    <row r="4371" spans="5:9" x14ac:dyDescent="0.25">
      <c r="E4371" s="192"/>
      <c r="F4371" s="192"/>
      <c r="G4371" s="191"/>
      <c r="H4371" s="325"/>
      <c r="I4371" s="312"/>
    </row>
    <row r="4372" spans="5:9" x14ac:dyDescent="0.25">
      <c r="E4372" s="192"/>
      <c r="F4372" s="192"/>
      <c r="G4372" s="191"/>
      <c r="H4372" s="325"/>
      <c r="I4372" s="312"/>
    </row>
    <row r="4373" spans="5:9" x14ac:dyDescent="0.25">
      <c r="E4373" s="192"/>
      <c r="F4373" s="192"/>
      <c r="G4373" s="191"/>
      <c r="H4373" s="325"/>
      <c r="I4373" s="312"/>
    </row>
    <row r="4374" spans="5:9" x14ac:dyDescent="0.25">
      <c r="E4374" s="192"/>
      <c r="F4374" s="192"/>
      <c r="G4374" s="191"/>
      <c r="H4374" s="325"/>
      <c r="I4374" s="312"/>
    </row>
    <row r="4375" spans="5:9" x14ac:dyDescent="0.25">
      <c r="E4375" s="192"/>
      <c r="F4375" s="192"/>
      <c r="G4375" s="191"/>
      <c r="H4375" s="325"/>
      <c r="I4375" s="312"/>
    </row>
    <row r="4376" spans="5:9" x14ac:dyDescent="0.25">
      <c r="E4376" s="192"/>
      <c r="F4376" s="192"/>
      <c r="G4376" s="191"/>
      <c r="H4376" s="325"/>
      <c r="I4376" s="312"/>
    </row>
    <row r="4377" spans="5:9" x14ac:dyDescent="0.25">
      <c r="E4377" s="192"/>
      <c r="F4377" s="192"/>
      <c r="G4377" s="191"/>
      <c r="H4377" s="325"/>
      <c r="I4377" s="312"/>
    </row>
    <row r="4378" spans="5:9" x14ac:dyDescent="0.25">
      <c r="E4378" s="192"/>
      <c r="F4378" s="192"/>
      <c r="G4378" s="191"/>
      <c r="H4378" s="325"/>
      <c r="I4378" s="312"/>
    </row>
    <row r="4379" spans="5:9" x14ac:dyDescent="0.25">
      <c r="E4379" s="192"/>
      <c r="F4379" s="192"/>
      <c r="G4379" s="191"/>
      <c r="H4379" s="325"/>
      <c r="I4379" s="312"/>
    </row>
    <row r="4380" spans="5:9" x14ac:dyDescent="0.25">
      <c r="E4380" s="192"/>
      <c r="F4380" s="192"/>
      <c r="G4380" s="191"/>
      <c r="H4380" s="325"/>
      <c r="I4380" s="312"/>
    </row>
    <row r="4381" spans="5:9" x14ac:dyDescent="0.25">
      <c r="E4381" s="192"/>
      <c r="F4381" s="192"/>
      <c r="G4381" s="191"/>
      <c r="H4381" s="325"/>
      <c r="I4381" s="312"/>
    </row>
    <row r="4382" spans="5:9" x14ac:dyDescent="0.25">
      <c r="E4382" s="192"/>
      <c r="F4382" s="192"/>
      <c r="G4382" s="191"/>
      <c r="H4382" s="325"/>
      <c r="I4382" s="312"/>
    </row>
    <row r="4383" spans="5:9" x14ac:dyDescent="0.25">
      <c r="E4383" s="192"/>
      <c r="F4383" s="192"/>
      <c r="G4383" s="191"/>
      <c r="H4383" s="325"/>
      <c r="I4383" s="312"/>
    </row>
    <row r="4384" spans="5:9" x14ac:dyDescent="0.25">
      <c r="E4384" s="192"/>
      <c r="F4384" s="192"/>
      <c r="G4384" s="191"/>
      <c r="H4384" s="325"/>
      <c r="I4384" s="312"/>
    </row>
    <row r="4385" spans="5:9" x14ac:dyDescent="0.25">
      <c r="E4385" s="192"/>
      <c r="F4385" s="192"/>
      <c r="G4385" s="191"/>
      <c r="H4385" s="325"/>
      <c r="I4385" s="312"/>
    </row>
    <row r="4386" spans="5:9" x14ac:dyDescent="0.25">
      <c r="E4386" s="192"/>
      <c r="F4386" s="192"/>
      <c r="G4386" s="191"/>
      <c r="H4386" s="325"/>
      <c r="I4386" s="312"/>
    </row>
    <row r="4387" spans="5:9" x14ac:dyDescent="0.25">
      <c r="E4387" s="192"/>
      <c r="F4387" s="192"/>
      <c r="G4387" s="191"/>
      <c r="H4387" s="325"/>
      <c r="I4387" s="312"/>
    </row>
    <row r="4388" spans="5:9" x14ac:dyDescent="0.25">
      <c r="E4388" s="192"/>
      <c r="F4388" s="192"/>
      <c r="G4388" s="191"/>
      <c r="H4388" s="325"/>
      <c r="I4388" s="312"/>
    </row>
    <row r="4389" spans="5:9" x14ac:dyDescent="0.25">
      <c r="E4389" s="192"/>
      <c r="F4389" s="192"/>
      <c r="G4389" s="191"/>
      <c r="H4389" s="325"/>
      <c r="I4389" s="312"/>
    </row>
    <row r="4390" spans="5:9" x14ac:dyDescent="0.25">
      <c r="E4390" s="192"/>
      <c r="F4390" s="192"/>
      <c r="G4390" s="191"/>
      <c r="H4390" s="325"/>
      <c r="I4390" s="312"/>
    </row>
    <row r="4391" spans="5:9" x14ac:dyDescent="0.25">
      <c r="E4391" s="192"/>
      <c r="F4391" s="192"/>
      <c r="G4391" s="191"/>
      <c r="H4391" s="325"/>
      <c r="I4391" s="312"/>
    </row>
    <row r="4392" spans="5:9" x14ac:dyDescent="0.25">
      <c r="E4392" s="192"/>
      <c r="F4392" s="192"/>
      <c r="G4392" s="191"/>
      <c r="H4392" s="325"/>
      <c r="I4392" s="312"/>
    </row>
    <row r="4393" spans="5:9" x14ac:dyDescent="0.25">
      <c r="E4393" s="192"/>
      <c r="F4393" s="192"/>
      <c r="G4393" s="191"/>
      <c r="H4393" s="325"/>
      <c r="I4393" s="312"/>
    </row>
    <row r="4394" spans="5:9" x14ac:dyDescent="0.25">
      <c r="E4394" s="192"/>
      <c r="F4394" s="192"/>
      <c r="G4394" s="191"/>
      <c r="H4394" s="325"/>
      <c r="I4394" s="312"/>
    </row>
    <row r="4395" spans="5:9" x14ac:dyDescent="0.25">
      <c r="E4395" s="192"/>
      <c r="F4395" s="192"/>
      <c r="G4395" s="191"/>
      <c r="H4395" s="325"/>
      <c r="I4395" s="312"/>
    </row>
    <row r="4396" spans="5:9" x14ac:dyDescent="0.25">
      <c r="E4396" s="192"/>
      <c r="F4396" s="192"/>
      <c r="G4396" s="191"/>
      <c r="H4396" s="325"/>
      <c r="I4396" s="312"/>
    </row>
    <row r="4397" spans="5:9" x14ac:dyDescent="0.25">
      <c r="E4397" s="192"/>
      <c r="F4397" s="192"/>
      <c r="G4397" s="191"/>
      <c r="H4397" s="325"/>
      <c r="I4397" s="312"/>
    </row>
    <row r="4398" spans="5:9" x14ac:dyDescent="0.25">
      <c r="E4398" s="192"/>
      <c r="F4398" s="192"/>
      <c r="G4398" s="191"/>
      <c r="H4398" s="325"/>
      <c r="I4398" s="312"/>
    </row>
    <row r="4399" spans="5:9" x14ac:dyDescent="0.25">
      <c r="E4399" s="192"/>
      <c r="F4399" s="192"/>
      <c r="G4399" s="191"/>
      <c r="H4399" s="325"/>
      <c r="I4399" s="312"/>
    </row>
    <row r="4400" spans="5:9" x14ac:dyDescent="0.25">
      <c r="E4400" s="192"/>
      <c r="F4400" s="192"/>
      <c r="G4400" s="191"/>
      <c r="H4400" s="325"/>
      <c r="I4400" s="312"/>
    </row>
    <row r="4401" spans="5:9" x14ac:dyDescent="0.25">
      <c r="E4401" s="192"/>
      <c r="F4401" s="192"/>
      <c r="G4401" s="191"/>
      <c r="H4401" s="325"/>
      <c r="I4401" s="312"/>
    </row>
    <row r="4402" spans="5:9" x14ac:dyDescent="0.25">
      <c r="E4402" s="192"/>
      <c r="F4402" s="192"/>
      <c r="G4402" s="191"/>
      <c r="H4402" s="325"/>
      <c r="I4402" s="312"/>
    </row>
    <row r="4403" spans="5:9" x14ac:dyDescent="0.25">
      <c r="E4403" s="192"/>
      <c r="F4403" s="192"/>
      <c r="G4403" s="191"/>
      <c r="H4403" s="325"/>
      <c r="I4403" s="312"/>
    </row>
    <row r="4404" spans="5:9" x14ac:dyDescent="0.25">
      <c r="E4404" s="192"/>
      <c r="F4404" s="192"/>
      <c r="G4404" s="191"/>
      <c r="H4404" s="325"/>
      <c r="I4404" s="312"/>
    </row>
    <row r="4405" spans="5:9" x14ac:dyDescent="0.25">
      <c r="E4405" s="192"/>
      <c r="F4405" s="192"/>
      <c r="G4405" s="191"/>
      <c r="H4405" s="325"/>
      <c r="I4405" s="312"/>
    </row>
    <row r="4406" spans="5:9" x14ac:dyDescent="0.25">
      <c r="E4406" s="192"/>
      <c r="F4406" s="192"/>
      <c r="G4406" s="191"/>
      <c r="H4406" s="325"/>
      <c r="I4406" s="312"/>
    </row>
    <row r="4407" spans="5:9" x14ac:dyDescent="0.25">
      <c r="E4407" s="192"/>
      <c r="F4407" s="192"/>
      <c r="G4407" s="191"/>
      <c r="H4407" s="325"/>
      <c r="I4407" s="312"/>
    </row>
    <row r="4408" spans="5:9" x14ac:dyDescent="0.25">
      <c r="E4408" s="192"/>
      <c r="F4408" s="192"/>
      <c r="G4408" s="191"/>
      <c r="H4408" s="326"/>
      <c r="I4408" s="260"/>
    </row>
    <row r="4409" spans="5:9" x14ac:dyDescent="0.25">
      <c r="E4409" s="192"/>
      <c r="F4409" s="192"/>
      <c r="G4409" s="191"/>
      <c r="H4409" s="325"/>
      <c r="I4409" s="260"/>
    </row>
    <row r="4410" spans="5:9" x14ac:dyDescent="0.25">
      <c r="E4410" s="192"/>
      <c r="F4410" s="192"/>
      <c r="G4410" s="191"/>
      <c r="H4410" s="326"/>
      <c r="I4410" s="313"/>
    </row>
    <row r="4411" spans="5:9" x14ac:dyDescent="0.25">
      <c r="E4411" s="192"/>
      <c r="F4411" s="192"/>
      <c r="G4411" s="191"/>
      <c r="H4411" s="325"/>
      <c r="I4411" s="312"/>
    </row>
    <row r="4412" spans="5:9" x14ac:dyDescent="0.25">
      <c r="E4412" s="192"/>
      <c r="F4412" s="192"/>
      <c r="G4412" s="191"/>
      <c r="H4412" s="325"/>
      <c r="I4412" s="312"/>
    </row>
    <row r="4413" spans="5:9" x14ac:dyDescent="0.25">
      <c r="E4413" s="192"/>
      <c r="F4413" s="192"/>
      <c r="G4413" s="191"/>
      <c r="H4413" s="325"/>
      <c r="I4413" s="312"/>
    </row>
    <row r="4414" spans="5:9" x14ac:dyDescent="0.25">
      <c r="E4414" s="192"/>
      <c r="F4414" s="192"/>
      <c r="G4414" s="191"/>
      <c r="H4414" s="325"/>
      <c r="I4414" s="312"/>
    </row>
    <row r="4415" spans="5:9" x14ac:dyDescent="0.25">
      <c r="E4415" s="192"/>
      <c r="F4415" s="192"/>
      <c r="G4415" s="191"/>
      <c r="H4415" s="325"/>
      <c r="I4415" s="312"/>
    </row>
    <row r="4416" spans="5:9" x14ac:dyDescent="0.25">
      <c r="H4416" s="325"/>
      <c r="I4416" s="260"/>
    </row>
    <row r="4417" spans="5:9" x14ac:dyDescent="0.25">
      <c r="E4417" s="294"/>
      <c r="F4417" s="294"/>
      <c r="G4417" s="294"/>
      <c r="H4417" s="294"/>
      <c r="I4417" s="294"/>
    </row>
    <row r="4418" spans="5:9" x14ac:dyDescent="0.25">
      <c r="E4418" s="301"/>
      <c r="F4418" s="301"/>
      <c r="G4418" s="301"/>
      <c r="H4418" s="299"/>
      <c r="I4418" s="299"/>
    </row>
    <row r="4419" spans="5:9" x14ac:dyDescent="0.25">
      <c r="E4419" s="301"/>
      <c r="F4419" s="301"/>
      <c r="G4419" s="301"/>
      <c r="H4419" s="311"/>
      <c r="I4419" s="299"/>
    </row>
    <row r="4420" spans="5:9" x14ac:dyDescent="0.25">
      <c r="E4420" s="192"/>
      <c r="F4420" s="192"/>
      <c r="G4420" s="191"/>
      <c r="H4420" s="326"/>
      <c r="I4420" s="313"/>
    </row>
    <row r="4421" spans="5:9" x14ac:dyDescent="0.25">
      <c r="E4421" s="192"/>
      <c r="F4421" s="192"/>
      <c r="G4421" s="191"/>
      <c r="H4421" s="325"/>
      <c r="I4421" s="312"/>
    </row>
    <row r="4422" spans="5:9" x14ac:dyDescent="0.25">
      <c r="E4422" s="192"/>
      <c r="F4422" s="192"/>
      <c r="G4422" s="191"/>
      <c r="H4422" s="325"/>
      <c r="I4422" s="312"/>
    </row>
    <row r="4423" spans="5:9" x14ac:dyDescent="0.25">
      <c r="E4423" s="192"/>
      <c r="F4423" s="192"/>
      <c r="G4423" s="191"/>
      <c r="H4423" s="325"/>
      <c r="I4423" s="312"/>
    </row>
    <row r="4424" spans="5:9" x14ac:dyDescent="0.25">
      <c r="E4424" s="192"/>
      <c r="F4424" s="192"/>
      <c r="G4424" s="191"/>
      <c r="H4424" s="325"/>
      <c r="I4424" s="312"/>
    </row>
    <row r="4425" spans="5:9" x14ac:dyDescent="0.25">
      <c r="E4425" s="192"/>
      <c r="F4425" s="192"/>
      <c r="G4425" s="191"/>
      <c r="H4425" s="325"/>
      <c r="I4425" s="312"/>
    </row>
    <row r="4426" spans="5:9" x14ac:dyDescent="0.25">
      <c r="E4426" s="192"/>
      <c r="F4426" s="192"/>
      <c r="G4426" s="191"/>
      <c r="H4426" s="325"/>
      <c r="I4426" s="312"/>
    </row>
    <row r="4427" spans="5:9" x14ac:dyDescent="0.25">
      <c r="E4427" s="192"/>
      <c r="F4427" s="192"/>
      <c r="G4427" s="191"/>
      <c r="H4427" s="325"/>
      <c r="I4427" s="312"/>
    </row>
    <row r="4428" spans="5:9" x14ac:dyDescent="0.25">
      <c r="E4428" s="192"/>
      <c r="F4428" s="192"/>
      <c r="G4428" s="191"/>
      <c r="H4428" s="326"/>
      <c r="I4428" s="313"/>
    </row>
    <row r="4429" spans="5:9" x14ac:dyDescent="0.25">
      <c r="E4429" s="192"/>
      <c r="F4429" s="192"/>
      <c r="G4429" s="191"/>
      <c r="H4429" s="325"/>
      <c r="I4429" s="312"/>
    </row>
    <row r="4430" spans="5:9" x14ac:dyDescent="0.25">
      <c r="E4430" s="192"/>
      <c r="F4430" s="192"/>
      <c r="G4430" s="191"/>
      <c r="H4430" s="325"/>
      <c r="I4430" s="312"/>
    </row>
    <row r="4431" spans="5:9" x14ac:dyDescent="0.25">
      <c r="E4431" s="192"/>
      <c r="F4431" s="192"/>
      <c r="G4431" s="191"/>
      <c r="H4431" s="325"/>
      <c r="I4431" s="312"/>
    </row>
    <row r="4432" spans="5:9" x14ac:dyDescent="0.25">
      <c r="E4432" s="192"/>
      <c r="F4432" s="192"/>
      <c r="G4432" s="191"/>
      <c r="H4432" s="325"/>
      <c r="I4432" s="312"/>
    </row>
    <row r="4433" spans="5:9" x14ac:dyDescent="0.25">
      <c r="E4433" s="192"/>
      <c r="F4433" s="192"/>
      <c r="G4433" s="191"/>
      <c r="H4433" s="325"/>
      <c r="I4433" s="312"/>
    </row>
    <row r="4434" spans="5:9" x14ac:dyDescent="0.25">
      <c r="E4434" s="192"/>
      <c r="F4434" s="192"/>
      <c r="G4434" s="191"/>
      <c r="H4434" s="326"/>
      <c r="I4434" s="260"/>
    </row>
    <row r="4435" spans="5:9" x14ac:dyDescent="0.25">
      <c r="E4435" s="192"/>
      <c r="F4435" s="192"/>
      <c r="G4435" s="191"/>
      <c r="H4435" s="325"/>
      <c r="I4435" s="260"/>
    </row>
    <row r="4436" spans="5:9" x14ac:dyDescent="0.25">
      <c r="E4436" s="192"/>
      <c r="F4436" s="192"/>
      <c r="G4436" s="191"/>
      <c r="H4436" s="326"/>
      <c r="I4436" s="313"/>
    </row>
    <row r="4437" spans="5:9" x14ac:dyDescent="0.25">
      <c r="E4437" s="192"/>
      <c r="F4437" s="192"/>
      <c r="G4437" s="191"/>
      <c r="H4437" s="325"/>
      <c r="I4437" s="312"/>
    </row>
    <row r="4438" spans="5:9" x14ac:dyDescent="0.25">
      <c r="E4438" s="192"/>
      <c r="F4438" s="192"/>
      <c r="G4438" s="191"/>
      <c r="H4438" s="325"/>
      <c r="I4438" s="312"/>
    </row>
    <row r="4439" spans="5:9" x14ac:dyDescent="0.25">
      <c r="E4439" s="192"/>
      <c r="F4439" s="192"/>
      <c r="G4439" s="191"/>
      <c r="H4439" s="325"/>
      <c r="I4439" s="312"/>
    </row>
    <row r="4440" spans="5:9" x14ac:dyDescent="0.25">
      <c r="E4440" s="192"/>
      <c r="F4440" s="192"/>
      <c r="G4440" s="191"/>
      <c r="H4440" s="326"/>
      <c r="I4440" s="313"/>
    </row>
    <row r="4441" spans="5:9" x14ac:dyDescent="0.25">
      <c r="E4441" s="192"/>
      <c r="F4441" s="192"/>
      <c r="G4441" s="191"/>
      <c r="H4441" s="325"/>
      <c r="I4441" s="312"/>
    </row>
    <row r="4442" spans="5:9" x14ac:dyDescent="0.25">
      <c r="E4442" s="192"/>
      <c r="F4442" s="192"/>
      <c r="G4442" s="191"/>
      <c r="H4442" s="325"/>
      <c r="I4442" s="312"/>
    </row>
    <row r="4443" spans="5:9" x14ac:dyDescent="0.25">
      <c r="E4443" s="192"/>
      <c r="F4443" s="192"/>
      <c r="G4443" s="191"/>
      <c r="H4443" s="326"/>
      <c r="I4443" s="313"/>
    </row>
    <row r="4444" spans="5:9" x14ac:dyDescent="0.25">
      <c r="E4444" s="192"/>
      <c r="F4444" s="192"/>
      <c r="G4444" s="191"/>
      <c r="H4444" s="325"/>
      <c r="I4444" s="312"/>
    </row>
    <row r="4445" spans="5:9" x14ac:dyDescent="0.25">
      <c r="E4445" s="192"/>
      <c r="F4445" s="192"/>
      <c r="G4445" s="191"/>
      <c r="H4445" s="325"/>
      <c r="I4445" s="312"/>
    </row>
    <row r="4446" spans="5:9" x14ac:dyDescent="0.25">
      <c r="E4446" s="192"/>
      <c r="F4446" s="192"/>
      <c r="G4446" s="191"/>
      <c r="H4446" s="326"/>
      <c r="I4446" s="260"/>
    </row>
    <row r="4447" spans="5:9" x14ac:dyDescent="0.25">
      <c r="E4447" s="192"/>
      <c r="F4447" s="192"/>
      <c r="G4447" s="191"/>
      <c r="H4447" s="325"/>
      <c r="I4447" s="260"/>
    </row>
    <row r="4448" spans="5:9" x14ac:dyDescent="0.25">
      <c r="E4448" s="192"/>
      <c r="F4448" s="192"/>
      <c r="G4448" s="191"/>
      <c r="H4448" s="326"/>
      <c r="I4448" s="313"/>
    </row>
    <row r="4449" spans="5:9" x14ac:dyDescent="0.25">
      <c r="E4449" s="192"/>
      <c r="F4449" s="192"/>
      <c r="G4449" s="191"/>
      <c r="H4449" s="325"/>
      <c r="I4449" s="312"/>
    </row>
    <row r="4450" spans="5:9" x14ac:dyDescent="0.25">
      <c r="E4450" s="192"/>
      <c r="F4450" s="192"/>
      <c r="G4450" s="191"/>
      <c r="H4450" s="325"/>
      <c r="I4450" s="312"/>
    </row>
    <row r="4451" spans="5:9" x14ac:dyDescent="0.25">
      <c r="E4451" s="192"/>
      <c r="F4451" s="192"/>
      <c r="G4451" s="191"/>
      <c r="H4451" s="325"/>
      <c r="I4451" s="312"/>
    </row>
    <row r="4452" spans="5:9" x14ac:dyDescent="0.25">
      <c r="E4452" s="192"/>
      <c r="F4452" s="192"/>
      <c r="G4452" s="191"/>
      <c r="H4452" s="325"/>
      <c r="I4452" s="312"/>
    </row>
    <row r="4453" spans="5:9" x14ac:dyDescent="0.25">
      <c r="E4453" s="192"/>
      <c r="F4453" s="192"/>
      <c r="G4453" s="191"/>
      <c r="H4453" s="326"/>
      <c r="I4453" s="313"/>
    </row>
    <row r="4454" spans="5:9" x14ac:dyDescent="0.25">
      <c r="E4454" s="192"/>
      <c r="F4454" s="192"/>
      <c r="G4454" s="191"/>
      <c r="H4454" s="325"/>
      <c r="I4454" s="312"/>
    </row>
    <row r="4455" spans="5:9" x14ac:dyDescent="0.25">
      <c r="E4455" s="192"/>
      <c r="F4455" s="192"/>
      <c r="G4455" s="191"/>
      <c r="H4455" s="325"/>
      <c r="I4455" s="312"/>
    </row>
    <row r="4456" spans="5:9" x14ac:dyDescent="0.25">
      <c r="E4456" s="192"/>
      <c r="F4456" s="192"/>
      <c r="G4456" s="191"/>
      <c r="H4456" s="325"/>
      <c r="I4456" s="312"/>
    </row>
    <row r="4457" spans="5:9" x14ac:dyDescent="0.25">
      <c r="E4457" s="192"/>
      <c r="F4457" s="192"/>
      <c r="G4457" s="191"/>
      <c r="H4457" s="325"/>
      <c r="I4457" s="312"/>
    </row>
    <row r="4458" spans="5:9" x14ac:dyDescent="0.25">
      <c r="E4458" s="192"/>
      <c r="F4458" s="192"/>
      <c r="G4458" s="191"/>
      <c r="H4458" s="325"/>
      <c r="I4458" s="312"/>
    </row>
    <row r="4459" spans="5:9" x14ac:dyDescent="0.25">
      <c r="E4459" s="192"/>
      <c r="F4459" s="192"/>
      <c r="G4459" s="191"/>
      <c r="H4459" s="325"/>
      <c r="I4459" s="312"/>
    </row>
    <row r="4460" spans="5:9" x14ac:dyDescent="0.25">
      <c r="E4460" s="192"/>
      <c r="F4460" s="192"/>
      <c r="G4460" s="191"/>
      <c r="H4460" s="325"/>
      <c r="I4460" s="312"/>
    </row>
    <row r="4461" spans="5:9" x14ac:dyDescent="0.25">
      <c r="E4461" s="192"/>
      <c r="F4461" s="192"/>
      <c r="G4461" s="191"/>
      <c r="H4461" s="325"/>
      <c r="I4461" s="312"/>
    </row>
    <row r="4462" spans="5:9" x14ac:dyDescent="0.25">
      <c r="E4462" s="192"/>
      <c r="F4462" s="192"/>
      <c r="G4462" s="191"/>
      <c r="H4462" s="325"/>
      <c r="I4462" s="312"/>
    </row>
    <row r="4463" spans="5:9" x14ac:dyDescent="0.25">
      <c r="E4463" s="192"/>
      <c r="F4463" s="192"/>
      <c r="G4463" s="191"/>
      <c r="H4463" s="325"/>
      <c r="I4463" s="312"/>
    </row>
    <row r="4464" spans="5:9" x14ac:dyDescent="0.25">
      <c r="E4464" s="192"/>
      <c r="F4464" s="192"/>
      <c r="G4464" s="191"/>
      <c r="H4464" s="326"/>
      <c r="I4464" s="313"/>
    </row>
    <row r="4465" spans="5:9" x14ac:dyDescent="0.25">
      <c r="E4465" s="192"/>
      <c r="F4465" s="192"/>
      <c r="G4465" s="191"/>
      <c r="H4465" s="325"/>
      <c r="I4465" s="312"/>
    </row>
    <row r="4466" spans="5:9" x14ac:dyDescent="0.25">
      <c r="E4466" s="192"/>
      <c r="F4466" s="192"/>
      <c r="G4466" s="191"/>
      <c r="H4466" s="325"/>
      <c r="I4466" s="312"/>
    </row>
    <row r="4467" spans="5:9" x14ac:dyDescent="0.25">
      <c r="E4467" s="192"/>
      <c r="F4467" s="192"/>
      <c r="G4467" s="191"/>
      <c r="H4467" s="325"/>
      <c r="I4467" s="312"/>
    </row>
    <row r="4468" spans="5:9" x14ac:dyDescent="0.25">
      <c r="E4468" s="192"/>
      <c r="F4468" s="192"/>
      <c r="G4468" s="191"/>
      <c r="H4468" s="325"/>
      <c r="I4468" s="312"/>
    </row>
    <row r="4469" spans="5:9" x14ac:dyDescent="0.25">
      <c r="E4469" s="192"/>
      <c r="F4469" s="192"/>
      <c r="G4469" s="191"/>
      <c r="H4469" s="325"/>
      <c r="I4469" s="312"/>
    </row>
    <row r="4470" spans="5:9" x14ac:dyDescent="0.25">
      <c r="E4470" s="192"/>
      <c r="F4470" s="192"/>
      <c r="G4470" s="191"/>
      <c r="H4470" s="325"/>
      <c r="I4470" s="312"/>
    </row>
    <row r="4471" spans="5:9" x14ac:dyDescent="0.25">
      <c r="E4471" s="192"/>
      <c r="F4471" s="192"/>
      <c r="G4471" s="191"/>
      <c r="H4471" s="325"/>
      <c r="I4471" s="312"/>
    </row>
    <row r="4472" spans="5:9" x14ac:dyDescent="0.25">
      <c r="E4472" s="192"/>
      <c r="F4472" s="192"/>
      <c r="G4472" s="191"/>
      <c r="H4472" s="326"/>
      <c r="I4472" s="260"/>
    </row>
    <row r="4473" spans="5:9" x14ac:dyDescent="0.25">
      <c r="E4473" s="192"/>
      <c r="F4473" s="192"/>
      <c r="G4473" s="191"/>
      <c r="H4473" s="325"/>
      <c r="I4473" s="260"/>
    </row>
    <row r="4474" spans="5:9" x14ac:dyDescent="0.25">
      <c r="E4474" s="192"/>
      <c r="F4474" s="192"/>
      <c r="G4474" s="191"/>
      <c r="H4474" s="326"/>
      <c r="I4474" s="260"/>
    </row>
    <row r="4475" spans="5:9" x14ac:dyDescent="0.25">
      <c r="E4475" s="192"/>
      <c r="F4475" s="192"/>
      <c r="G4475" s="191"/>
      <c r="H4475" s="325"/>
      <c r="I4475" s="260"/>
    </row>
    <row r="4476" spans="5:9" x14ac:dyDescent="0.25">
      <c r="E4476" s="192"/>
      <c r="F4476" s="192"/>
      <c r="G4476" s="191"/>
      <c r="H4476" s="326"/>
      <c r="I4476" s="313"/>
    </row>
    <row r="4477" spans="5:9" x14ac:dyDescent="0.25">
      <c r="E4477" s="192"/>
      <c r="F4477" s="192"/>
      <c r="G4477" s="191"/>
      <c r="H4477" s="325"/>
      <c r="I4477" s="312"/>
    </row>
    <row r="4478" spans="5:9" x14ac:dyDescent="0.25">
      <c r="E4478" s="192"/>
      <c r="F4478" s="192"/>
      <c r="G4478" s="191"/>
      <c r="H4478" s="325"/>
      <c r="I4478" s="312"/>
    </row>
    <row r="4479" spans="5:9" x14ac:dyDescent="0.25">
      <c r="E4479" s="192"/>
      <c r="F4479" s="192"/>
      <c r="G4479" s="191"/>
      <c r="H4479" s="325"/>
      <c r="I4479" s="312"/>
    </row>
    <row r="4480" spans="5:9" x14ac:dyDescent="0.25">
      <c r="E4480" s="192"/>
      <c r="F4480" s="192"/>
      <c r="G4480" s="191"/>
      <c r="H4480" s="325"/>
      <c r="I4480" s="312"/>
    </row>
    <row r="4481" spans="5:9" x14ac:dyDescent="0.25">
      <c r="E4481" s="192"/>
      <c r="F4481" s="192"/>
      <c r="G4481" s="191"/>
      <c r="H4481" s="326"/>
      <c r="I4481" s="313"/>
    </row>
    <row r="4482" spans="5:9" x14ac:dyDescent="0.25">
      <c r="E4482" s="192"/>
      <c r="F4482" s="192"/>
      <c r="G4482" s="191"/>
      <c r="H4482" s="325"/>
      <c r="I4482" s="312"/>
    </row>
    <row r="4483" spans="5:9" x14ac:dyDescent="0.25">
      <c r="E4483" s="192"/>
      <c r="F4483" s="192"/>
      <c r="G4483" s="191"/>
      <c r="H4483" s="325"/>
      <c r="I4483" s="312"/>
    </row>
    <row r="4484" spans="5:9" x14ac:dyDescent="0.25">
      <c r="E4484" s="192"/>
      <c r="F4484" s="192"/>
      <c r="G4484" s="191"/>
      <c r="H4484" s="325"/>
      <c r="I4484" s="312"/>
    </row>
    <row r="4485" spans="5:9" x14ac:dyDescent="0.25">
      <c r="E4485" s="192"/>
      <c r="F4485" s="192"/>
      <c r="G4485" s="191"/>
      <c r="H4485" s="325"/>
      <c r="I4485" s="312"/>
    </row>
    <row r="4486" spans="5:9" x14ac:dyDescent="0.25">
      <c r="E4486" s="192"/>
      <c r="F4486" s="192"/>
      <c r="G4486" s="191"/>
      <c r="H4486" s="325"/>
      <c r="I4486" s="312"/>
    </row>
    <row r="4487" spans="5:9" x14ac:dyDescent="0.25">
      <c r="E4487" s="192"/>
      <c r="F4487" s="192"/>
      <c r="G4487" s="191"/>
      <c r="H4487" s="325"/>
      <c r="I4487" s="312"/>
    </row>
    <row r="4488" spans="5:9" x14ac:dyDescent="0.25">
      <c r="E4488" s="192"/>
      <c r="F4488" s="192"/>
      <c r="G4488" s="191"/>
      <c r="H4488" s="325"/>
      <c r="I4488" s="312"/>
    </row>
    <row r="4489" spans="5:9" x14ac:dyDescent="0.25">
      <c r="E4489" s="192"/>
      <c r="F4489" s="192"/>
      <c r="G4489" s="191"/>
      <c r="H4489" s="325"/>
      <c r="I4489" s="312"/>
    </row>
    <row r="4490" spans="5:9" x14ac:dyDescent="0.25">
      <c r="E4490" s="192"/>
      <c r="F4490" s="192"/>
      <c r="G4490" s="191"/>
      <c r="H4490" s="326"/>
      <c r="I4490" s="313"/>
    </row>
    <row r="4491" spans="5:9" x14ac:dyDescent="0.25">
      <c r="E4491" s="192"/>
      <c r="F4491" s="192"/>
      <c r="G4491" s="191"/>
      <c r="H4491" s="325"/>
      <c r="I4491" s="312"/>
    </row>
    <row r="4492" spans="5:9" x14ac:dyDescent="0.25">
      <c r="E4492" s="192"/>
      <c r="F4492" s="192"/>
      <c r="G4492" s="191"/>
      <c r="H4492" s="325"/>
      <c r="I4492" s="312"/>
    </row>
    <row r="4493" spans="5:9" x14ac:dyDescent="0.25">
      <c r="E4493" s="192"/>
      <c r="F4493" s="192"/>
      <c r="G4493" s="191"/>
      <c r="H4493" s="325"/>
      <c r="I4493" s="260"/>
    </row>
    <row r="4494" spans="5:9" x14ac:dyDescent="0.25">
      <c r="E4494" s="192"/>
      <c r="F4494" s="192"/>
      <c r="G4494" s="191"/>
      <c r="H4494" s="325"/>
      <c r="I4494" s="312"/>
    </row>
    <row r="4495" spans="5:9" x14ac:dyDescent="0.25">
      <c r="E4495" s="192"/>
      <c r="F4495" s="192"/>
      <c r="G4495" s="191"/>
      <c r="H4495" s="325"/>
      <c r="I4495" s="260"/>
    </row>
    <row r="4496" spans="5:9" x14ac:dyDescent="0.25">
      <c r="E4496" s="192"/>
      <c r="F4496" s="192"/>
      <c r="G4496" s="191"/>
      <c r="H4496" s="325"/>
      <c r="I4496" s="312"/>
    </row>
    <row r="4497" spans="5:9" x14ac:dyDescent="0.25">
      <c r="E4497" s="192"/>
      <c r="F4497" s="192"/>
      <c r="G4497" s="191"/>
      <c r="H4497" s="325"/>
      <c r="I4497" s="312"/>
    </row>
    <row r="4498" spans="5:9" x14ac:dyDescent="0.25">
      <c r="E4498" s="192"/>
      <c r="F4498" s="192"/>
      <c r="G4498" s="191"/>
      <c r="H4498" s="325"/>
      <c r="I4498" s="312"/>
    </row>
    <row r="4499" spans="5:9" x14ac:dyDescent="0.25">
      <c r="E4499" s="192"/>
      <c r="F4499" s="192"/>
      <c r="G4499" s="191"/>
      <c r="H4499" s="325"/>
      <c r="I4499" s="312"/>
    </row>
    <row r="4500" spans="5:9" x14ac:dyDescent="0.25">
      <c r="E4500" s="192"/>
      <c r="F4500" s="192"/>
      <c r="G4500" s="191"/>
      <c r="H4500" s="325"/>
      <c r="I4500" s="312"/>
    </row>
    <row r="4501" spans="5:9" x14ac:dyDescent="0.25">
      <c r="E4501" s="192"/>
      <c r="F4501" s="192"/>
      <c r="G4501" s="191"/>
      <c r="H4501" s="325"/>
      <c r="I4501" s="260"/>
    </row>
    <row r="4502" spans="5:9" x14ac:dyDescent="0.25">
      <c r="E4502" s="192"/>
      <c r="F4502" s="192"/>
      <c r="G4502" s="191"/>
      <c r="H4502" s="325"/>
      <c r="I4502" s="260"/>
    </row>
    <row r="4503" spans="5:9" x14ac:dyDescent="0.25">
      <c r="E4503" s="192"/>
      <c r="F4503" s="192"/>
      <c r="G4503" s="191"/>
      <c r="H4503" s="325"/>
      <c r="I4503" s="260"/>
    </row>
    <row r="4504" spans="5:9" x14ac:dyDescent="0.25">
      <c r="E4504" s="192"/>
      <c r="F4504" s="192"/>
      <c r="G4504" s="191"/>
      <c r="H4504" s="325"/>
      <c r="I4504" s="260"/>
    </row>
    <row r="4505" spans="5:9" x14ac:dyDescent="0.25">
      <c r="E4505" s="192"/>
      <c r="F4505" s="192"/>
      <c r="G4505" s="191"/>
      <c r="H4505" s="325"/>
      <c r="I4505" s="312"/>
    </row>
    <row r="4506" spans="5:9" x14ac:dyDescent="0.25">
      <c r="E4506" s="192"/>
      <c r="F4506" s="192"/>
      <c r="G4506" s="191"/>
      <c r="H4506" s="325"/>
      <c r="I4506" s="312"/>
    </row>
    <row r="4507" spans="5:9" x14ac:dyDescent="0.25">
      <c r="E4507" s="192"/>
      <c r="F4507" s="192"/>
      <c r="G4507" s="191"/>
      <c r="H4507" s="325"/>
      <c r="I4507" s="312"/>
    </row>
    <row r="4508" spans="5:9" x14ac:dyDescent="0.25">
      <c r="E4508" s="192"/>
      <c r="F4508" s="192"/>
      <c r="G4508" s="191"/>
      <c r="H4508" s="325"/>
      <c r="I4508" s="312"/>
    </row>
    <row r="4509" spans="5:9" x14ac:dyDescent="0.25">
      <c r="E4509" s="192"/>
      <c r="F4509" s="192"/>
      <c r="G4509" s="191"/>
      <c r="H4509" s="325"/>
      <c r="I4509" s="312"/>
    </row>
    <row r="4510" spans="5:9" x14ac:dyDescent="0.25">
      <c r="E4510" s="192"/>
      <c r="F4510" s="192"/>
      <c r="G4510" s="191"/>
      <c r="H4510" s="325"/>
      <c r="I4510" s="260"/>
    </row>
    <row r="4511" spans="5:9" x14ac:dyDescent="0.25">
      <c r="E4511" s="192"/>
      <c r="F4511" s="192"/>
      <c r="G4511" s="191"/>
      <c r="H4511" s="325"/>
      <c r="I4511" s="312"/>
    </row>
    <row r="4512" spans="5:9" x14ac:dyDescent="0.25">
      <c r="E4512" s="192"/>
      <c r="F4512" s="192"/>
      <c r="G4512" s="191"/>
      <c r="H4512" s="325"/>
      <c r="I4512" s="312"/>
    </row>
    <row r="4513" spans="5:9" x14ac:dyDescent="0.25">
      <c r="E4513" s="192"/>
      <c r="F4513" s="192"/>
      <c r="G4513" s="191"/>
      <c r="H4513" s="325"/>
      <c r="I4513" s="312"/>
    </row>
    <row r="4514" spans="5:9" x14ac:dyDescent="0.25">
      <c r="E4514" s="192"/>
      <c r="F4514" s="192"/>
      <c r="G4514" s="191"/>
      <c r="H4514" s="325"/>
      <c r="I4514" s="312"/>
    </row>
    <row r="4515" spans="5:9" x14ac:dyDescent="0.25">
      <c r="E4515" s="192"/>
      <c r="F4515" s="192"/>
      <c r="G4515" s="191"/>
      <c r="H4515" s="325"/>
      <c r="I4515" s="312"/>
    </row>
    <row r="4516" spans="5:9" x14ac:dyDescent="0.25">
      <c r="E4516" s="192"/>
      <c r="F4516" s="192"/>
      <c r="G4516" s="191"/>
      <c r="H4516" s="325"/>
      <c r="I4516" s="260"/>
    </row>
    <row r="4517" spans="5:9" x14ac:dyDescent="0.25">
      <c r="E4517" s="192"/>
      <c r="F4517" s="192"/>
      <c r="G4517" s="191"/>
      <c r="H4517" s="325"/>
      <c r="I4517" s="260"/>
    </row>
    <row r="4518" spans="5:9" x14ac:dyDescent="0.25">
      <c r="E4518" s="192"/>
      <c r="F4518" s="192"/>
      <c r="G4518" s="191"/>
      <c r="H4518" s="325"/>
      <c r="I4518" s="312"/>
    </row>
    <row r="4519" spans="5:9" x14ac:dyDescent="0.25">
      <c r="E4519" s="192"/>
      <c r="F4519" s="192"/>
      <c r="G4519" s="191"/>
      <c r="H4519" s="325"/>
      <c r="I4519" s="260"/>
    </row>
    <row r="4520" spans="5:9" x14ac:dyDescent="0.25">
      <c r="E4520" s="192"/>
      <c r="F4520" s="192"/>
      <c r="G4520" s="191"/>
      <c r="H4520" s="325"/>
      <c r="I4520" s="260"/>
    </row>
    <row r="4521" spans="5:9" x14ac:dyDescent="0.25">
      <c r="E4521" s="192"/>
      <c r="F4521" s="192"/>
      <c r="G4521" s="191"/>
      <c r="H4521" s="325"/>
      <c r="I4521" s="260"/>
    </row>
    <row r="4522" spans="5:9" x14ac:dyDescent="0.25">
      <c r="E4522" s="192"/>
      <c r="F4522" s="192"/>
      <c r="G4522" s="191"/>
      <c r="H4522" s="325"/>
      <c r="I4522" s="312"/>
    </row>
    <row r="4523" spans="5:9" x14ac:dyDescent="0.25">
      <c r="E4523" s="192"/>
      <c r="F4523" s="192"/>
      <c r="G4523" s="191"/>
      <c r="H4523" s="325"/>
      <c r="I4523" s="312"/>
    </row>
    <row r="4524" spans="5:9" x14ac:dyDescent="0.25">
      <c r="E4524" s="192"/>
      <c r="F4524" s="192"/>
      <c r="G4524" s="191"/>
      <c r="H4524" s="325"/>
      <c r="I4524" s="260"/>
    </row>
    <row r="4525" spans="5:9" x14ac:dyDescent="0.25">
      <c r="E4525" s="192"/>
      <c r="F4525" s="192"/>
      <c r="G4525" s="191"/>
      <c r="H4525" s="325"/>
      <c r="I4525" s="260"/>
    </row>
    <row r="4526" spans="5:9" x14ac:dyDescent="0.25">
      <c r="E4526" s="192"/>
      <c r="F4526" s="192"/>
      <c r="G4526" s="191"/>
      <c r="H4526" s="325"/>
      <c r="I4526" s="312"/>
    </row>
    <row r="4527" spans="5:9" x14ac:dyDescent="0.25">
      <c r="E4527" s="192"/>
      <c r="F4527" s="192"/>
      <c r="G4527" s="191"/>
      <c r="H4527" s="325"/>
      <c r="I4527" s="312"/>
    </row>
    <row r="4528" spans="5:9" x14ac:dyDescent="0.25">
      <c r="E4528" s="192"/>
      <c r="F4528" s="192"/>
      <c r="G4528" s="191"/>
      <c r="H4528" s="325"/>
      <c r="I4528" s="312"/>
    </row>
    <row r="4529" spans="5:9" x14ac:dyDescent="0.25">
      <c r="E4529" s="192"/>
      <c r="F4529" s="192"/>
      <c r="G4529" s="191"/>
      <c r="H4529" s="325"/>
      <c r="I4529" s="312"/>
    </row>
    <row r="4530" spans="5:9" x14ac:dyDescent="0.25">
      <c r="E4530" s="192"/>
      <c r="F4530" s="192"/>
      <c r="G4530" s="191"/>
      <c r="H4530" s="325"/>
      <c r="I4530" s="260"/>
    </row>
    <row r="4531" spans="5:9" x14ac:dyDescent="0.25">
      <c r="E4531" s="192"/>
      <c r="F4531" s="192"/>
      <c r="G4531" s="191"/>
      <c r="H4531" s="325"/>
      <c r="I4531" s="260"/>
    </row>
    <row r="4532" spans="5:9" x14ac:dyDescent="0.25">
      <c r="E4532" s="192"/>
      <c r="F4532" s="192"/>
      <c r="G4532" s="191"/>
      <c r="H4532" s="325"/>
      <c r="I4532" s="260"/>
    </row>
    <row r="4533" spans="5:9" x14ac:dyDescent="0.25">
      <c r="E4533" s="192"/>
      <c r="F4533" s="192"/>
      <c r="G4533" s="191"/>
      <c r="H4533" s="325"/>
      <c r="I4533" s="312"/>
    </row>
    <row r="4534" spans="5:9" x14ac:dyDescent="0.25">
      <c r="E4534" s="192"/>
      <c r="F4534" s="192"/>
      <c r="G4534" s="191"/>
      <c r="H4534" s="325"/>
      <c r="I4534" s="312"/>
    </row>
    <row r="4535" spans="5:9" x14ac:dyDescent="0.25">
      <c r="E4535" s="192"/>
      <c r="F4535" s="192"/>
      <c r="G4535" s="191"/>
      <c r="H4535" s="325"/>
      <c r="I4535" s="312"/>
    </row>
    <row r="4536" spans="5:9" x14ac:dyDescent="0.25">
      <c r="E4536" s="192"/>
      <c r="F4536" s="192"/>
      <c r="G4536" s="191"/>
      <c r="H4536" s="325"/>
      <c r="I4536" s="312"/>
    </row>
    <row r="4537" spans="5:9" x14ac:dyDescent="0.25">
      <c r="E4537" s="192"/>
      <c r="F4537" s="192"/>
      <c r="G4537" s="191"/>
      <c r="H4537" s="325"/>
      <c r="I4537" s="260"/>
    </row>
    <row r="4538" spans="5:9" x14ac:dyDescent="0.25">
      <c r="E4538" s="192"/>
      <c r="F4538" s="192"/>
      <c r="G4538" s="191"/>
      <c r="H4538" s="325"/>
      <c r="I4538" s="312"/>
    </row>
    <row r="4539" spans="5:9" x14ac:dyDescent="0.25">
      <c r="E4539" s="192"/>
      <c r="F4539" s="192"/>
      <c r="G4539" s="191"/>
      <c r="H4539" s="325"/>
      <c r="I4539" s="312"/>
    </row>
    <row r="4540" spans="5:9" x14ac:dyDescent="0.25">
      <c r="E4540" s="192"/>
      <c r="F4540" s="192"/>
      <c r="G4540" s="191"/>
      <c r="H4540" s="325"/>
      <c r="I4540" s="260"/>
    </row>
    <row r="4541" spans="5:9" x14ac:dyDescent="0.25">
      <c r="E4541" s="192"/>
      <c r="F4541" s="192"/>
      <c r="G4541" s="191"/>
      <c r="H4541" s="325"/>
      <c r="I4541" s="312"/>
    </row>
    <row r="4542" spans="5:9" x14ac:dyDescent="0.25">
      <c r="E4542" s="192"/>
      <c r="F4542" s="192"/>
      <c r="G4542" s="191"/>
      <c r="H4542" s="325"/>
      <c r="I4542" s="312"/>
    </row>
    <row r="4543" spans="5:9" x14ac:dyDescent="0.25">
      <c r="E4543" s="192"/>
      <c r="F4543" s="192"/>
      <c r="G4543" s="191"/>
      <c r="H4543" s="325"/>
      <c r="I4543" s="260"/>
    </row>
    <row r="4544" spans="5:9" x14ac:dyDescent="0.25">
      <c r="E4544" s="192"/>
      <c r="F4544" s="192"/>
      <c r="G4544" s="191"/>
      <c r="H4544" s="325"/>
      <c r="I4544" s="312"/>
    </row>
    <row r="4545" spans="5:9" x14ac:dyDescent="0.25">
      <c r="E4545" s="192"/>
      <c r="F4545" s="192"/>
      <c r="G4545" s="191"/>
      <c r="H4545" s="325"/>
      <c r="I4545" s="312"/>
    </row>
    <row r="4546" spans="5:9" x14ac:dyDescent="0.25">
      <c r="E4546" s="192"/>
      <c r="F4546" s="192"/>
      <c r="G4546" s="191"/>
      <c r="H4546" s="325"/>
      <c r="I4546" s="312"/>
    </row>
    <row r="4547" spans="5:9" x14ac:dyDescent="0.25">
      <c r="E4547" s="192"/>
      <c r="F4547" s="192"/>
      <c r="G4547" s="191"/>
      <c r="H4547" s="325"/>
      <c r="I4547" s="312"/>
    </row>
    <row r="4548" spans="5:9" x14ac:dyDescent="0.25">
      <c r="E4548" s="192"/>
      <c r="F4548" s="192"/>
      <c r="G4548" s="191"/>
      <c r="H4548" s="325"/>
      <c r="I4548" s="312"/>
    </row>
    <row r="4549" spans="5:9" x14ac:dyDescent="0.25">
      <c r="E4549" s="192"/>
      <c r="F4549" s="192"/>
      <c r="G4549" s="191"/>
      <c r="H4549" s="325"/>
      <c r="I4549" s="260"/>
    </row>
    <row r="4550" spans="5:9" x14ac:dyDescent="0.25">
      <c r="E4550" s="192"/>
      <c r="F4550" s="192"/>
      <c r="G4550" s="191"/>
      <c r="H4550" s="325"/>
      <c r="I4550" s="312"/>
    </row>
    <row r="4551" spans="5:9" x14ac:dyDescent="0.25">
      <c r="E4551" s="192"/>
      <c r="F4551" s="192"/>
      <c r="G4551" s="191"/>
      <c r="H4551" s="325"/>
      <c r="I4551" s="312"/>
    </row>
    <row r="4552" spans="5:9" x14ac:dyDescent="0.25">
      <c r="E4552" s="192"/>
      <c r="F4552" s="192"/>
      <c r="G4552" s="191"/>
      <c r="H4552" s="325"/>
      <c r="I4552" s="312"/>
    </row>
    <row r="4553" spans="5:9" x14ac:dyDescent="0.25">
      <c r="E4553" s="192"/>
      <c r="F4553" s="192"/>
      <c r="G4553" s="191"/>
      <c r="H4553" s="325"/>
      <c r="I4553" s="260"/>
    </row>
    <row r="4554" spans="5:9" x14ac:dyDescent="0.25">
      <c r="E4554" s="192"/>
      <c r="F4554" s="192"/>
      <c r="G4554" s="191"/>
      <c r="H4554" s="325"/>
      <c r="I4554" s="312"/>
    </row>
    <row r="4555" spans="5:9" x14ac:dyDescent="0.25">
      <c r="E4555" s="192"/>
      <c r="F4555" s="192"/>
      <c r="G4555" s="191"/>
      <c r="H4555" s="325"/>
      <c r="I4555" s="312"/>
    </row>
    <row r="4556" spans="5:9" x14ac:dyDescent="0.25">
      <c r="H4556" s="325"/>
      <c r="I4556" s="260"/>
    </row>
    <row r="4557" spans="5:9" x14ac:dyDescent="0.25">
      <c r="E4557" s="294"/>
      <c r="F4557" s="294"/>
      <c r="G4557" s="294"/>
      <c r="H4557" s="294"/>
      <c r="I4557" s="294"/>
    </row>
    <row r="4558" spans="5:9" x14ac:dyDescent="0.25">
      <c r="E4558" s="301"/>
      <c r="F4558" s="301"/>
      <c r="G4558" s="301"/>
      <c r="H4558" s="299"/>
      <c r="I4558" s="299"/>
    </row>
    <row r="4559" spans="5:9" x14ac:dyDescent="0.25">
      <c r="E4559" s="301"/>
      <c r="F4559" s="301"/>
      <c r="G4559" s="301"/>
      <c r="H4559" s="311"/>
      <c r="I4559" s="299"/>
    </row>
    <row r="4560" spans="5:9" x14ac:dyDescent="0.25">
      <c r="E4560" s="192"/>
      <c r="F4560" s="192"/>
      <c r="G4560" s="191"/>
      <c r="H4560" s="326"/>
      <c r="I4560" s="313"/>
    </row>
    <row r="4561" spans="5:9" x14ac:dyDescent="0.25">
      <c r="E4561" s="192"/>
      <c r="F4561" s="192"/>
      <c r="G4561" s="191"/>
      <c r="H4561" s="325"/>
      <c r="I4561" s="312"/>
    </row>
    <row r="4562" spans="5:9" x14ac:dyDescent="0.25">
      <c r="E4562" s="192"/>
      <c r="F4562" s="192"/>
      <c r="G4562" s="191"/>
      <c r="H4562" s="325"/>
      <c r="I4562" s="312"/>
    </row>
    <row r="4563" spans="5:9" x14ac:dyDescent="0.25">
      <c r="E4563" s="192"/>
      <c r="F4563" s="192"/>
      <c r="G4563" s="191"/>
      <c r="H4563" s="325"/>
      <c r="I4563" s="312"/>
    </row>
    <row r="4564" spans="5:9" x14ac:dyDescent="0.25">
      <c r="E4564" s="192"/>
      <c r="F4564" s="192"/>
      <c r="G4564" s="191"/>
      <c r="H4564" s="325"/>
      <c r="I4564" s="312"/>
    </row>
    <row r="4565" spans="5:9" x14ac:dyDescent="0.25">
      <c r="E4565" s="192"/>
      <c r="F4565" s="192"/>
      <c r="G4565" s="191"/>
      <c r="H4565" s="325"/>
      <c r="I4565" s="312"/>
    </row>
    <row r="4566" spans="5:9" x14ac:dyDescent="0.25">
      <c r="E4566" s="192"/>
      <c r="F4566" s="192"/>
      <c r="G4566" s="191"/>
      <c r="H4566" s="325"/>
      <c r="I4566" s="312"/>
    </row>
    <row r="4567" spans="5:9" x14ac:dyDescent="0.25">
      <c r="E4567" s="192"/>
      <c r="F4567" s="192"/>
      <c r="G4567" s="191"/>
      <c r="H4567" s="325"/>
      <c r="I4567" s="312"/>
    </row>
    <row r="4568" spans="5:9" x14ac:dyDescent="0.25">
      <c r="E4568" s="192"/>
      <c r="F4568" s="192"/>
      <c r="G4568" s="191"/>
      <c r="H4568" s="326"/>
      <c r="I4568" s="313"/>
    </row>
    <row r="4569" spans="5:9" x14ac:dyDescent="0.25">
      <c r="E4569" s="192"/>
      <c r="F4569" s="192"/>
      <c r="G4569" s="191"/>
      <c r="H4569" s="325"/>
      <c r="I4569" s="312"/>
    </row>
    <row r="4570" spans="5:9" x14ac:dyDescent="0.25">
      <c r="E4570" s="192"/>
      <c r="F4570" s="192"/>
      <c r="G4570" s="191"/>
      <c r="H4570" s="325"/>
      <c r="I4570" s="312"/>
    </row>
    <row r="4571" spans="5:9" x14ac:dyDescent="0.25">
      <c r="E4571" s="192"/>
      <c r="F4571" s="192"/>
      <c r="G4571" s="191"/>
      <c r="H4571" s="326"/>
      <c r="I4571" s="260"/>
    </row>
    <row r="4572" spans="5:9" x14ac:dyDescent="0.25">
      <c r="E4572" s="192"/>
      <c r="F4572" s="192"/>
      <c r="G4572" s="191"/>
      <c r="H4572" s="325"/>
      <c r="I4572" s="260"/>
    </row>
    <row r="4573" spans="5:9" x14ac:dyDescent="0.25">
      <c r="E4573" s="192"/>
      <c r="F4573" s="192"/>
      <c r="G4573" s="191"/>
      <c r="H4573" s="326"/>
      <c r="I4573" s="313"/>
    </row>
    <row r="4574" spans="5:9" x14ac:dyDescent="0.25">
      <c r="E4574" s="192"/>
      <c r="F4574" s="192"/>
      <c r="G4574" s="191"/>
      <c r="H4574" s="325"/>
      <c r="I4574" s="312"/>
    </row>
    <row r="4575" spans="5:9" x14ac:dyDescent="0.25">
      <c r="E4575" s="192"/>
      <c r="F4575" s="192"/>
      <c r="G4575" s="191"/>
      <c r="H4575" s="325"/>
      <c r="I4575" s="312"/>
    </row>
    <row r="4576" spans="5:9" x14ac:dyDescent="0.25">
      <c r="E4576" s="192"/>
      <c r="F4576" s="192"/>
      <c r="G4576" s="191"/>
      <c r="H4576" s="326"/>
      <c r="I4576" s="313"/>
    </row>
    <row r="4577" spans="5:9" x14ac:dyDescent="0.25">
      <c r="E4577" s="192"/>
      <c r="F4577" s="192"/>
      <c r="G4577" s="191"/>
      <c r="H4577" s="325"/>
      <c r="I4577" s="312"/>
    </row>
    <row r="4578" spans="5:9" x14ac:dyDescent="0.25">
      <c r="E4578" s="192"/>
      <c r="F4578" s="192"/>
      <c r="G4578" s="191"/>
      <c r="H4578" s="325"/>
      <c r="I4578" s="312"/>
    </row>
    <row r="4579" spans="5:9" x14ac:dyDescent="0.25">
      <c r="E4579" s="192"/>
      <c r="F4579" s="192"/>
      <c r="G4579" s="191"/>
      <c r="H4579" s="325"/>
      <c r="I4579" s="312"/>
    </row>
    <row r="4580" spans="5:9" x14ac:dyDescent="0.25">
      <c r="E4580" s="192"/>
      <c r="F4580" s="192"/>
      <c r="G4580" s="191"/>
      <c r="H4580" s="325"/>
      <c r="I4580" s="312"/>
    </row>
    <row r="4581" spans="5:9" x14ac:dyDescent="0.25">
      <c r="E4581" s="192"/>
      <c r="F4581" s="192"/>
      <c r="G4581" s="191"/>
      <c r="H4581" s="325"/>
      <c r="I4581" s="312"/>
    </row>
    <row r="4582" spans="5:9" x14ac:dyDescent="0.25">
      <c r="E4582" s="192"/>
      <c r="F4582" s="192"/>
      <c r="G4582" s="191"/>
      <c r="H4582" s="325"/>
      <c r="I4582" s="312"/>
    </row>
    <row r="4583" spans="5:9" x14ac:dyDescent="0.25">
      <c r="E4583" s="192"/>
      <c r="F4583" s="192"/>
      <c r="G4583" s="191"/>
      <c r="H4583" s="325"/>
      <c r="I4583" s="312"/>
    </row>
    <row r="4584" spans="5:9" x14ac:dyDescent="0.25">
      <c r="E4584" s="192"/>
      <c r="F4584" s="192"/>
      <c r="G4584" s="191"/>
      <c r="H4584" s="325"/>
      <c r="I4584" s="312"/>
    </row>
    <row r="4585" spans="5:9" x14ac:dyDescent="0.25">
      <c r="E4585" s="192"/>
      <c r="F4585" s="192"/>
      <c r="G4585" s="191"/>
      <c r="H4585" s="325"/>
      <c r="I4585" s="312"/>
    </row>
    <row r="4586" spans="5:9" x14ac:dyDescent="0.25">
      <c r="E4586" s="192"/>
      <c r="F4586" s="192"/>
      <c r="G4586" s="191"/>
      <c r="H4586" s="325"/>
      <c r="I4586" s="312"/>
    </row>
    <row r="4587" spans="5:9" x14ac:dyDescent="0.25">
      <c r="E4587" s="192"/>
      <c r="F4587" s="192"/>
      <c r="G4587" s="191"/>
      <c r="H4587" s="325"/>
      <c r="I4587" s="312"/>
    </row>
    <row r="4588" spans="5:9" x14ac:dyDescent="0.25">
      <c r="E4588" s="192"/>
      <c r="F4588" s="192"/>
      <c r="G4588" s="191"/>
      <c r="H4588" s="325"/>
      <c r="I4588" s="312"/>
    </row>
    <row r="4589" spans="5:9" x14ac:dyDescent="0.25">
      <c r="E4589" s="192"/>
      <c r="F4589" s="192"/>
      <c r="G4589" s="191"/>
      <c r="H4589" s="325"/>
      <c r="I4589" s="312"/>
    </row>
    <row r="4590" spans="5:9" x14ac:dyDescent="0.25">
      <c r="E4590" s="192"/>
      <c r="F4590" s="192"/>
      <c r="G4590" s="191"/>
      <c r="H4590" s="325"/>
      <c r="I4590" s="312"/>
    </row>
    <row r="4591" spans="5:9" x14ac:dyDescent="0.25">
      <c r="E4591" s="192"/>
      <c r="F4591" s="192"/>
      <c r="G4591" s="191"/>
      <c r="H4591" s="325"/>
      <c r="I4591" s="312"/>
    </row>
    <row r="4592" spans="5:9" x14ac:dyDescent="0.25">
      <c r="E4592" s="192"/>
      <c r="F4592" s="192"/>
      <c r="G4592" s="191"/>
      <c r="H4592" s="325"/>
      <c r="I4592" s="312"/>
    </row>
    <row r="4593" spans="5:9" x14ac:dyDescent="0.25">
      <c r="E4593" s="192"/>
      <c r="F4593" s="192"/>
      <c r="G4593" s="191"/>
      <c r="H4593" s="325"/>
      <c r="I4593" s="312"/>
    </row>
    <row r="4594" spans="5:9" x14ac:dyDescent="0.25">
      <c r="E4594" s="192"/>
      <c r="F4594" s="192"/>
      <c r="G4594" s="191"/>
      <c r="H4594" s="325"/>
      <c r="I4594" s="312"/>
    </row>
    <row r="4595" spans="5:9" x14ac:dyDescent="0.25">
      <c r="E4595" s="192"/>
      <c r="F4595" s="192"/>
      <c r="G4595" s="191"/>
      <c r="H4595" s="325"/>
      <c r="I4595" s="312"/>
    </row>
    <row r="4596" spans="5:9" x14ac:dyDescent="0.25">
      <c r="E4596" s="192"/>
      <c r="F4596" s="192"/>
      <c r="G4596" s="191"/>
      <c r="H4596" s="325"/>
      <c r="I4596" s="312"/>
    </row>
    <row r="4597" spans="5:9" x14ac:dyDescent="0.25">
      <c r="E4597" s="192"/>
      <c r="F4597" s="192"/>
      <c r="G4597" s="191"/>
      <c r="H4597" s="325"/>
      <c r="I4597" s="312"/>
    </row>
    <row r="4598" spans="5:9" x14ac:dyDescent="0.25">
      <c r="E4598" s="192"/>
      <c r="F4598" s="192"/>
      <c r="G4598" s="191"/>
      <c r="H4598" s="325"/>
      <c r="I4598" s="312"/>
    </row>
    <row r="4599" spans="5:9" x14ac:dyDescent="0.25">
      <c r="E4599" s="192"/>
      <c r="F4599" s="192"/>
      <c r="G4599" s="191"/>
      <c r="H4599" s="325"/>
      <c r="I4599" s="312"/>
    </row>
    <row r="4600" spans="5:9" x14ac:dyDescent="0.25">
      <c r="E4600" s="192"/>
      <c r="F4600" s="192"/>
      <c r="G4600" s="191"/>
      <c r="H4600" s="325"/>
      <c r="I4600" s="312"/>
    </row>
    <row r="4601" spans="5:9" x14ac:dyDescent="0.25">
      <c r="E4601" s="192"/>
      <c r="F4601" s="192"/>
      <c r="G4601" s="191"/>
      <c r="H4601" s="325"/>
      <c r="I4601" s="312"/>
    </row>
    <row r="4602" spans="5:9" x14ac:dyDescent="0.25">
      <c r="E4602" s="192"/>
      <c r="F4602" s="192"/>
      <c r="G4602" s="191"/>
      <c r="H4602" s="325"/>
      <c r="I4602" s="312"/>
    </row>
    <row r="4603" spans="5:9" x14ac:dyDescent="0.25">
      <c r="E4603" s="192"/>
      <c r="F4603" s="192"/>
      <c r="G4603" s="191"/>
      <c r="H4603" s="325"/>
      <c r="I4603" s="260"/>
    </row>
    <row r="4604" spans="5:9" x14ac:dyDescent="0.25">
      <c r="E4604" s="192"/>
      <c r="F4604" s="192"/>
      <c r="G4604" s="191"/>
      <c r="H4604" s="325"/>
      <c r="I4604" s="312"/>
    </row>
    <row r="4605" spans="5:9" x14ac:dyDescent="0.25">
      <c r="E4605" s="192"/>
      <c r="F4605" s="192"/>
      <c r="G4605" s="191"/>
      <c r="H4605" s="325"/>
      <c r="I4605" s="260"/>
    </row>
    <row r="4606" spans="5:9" x14ac:dyDescent="0.25">
      <c r="E4606" s="192"/>
      <c r="F4606" s="192"/>
      <c r="G4606" s="191"/>
      <c r="H4606" s="325"/>
      <c r="I4606" s="312"/>
    </row>
    <row r="4607" spans="5:9" x14ac:dyDescent="0.25">
      <c r="E4607" s="192"/>
      <c r="F4607" s="192"/>
      <c r="G4607" s="191"/>
      <c r="H4607" s="325"/>
      <c r="I4607" s="312"/>
    </row>
    <row r="4608" spans="5:9" x14ac:dyDescent="0.25">
      <c r="E4608" s="192"/>
      <c r="F4608" s="192"/>
      <c r="G4608" s="191"/>
      <c r="H4608" s="325"/>
      <c r="I4608" s="312"/>
    </row>
    <row r="4609" spans="5:9" x14ac:dyDescent="0.25">
      <c r="E4609" s="192"/>
      <c r="F4609" s="192"/>
      <c r="G4609" s="191"/>
      <c r="H4609" s="326"/>
      <c r="I4609" s="260"/>
    </row>
    <row r="4610" spans="5:9" x14ac:dyDescent="0.25">
      <c r="E4610" s="192"/>
      <c r="F4610" s="192"/>
      <c r="G4610" s="191"/>
      <c r="H4610" s="325"/>
      <c r="I4610" s="260"/>
    </row>
    <row r="4611" spans="5:9" x14ac:dyDescent="0.25">
      <c r="H4611" s="325"/>
      <c r="I4611" s="260"/>
    </row>
    <row r="4612" spans="5:9" x14ac:dyDescent="0.25">
      <c r="E4612" s="294"/>
      <c r="F4612" s="294"/>
      <c r="G4612" s="294"/>
      <c r="H4612" s="294"/>
      <c r="I4612" s="294"/>
    </row>
    <row r="4613" spans="5:9" x14ac:dyDescent="0.25">
      <c r="E4613" s="301"/>
      <c r="F4613" s="301"/>
      <c r="G4613" s="301"/>
      <c r="H4613" s="299"/>
      <c r="I4613" s="299"/>
    </row>
    <row r="4614" spans="5:9" x14ac:dyDescent="0.25">
      <c r="E4614" s="301"/>
      <c r="F4614" s="301"/>
      <c r="G4614" s="301"/>
      <c r="H4614" s="311"/>
      <c r="I4614" s="299"/>
    </row>
    <row r="4615" spans="5:9" x14ac:dyDescent="0.25">
      <c r="E4615" s="192"/>
      <c r="F4615" s="192"/>
      <c r="G4615" s="191"/>
      <c r="H4615" s="326"/>
      <c r="I4615" s="313"/>
    </row>
    <row r="4616" spans="5:9" x14ac:dyDescent="0.25">
      <c r="E4616" s="192"/>
      <c r="F4616" s="192"/>
      <c r="G4616" s="191"/>
      <c r="H4616" s="325"/>
      <c r="I4616" s="312"/>
    </row>
    <row r="4617" spans="5:9" x14ac:dyDescent="0.25">
      <c r="E4617" s="192"/>
      <c r="F4617" s="192"/>
      <c r="G4617" s="191"/>
      <c r="H4617" s="325"/>
      <c r="I4617" s="312"/>
    </row>
    <row r="4618" spans="5:9" x14ac:dyDescent="0.25">
      <c r="E4618" s="192"/>
      <c r="F4618" s="192"/>
      <c r="G4618" s="191"/>
      <c r="H4618" s="325"/>
      <c r="I4618" s="312"/>
    </row>
    <row r="4619" spans="5:9" x14ac:dyDescent="0.25">
      <c r="E4619" s="192"/>
      <c r="F4619" s="192"/>
      <c r="G4619" s="191"/>
      <c r="H4619" s="326"/>
      <c r="I4619" s="260"/>
    </row>
    <row r="4620" spans="5:9" x14ac:dyDescent="0.25">
      <c r="E4620" s="192"/>
      <c r="F4620" s="192"/>
      <c r="G4620" s="191"/>
      <c r="H4620" s="325"/>
      <c r="I4620" s="260"/>
    </row>
    <row r="4621" spans="5:9" x14ac:dyDescent="0.25">
      <c r="E4621" s="192"/>
      <c r="F4621" s="192"/>
      <c r="G4621" s="191"/>
      <c r="H4621" s="326"/>
      <c r="I4621" s="260"/>
    </row>
    <row r="4622" spans="5:9" x14ac:dyDescent="0.25">
      <c r="E4622" s="192"/>
      <c r="F4622" s="192"/>
      <c r="G4622" s="191"/>
      <c r="H4622" s="325"/>
      <c r="I4622" s="260"/>
    </row>
    <row r="4623" spans="5:9" x14ac:dyDescent="0.25">
      <c r="E4623" s="192"/>
      <c r="F4623" s="192"/>
      <c r="G4623" s="191"/>
      <c r="H4623" s="326"/>
      <c r="I4623" s="260"/>
    </row>
    <row r="4624" spans="5:9" x14ac:dyDescent="0.25">
      <c r="E4624" s="192"/>
      <c r="F4624" s="192"/>
      <c r="G4624" s="191"/>
      <c r="H4624" s="325"/>
      <c r="I4624" s="260"/>
    </row>
    <row r="4625" spans="5:9" x14ac:dyDescent="0.25">
      <c r="E4625" s="192"/>
      <c r="F4625" s="192"/>
      <c r="G4625" s="191"/>
      <c r="H4625" s="326"/>
      <c r="I4625" s="260"/>
    </row>
    <row r="4626" spans="5:9" x14ac:dyDescent="0.25">
      <c r="E4626" s="192"/>
      <c r="F4626" s="192"/>
      <c r="G4626" s="191"/>
      <c r="H4626" s="325"/>
      <c r="I4626" s="260"/>
    </row>
    <row r="4627" spans="5:9" x14ac:dyDescent="0.25">
      <c r="E4627" s="192"/>
      <c r="F4627" s="192"/>
      <c r="G4627" s="191"/>
      <c r="H4627" s="326"/>
      <c r="I4627" s="313"/>
    </row>
    <row r="4628" spans="5:9" x14ac:dyDescent="0.25">
      <c r="E4628" s="192"/>
      <c r="F4628" s="192"/>
      <c r="G4628" s="191"/>
      <c r="H4628" s="325"/>
      <c r="I4628" s="312"/>
    </row>
    <row r="4629" spans="5:9" x14ac:dyDescent="0.25">
      <c r="E4629" s="192"/>
      <c r="F4629" s="192"/>
      <c r="G4629" s="191"/>
      <c r="H4629" s="325"/>
      <c r="I4629" s="312"/>
    </row>
    <row r="4630" spans="5:9" x14ac:dyDescent="0.25">
      <c r="E4630" s="192"/>
      <c r="F4630" s="192"/>
      <c r="G4630" s="191"/>
      <c r="H4630" s="326"/>
      <c r="I4630" s="313"/>
    </row>
    <row r="4631" spans="5:9" x14ac:dyDescent="0.25">
      <c r="E4631" s="192"/>
      <c r="F4631" s="192"/>
      <c r="G4631" s="191"/>
      <c r="H4631" s="325"/>
      <c r="I4631" s="312"/>
    </row>
    <row r="4632" spans="5:9" x14ac:dyDescent="0.25">
      <c r="E4632" s="192"/>
      <c r="F4632" s="192"/>
      <c r="G4632" s="191"/>
      <c r="H4632" s="325"/>
      <c r="I4632" s="312"/>
    </row>
    <row r="4633" spans="5:9" x14ac:dyDescent="0.25">
      <c r="E4633" s="192"/>
      <c r="F4633" s="192"/>
      <c r="G4633" s="191"/>
      <c r="H4633" s="326"/>
      <c r="I4633" s="260"/>
    </row>
    <row r="4634" spans="5:9" x14ac:dyDescent="0.25">
      <c r="E4634" s="192"/>
      <c r="F4634" s="192"/>
      <c r="G4634" s="191"/>
      <c r="H4634" s="325"/>
      <c r="I4634" s="260"/>
    </row>
    <row r="4635" spans="5:9" x14ac:dyDescent="0.25">
      <c r="E4635" s="192"/>
      <c r="F4635" s="192"/>
      <c r="G4635" s="191"/>
      <c r="H4635" s="326"/>
      <c r="I4635" s="313"/>
    </row>
    <row r="4636" spans="5:9" x14ac:dyDescent="0.25">
      <c r="E4636" s="192"/>
      <c r="F4636" s="192"/>
      <c r="G4636" s="191"/>
      <c r="H4636" s="325"/>
      <c r="I4636" s="312"/>
    </row>
    <row r="4637" spans="5:9" x14ac:dyDescent="0.25">
      <c r="E4637" s="192"/>
      <c r="F4637" s="192"/>
      <c r="G4637" s="191"/>
      <c r="H4637" s="325"/>
      <c r="I4637" s="312"/>
    </row>
    <row r="4638" spans="5:9" x14ac:dyDescent="0.25">
      <c r="E4638" s="192"/>
      <c r="F4638" s="192"/>
      <c r="G4638" s="191"/>
      <c r="H4638" s="326"/>
      <c r="I4638" s="260"/>
    </row>
    <row r="4639" spans="5:9" x14ac:dyDescent="0.25">
      <c r="E4639" s="192"/>
      <c r="F4639" s="192"/>
      <c r="G4639" s="191"/>
      <c r="H4639" s="325"/>
      <c r="I4639" s="260"/>
    </row>
    <row r="4640" spans="5:9" x14ac:dyDescent="0.25">
      <c r="E4640" s="192"/>
      <c r="F4640" s="192"/>
      <c r="G4640" s="191"/>
      <c r="H4640" s="326"/>
      <c r="I4640" s="313"/>
    </row>
    <row r="4641" spans="5:9" x14ac:dyDescent="0.25">
      <c r="E4641" s="192"/>
      <c r="F4641" s="192"/>
      <c r="G4641" s="191"/>
      <c r="H4641" s="325"/>
      <c r="I4641" s="312"/>
    </row>
    <row r="4642" spans="5:9" x14ac:dyDescent="0.25">
      <c r="E4642" s="192"/>
      <c r="F4642" s="192"/>
      <c r="G4642" s="191"/>
      <c r="H4642" s="325"/>
      <c r="I4642" s="312"/>
    </row>
    <row r="4643" spans="5:9" x14ac:dyDescent="0.25">
      <c r="E4643" s="192"/>
      <c r="F4643" s="192"/>
      <c r="G4643" s="191"/>
      <c r="H4643" s="325"/>
      <c r="I4643" s="312"/>
    </row>
    <row r="4644" spans="5:9" x14ac:dyDescent="0.25">
      <c r="E4644" s="192"/>
      <c r="F4644" s="192"/>
      <c r="G4644" s="191"/>
      <c r="H4644" s="325"/>
      <c r="I4644" s="312"/>
    </row>
    <row r="4645" spans="5:9" x14ac:dyDescent="0.25">
      <c r="E4645" s="192"/>
      <c r="F4645" s="192"/>
      <c r="G4645" s="191"/>
      <c r="H4645" s="325"/>
      <c r="I4645" s="312"/>
    </row>
    <row r="4646" spans="5:9" x14ac:dyDescent="0.25">
      <c r="E4646" s="192"/>
      <c r="F4646" s="192"/>
      <c r="G4646" s="191"/>
      <c r="H4646" s="325"/>
      <c r="I4646" s="312"/>
    </row>
    <row r="4647" spans="5:9" x14ac:dyDescent="0.25">
      <c r="E4647" s="192"/>
      <c r="F4647" s="192"/>
      <c r="G4647" s="191"/>
      <c r="H4647" s="325"/>
      <c r="I4647" s="312"/>
    </row>
    <row r="4648" spans="5:9" x14ac:dyDescent="0.25">
      <c r="E4648" s="192"/>
      <c r="F4648" s="192"/>
      <c r="G4648" s="191"/>
      <c r="H4648" s="325"/>
      <c r="I4648" s="312"/>
    </row>
    <row r="4649" spans="5:9" x14ac:dyDescent="0.25">
      <c r="E4649" s="192"/>
      <c r="F4649" s="192"/>
      <c r="G4649" s="191"/>
      <c r="H4649" s="325"/>
      <c r="I4649" s="312"/>
    </row>
    <row r="4650" spans="5:9" x14ac:dyDescent="0.25">
      <c r="E4650" s="192"/>
      <c r="F4650" s="192"/>
      <c r="G4650" s="191"/>
      <c r="H4650" s="325"/>
      <c r="I4650" s="312"/>
    </row>
    <row r="4651" spans="5:9" x14ac:dyDescent="0.25">
      <c r="E4651" s="192"/>
      <c r="F4651" s="192"/>
      <c r="G4651" s="191"/>
      <c r="H4651" s="325"/>
      <c r="I4651" s="260"/>
    </row>
    <row r="4652" spans="5:9" x14ac:dyDescent="0.25">
      <c r="E4652" s="192"/>
      <c r="F4652" s="192"/>
      <c r="G4652" s="191"/>
      <c r="H4652" s="325"/>
      <c r="I4652" s="312"/>
    </row>
    <row r="4653" spans="5:9" x14ac:dyDescent="0.25">
      <c r="E4653" s="192"/>
      <c r="F4653" s="192"/>
      <c r="G4653" s="191"/>
      <c r="H4653" s="325"/>
      <c r="I4653" s="260"/>
    </row>
    <row r="4654" spans="5:9" x14ac:dyDescent="0.25">
      <c r="E4654" s="192"/>
      <c r="F4654" s="192"/>
      <c r="G4654" s="191"/>
      <c r="H4654" s="325"/>
      <c r="I4654" s="312"/>
    </row>
    <row r="4655" spans="5:9" x14ac:dyDescent="0.25">
      <c r="E4655" s="192"/>
      <c r="F4655" s="192"/>
      <c r="G4655" s="191"/>
      <c r="H4655" s="325"/>
      <c r="I4655" s="312"/>
    </row>
    <row r="4656" spans="5:9" x14ac:dyDescent="0.25">
      <c r="E4656" s="192"/>
      <c r="F4656" s="192"/>
      <c r="G4656" s="191"/>
      <c r="H4656" s="325"/>
      <c r="I4656" s="312"/>
    </row>
    <row r="4657" spans="5:9" x14ac:dyDescent="0.25">
      <c r="E4657" s="192"/>
      <c r="F4657" s="192"/>
      <c r="G4657" s="191"/>
      <c r="H4657" s="325"/>
      <c r="I4657" s="260"/>
    </row>
  </sheetData>
  <dataConsolidate/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598</vt:i4>
      </vt:variant>
    </vt:vector>
  </HeadingPairs>
  <TitlesOfParts>
    <vt:vector size="622" baseType="lpstr">
      <vt:lpstr>Magasin Pjs</vt:lpstr>
      <vt:lpstr>feuille magasin</vt:lpstr>
      <vt:lpstr>Création objets magiques</vt:lpstr>
      <vt:lpstr>table de création</vt:lpstr>
      <vt:lpstr>1_Liquides</vt:lpstr>
      <vt:lpstr>#2 Parchemins</vt:lpstr>
      <vt:lpstr>#3 Anneaux</vt:lpstr>
      <vt:lpstr>#4 Sceptres</vt:lpstr>
      <vt:lpstr>#5 Bâtons</vt:lpstr>
      <vt:lpstr>#6 Baguettes</vt:lpstr>
      <vt:lpstr>#7 Livres</vt:lpstr>
      <vt:lpstr>#8 Joyaux et bijoux</vt:lpstr>
      <vt:lpstr>#9 Vêtements</vt:lpstr>
      <vt:lpstr>#10 Bottes et gants</vt:lpstr>
      <vt:lpstr>#11 Ceinturons et haumes</vt:lpstr>
      <vt:lpstr>#12 Sacs et bouteilles</vt:lpstr>
      <vt:lpstr>#13 Poudres et pierres</vt:lpstr>
      <vt:lpstr>#14 Outils et ustensils</vt:lpstr>
      <vt:lpstr>#15 Instruments de musiques</vt:lpstr>
      <vt:lpstr>#16 Bizarreries</vt:lpstr>
      <vt:lpstr>#17 Armures et boucliers</vt:lpstr>
      <vt:lpstr>18_Armes</vt:lpstr>
      <vt:lpstr>(listes)</vt:lpstr>
      <vt:lpstr>base-de-données</vt:lpstr>
      <vt:lpstr>_1_Amulettes1</vt:lpstr>
      <vt:lpstr>_1_Amulettes2</vt:lpstr>
      <vt:lpstr>_1_Amulettes3</vt:lpstr>
      <vt:lpstr>_1_Amulettes4</vt:lpstr>
      <vt:lpstr>_1_Amulettes5</vt:lpstr>
      <vt:lpstr>_1_Bandeaux4</vt:lpstr>
      <vt:lpstr>_1_Batons3</vt:lpstr>
      <vt:lpstr>_1_Baumes1</vt:lpstr>
      <vt:lpstr>_1_Baumes5</vt:lpstr>
      <vt:lpstr>_1_Bouteilles6</vt:lpstr>
      <vt:lpstr>_1_Bracelets_Cheville1</vt:lpstr>
      <vt:lpstr>_1_Bracelets_chevilles2</vt:lpstr>
      <vt:lpstr>_1_Bracelets_Chevilles3</vt:lpstr>
      <vt:lpstr>_1_Bracelets_Poignet5</vt:lpstr>
      <vt:lpstr>_1_Cannes1</vt:lpstr>
      <vt:lpstr>_1_Cannes2</vt:lpstr>
      <vt:lpstr>_1_Cannes4</vt:lpstr>
      <vt:lpstr>_1_Capes2</vt:lpstr>
      <vt:lpstr>_1_Capes4</vt:lpstr>
      <vt:lpstr>_1_Capes6</vt:lpstr>
      <vt:lpstr>_1_Ceintures1</vt:lpstr>
      <vt:lpstr>_1_Ceintures2</vt:lpstr>
      <vt:lpstr>_1_Ceintures3</vt:lpstr>
      <vt:lpstr>_1_Ceintures4</vt:lpstr>
      <vt:lpstr>_1_Ceintures5</vt:lpstr>
      <vt:lpstr>_1_Couronnes6</vt:lpstr>
      <vt:lpstr>_1_Diademes6</vt:lpstr>
      <vt:lpstr>_1_Eaux6</vt:lpstr>
      <vt:lpstr>_1_Elixirs2</vt:lpstr>
      <vt:lpstr>_1_Elixirs3</vt:lpstr>
      <vt:lpstr>_1_Gaffes5</vt:lpstr>
      <vt:lpstr>_1_Gaffes6</vt:lpstr>
      <vt:lpstr>_1_Gantelets6</vt:lpstr>
      <vt:lpstr>_1_Huiles4</vt:lpstr>
      <vt:lpstr>_1_liquides</vt:lpstr>
      <vt:lpstr>_1_Livres1</vt:lpstr>
      <vt:lpstr>_1_Livres2</vt:lpstr>
      <vt:lpstr>_1_Livres3</vt:lpstr>
      <vt:lpstr>_1_Livres6</vt:lpstr>
      <vt:lpstr>_1_Moto_Moto_Rods1</vt:lpstr>
      <vt:lpstr>_1_Moto_Moto_Rods2</vt:lpstr>
      <vt:lpstr>_1_Moto_Moto_Rods3</vt:lpstr>
      <vt:lpstr>_1_Oeufs4</vt:lpstr>
      <vt:lpstr>_1_Oeufs5</vt:lpstr>
      <vt:lpstr>_1_Oeufs6</vt:lpstr>
      <vt:lpstr>_1_Os3</vt:lpstr>
      <vt:lpstr>_1_Papiers1</vt:lpstr>
      <vt:lpstr>_1_Papiers2</vt:lpstr>
      <vt:lpstr>_1_Parchemins3</vt:lpstr>
      <vt:lpstr>_1_Parchemins4</vt:lpstr>
      <vt:lpstr>_1_Pélerines1</vt:lpstr>
      <vt:lpstr>_1_Pélerines3</vt:lpstr>
      <vt:lpstr>_1_Pélerines5</vt:lpstr>
      <vt:lpstr>_1_Perles1</vt:lpstr>
      <vt:lpstr>_1_Registres4</vt:lpstr>
      <vt:lpstr>_1_Registres5</vt:lpstr>
      <vt:lpstr>_1_Rods4</vt:lpstr>
      <vt:lpstr>_1_Rods5</vt:lpstr>
      <vt:lpstr>_1_Rods6</vt:lpstr>
      <vt:lpstr>_1_Rouleaux5</vt:lpstr>
      <vt:lpstr>_1_Rouleaux6</vt:lpstr>
      <vt:lpstr>_1_Sacs1</vt:lpstr>
      <vt:lpstr>_1_Sacs2</vt:lpstr>
      <vt:lpstr>_1_Sacs3</vt:lpstr>
      <vt:lpstr>_1_Sacs4</vt:lpstr>
      <vt:lpstr>_1_Sacs5</vt:lpstr>
      <vt:lpstr>_1_Spores2</vt:lpstr>
      <vt:lpstr>_10_bottes.gants</vt:lpstr>
      <vt:lpstr>_10_Boucles_Oreilles1</vt:lpstr>
      <vt:lpstr>_10_Bouilloirs3</vt:lpstr>
      <vt:lpstr>_10_Cages1</vt:lpstr>
      <vt:lpstr>_10_Chaudrons</vt:lpstr>
      <vt:lpstr>_10_Dents3</vt:lpstr>
      <vt:lpstr>_10_Écharpes1</vt:lpstr>
      <vt:lpstr>_10_Lentilles3</vt:lpstr>
      <vt:lpstr>_10_Lunettes2</vt:lpstr>
      <vt:lpstr>_10_Mains1</vt:lpstr>
      <vt:lpstr>_10_Pantoufles2</vt:lpstr>
      <vt:lpstr>_10_Plumes2</vt:lpstr>
      <vt:lpstr>_10_Souliers3</vt:lpstr>
      <vt:lpstr>_10_Talismans4</vt:lpstr>
      <vt:lpstr>_10_Tartes1</vt:lpstr>
      <vt:lpstr>_11_Canettes1</vt:lpstr>
      <vt:lpstr>_11_ceinturons.haumes</vt:lpstr>
      <vt:lpstr>_11_Encens2</vt:lpstr>
      <vt:lpstr>_11_Encensoirs2</vt:lpstr>
      <vt:lpstr>_11_Gemmes2</vt:lpstr>
      <vt:lpstr>_11_Jambes_bois1</vt:lpstr>
      <vt:lpstr>_11_Loquets3</vt:lpstr>
      <vt:lpstr>_11_Pantoufles3</vt:lpstr>
      <vt:lpstr>_11_Poudres1</vt:lpstr>
      <vt:lpstr>_11_Prisons3</vt:lpstr>
      <vt:lpstr>_11_Torques4</vt:lpstr>
      <vt:lpstr>_11_Turbans1</vt:lpstr>
      <vt:lpstr>_11_Yeux1</vt:lpstr>
      <vt:lpstr>_12_Boites_Métals1</vt:lpstr>
      <vt:lpstr>_12_Calices2</vt:lpstr>
      <vt:lpstr>_12_Gemmes1</vt:lpstr>
      <vt:lpstr>_12_Médaillons3</vt:lpstr>
      <vt:lpstr>_12_Miroirs2</vt:lpstr>
      <vt:lpstr>_12_Pierres_Ioun2</vt:lpstr>
      <vt:lpstr>_12_Roches1</vt:lpstr>
      <vt:lpstr>_12_sacs.bouteilles</vt:lpstr>
      <vt:lpstr>_12_Souliers1</vt:lpstr>
      <vt:lpstr>_12_Urnes3</vt:lpstr>
      <vt:lpstr>_13_Billes2</vt:lpstr>
      <vt:lpstr>_13_Coeurs2</vt:lpstr>
      <vt:lpstr>_13_Coffres2</vt:lpstr>
      <vt:lpstr>_13_Colliers3</vt:lpstr>
      <vt:lpstr>_13_Gourdes1</vt:lpstr>
      <vt:lpstr>_13_Graines1</vt:lpstr>
      <vt:lpstr>_13_Lunettes1</vt:lpstr>
      <vt:lpstr>_13_Pantoufles1</vt:lpstr>
      <vt:lpstr>_13_poudres.pierres</vt:lpstr>
      <vt:lpstr>_14_Bas1</vt:lpstr>
      <vt:lpstr>_14_Caisses1</vt:lpstr>
      <vt:lpstr>_14_Cercueuils2</vt:lpstr>
      <vt:lpstr>_14_Coeurs1</vt:lpstr>
      <vt:lpstr>_14_Feuilles2</vt:lpstr>
      <vt:lpstr>_14_Fumées1</vt:lpstr>
      <vt:lpstr>_14_outils.ustensiles</vt:lpstr>
      <vt:lpstr>_14_Perles3</vt:lpstr>
      <vt:lpstr>_14_Tartes2</vt:lpstr>
      <vt:lpstr>_15_Coupes2</vt:lpstr>
      <vt:lpstr>_15_instruments.musique</vt:lpstr>
      <vt:lpstr>_15_Lentilles2</vt:lpstr>
      <vt:lpstr>_15_Phylactères3</vt:lpstr>
      <vt:lpstr>_15_Poudres2</vt:lpstr>
      <vt:lpstr>_15_Savons1</vt:lpstr>
      <vt:lpstr>_15_Symboles_Sacrés1</vt:lpstr>
      <vt:lpstr>_15_Tonneaux1</vt:lpstr>
      <vt:lpstr>_16_bizarreries</vt:lpstr>
      <vt:lpstr>_16_Carafes2</vt:lpstr>
      <vt:lpstr>_16_Chaudrons1</vt:lpstr>
      <vt:lpstr>_16_Icones1</vt:lpstr>
      <vt:lpstr>_16_Monocles2</vt:lpstr>
      <vt:lpstr>_16_Pierres1</vt:lpstr>
      <vt:lpstr>_16_Prisms3</vt:lpstr>
      <vt:lpstr>_16_Roses2</vt:lpstr>
      <vt:lpstr>_17_armures.boucliers</vt:lpstr>
      <vt:lpstr>_17_Bouilloirs2</vt:lpstr>
      <vt:lpstr>_17_Colliers2</vt:lpstr>
      <vt:lpstr>_17_Encensoirs1</vt:lpstr>
      <vt:lpstr>_17_Feuilles1</vt:lpstr>
      <vt:lpstr>_17_Graines2</vt:lpstr>
      <vt:lpstr>_17_Tartelles1</vt:lpstr>
      <vt:lpstr>_17_Téléscopes3</vt:lpstr>
      <vt:lpstr>_18_armes</vt:lpstr>
      <vt:lpstr>_18_Calices1</vt:lpstr>
      <vt:lpstr>_18_Cires1</vt:lpstr>
      <vt:lpstr>_18_Enveloppes2</vt:lpstr>
      <vt:lpstr>_18_Lentilles1</vt:lpstr>
      <vt:lpstr>_18_Perles2</vt:lpstr>
      <vt:lpstr>_18_Savons2</vt:lpstr>
      <vt:lpstr>_18_Talismans3</vt:lpstr>
      <vt:lpstr>_19_Coffres1</vt:lpstr>
      <vt:lpstr>_19_Herbes1</vt:lpstr>
      <vt:lpstr>_19_Loquets1</vt:lpstr>
      <vt:lpstr>_19_Pendentifs2</vt:lpstr>
      <vt:lpstr>_19_Pierres2</vt:lpstr>
      <vt:lpstr>_19_Torques3</vt:lpstr>
      <vt:lpstr>_19_Urnes2</vt:lpstr>
      <vt:lpstr>_2__Anks1</vt:lpstr>
      <vt:lpstr>_2_Baies1</vt:lpstr>
      <vt:lpstr>_2_Bandeaux3</vt:lpstr>
      <vt:lpstr>_2_Bandeaux5</vt:lpstr>
      <vt:lpstr>_2_Barrils1</vt:lpstr>
      <vt:lpstr>_2_Barrils2</vt:lpstr>
      <vt:lpstr>_2_Bassins4</vt:lpstr>
      <vt:lpstr>_2_Batons2</vt:lpstr>
      <vt:lpstr>_2_Batons4</vt:lpstr>
      <vt:lpstr>_2_Batons5</vt:lpstr>
      <vt:lpstr>_2_Batons6</vt:lpstr>
      <vt:lpstr>_2_Boites6</vt:lpstr>
      <vt:lpstr>_2_Bottes5</vt:lpstr>
      <vt:lpstr>_2_Boucles1</vt:lpstr>
      <vt:lpstr>_2_Boucles3</vt:lpstr>
      <vt:lpstr>_2_Bouteilles3</vt:lpstr>
      <vt:lpstr>_2_Bouteilles5</vt:lpstr>
      <vt:lpstr>_2_Bracelets_poignet1</vt:lpstr>
      <vt:lpstr>_2_Bracelets_Poignet2</vt:lpstr>
      <vt:lpstr>_2_Bracelets2</vt:lpstr>
      <vt:lpstr>_2_Bracelets3</vt:lpstr>
      <vt:lpstr>_2_Bracelets4</vt:lpstr>
      <vt:lpstr>_2_Brassards4</vt:lpstr>
      <vt:lpstr>_2_Capes1</vt:lpstr>
      <vt:lpstr>_2_Capes3</vt:lpstr>
      <vt:lpstr>_2_Capes5</vt:lpstr>
      <vt:lpstr>_2_Casques6</vt:lpstr>
      <vt:lpstr>_2_Casquettes2</vt:lpstr>
      <vt:lpstr>_2_Casquettes4</vt:lpstr>
      <vt:lpstr>_2_Chandelles3</vt:lpstr>
      <vt:lpstr>_2_Couronnes5</vt:lpstr>
      <vt:lpstr>_2_Dents6</vt:lpstr>
      <vt:lpstr>_2_Diademes5</vt:lpstr>
      <vt:lpstr>_2_Doigts5</vt:lpstr>
      <vt:lpstr>_2_Eaux1</vt:lpstr>
      <vt:lpstr>_2_Eaux5</vt:lpstr>
      <vt:lpstr>_2_Elixirs6</vt:lpstr>
      <vt:lpstr>_2_Fourrures4</vt:lpstr>
      <vt:lpstr>_2_Gaffes1</vt:lpstr>
      <vt:lpstr>_2_Gemmes6</vt:lpstr>
      <vt:lpstr>_2_Huiles2</vt:lpstr>
      <vt:lpstr>_2_Huiles3</vt:lpstr>
      <vt:lpstr>_2_Livres_Sorts4</vt:lpstr>
      <vt:lpstr>_2_Livres_Sorts5</vt:lpstr>
      <vt:lpstr>_2_Livres_Sorts6</vt:lpstr>
      <vt:lpstr>_2_Mains6</vt:lpstr>
      <vt:lpstr>_2_Manteux6</vt:lpstr>
      <vt:lpstr>_2_Onguents4</vt:lpstr>
      <vt:lpstr>_2_parchemins</vt:lpstr>
      <vt:lpstr>_2_Parchemins_Protections5</vt:lpstr>
      <vt:lpstr>_2_Parchemins2</vt:lpstr>
      <vt:lpstr>_2_Plumes4</vt:lpstr>
      <vt:lpstr>_2_Pommes2</vt:lpstr>
      <vt:lpstr>_2_Registres1</vt:lpstr>
      <vt:lpstr>_2_Registres2</vt:lpstr>
      <vt:lpstr>_2_Registres3</vt:lpstr>
      <vt:lpstr>_2_Rods1</vt:lpstr>
      <vt:lpstr>_2_Rods2</vt:lpstr>
      <vt:lpstr>_2_Rods3</vt:lpstr>
      <vt:lpstr>_2_Rouleaux1</vt:lpstr>
      <vt:lpstr>_2_Rouleaux3</vt:lpstr>
      <vt:lpstr>_2_Rouleaux4</vt:lpstr>
      <vt:lpstr>_2_Tissus2</vt:lpstr>
      <vt:lpstr>_20_Charmes2</vt:lpstr>
      <vt:lpstr>_20_Médaillons1</vt:lpstr>
      <vt:lpstr>_20_Récipients1</vt:lpstr>
      <vt:lpstr>_20_Tartelettes2</vt:lpstr>
      <vt:lpstr>_21_Colliers1</vt:lpstr>
      <vt:lpstr>_21_Décanteurs</vt:lpstr>
      <vt:lpstr>_21_Dents2</vt:lpstr>
      <vt:lpstr>_21_Phylactères2</vt:lpstr>
      <vt:lpstr>_22_Cires2</vt:lpstr>
      <vt:lpstr>_22_Fioles1</vt:lpstr>
      <vt:lpstr>_22_Perles1</vt:lpstr>
      <vt:lpstr>_22_Prisms2</vt:lpstr>
      <vt:lpstr>_23_Charmes1</vt:lpstr>
      <vt:lpstr>_23_Flasques1</vt:lpstr>
      <vt:lpstr>_23_Herbes2</vt:lpstr>
      <vt:lpstr>_23_Scarabées2</vt:lpstr>
      <vt:lpstr>_24_Coupes1</vt:lpstr>
      <vt:lpstr>_24_Phylactères1</vt:lpstr>
      <vt:lpstr>_24_Sceptres2</vt:lpstr>
      <vt:lpstr>_25_Cornes1</vt:lpstr>
      <vt:lpstr>_25_Prisms1</vt:lpstr>
      <vt:lpstr>_25_Téléscopes2</vt:lpstr>
      <vt:lpstr>_26_Jarres1</vt:lpstr>
      <vt:lpstr>_26_Scarabées1</vt:lpstr>
      <vt:lpstr>_26_Talismans2</vt:lpstr>
      <vt:lpstr>_27_Carafes1</vt:lpstr>
      <vt:lpstr>_27_Sceptres1</vt:lpstr>
      <vt:lpstr>_27_Torques2</vt:lpstr>
      <vt:lpstr>_28_Bouilloirs1</vt:lpstr>
      <vt:lpstr>_28_Téléscopes1</vt:lpstr>
      <vt:lpstr>_29_Grandes_Tasses1</vt:lpstr>
      <vt:lpstr>_29_Talismans1</vt:lpstr>
      <vt:lpstr>_3_anneaux</vt:lpstr>
      <vt:lpstr>_3_Bandeaux1</vt:lpstr>
      <vt:lpstr>_3_Bandeaux2</vt:lpstr>
      <vt:lpstr>_3_Bassins1</vt:lpstr>
      <vt:lpstr>_3_Batons1</vt:lpstr>
      <vt:lpstr>_3_Béchers2</vt:lpstr>
      <vt:lpstr>_3_Billes5</vt:lpstr>
      <vt:lpstr>_3_Bols3</vt:lpstr>
      <vt:lpstr>_3_Bottes3</vt:lpstr>
      <vt:lpstr>_3_Broches2</vt:lpstr>
      <vt:lpstr>_3_Broches3</vt:lpstr>
      <vt:lpstr>_3_Casquettes1</vt:lpstr>
      <vt:lpstr>_3_Ceinturons5</vt:lpstr>
      <vt:lpstr>_3_Cercueuils6</vt:lpstr>
      <vt:lpstr>_3_Chandelles1</vt:lpstr>
      <vt:lpstr>_3_Couronnes4</vt:lpstr>
      <vt:lpstr>_3_Cristals5</vt:lpstr>
      <vt:lpstr>_3_Décanteurs5</vt:lpstr>
      <vt:lpstr>_3_Diademes2</vt:lpstr>
      <vt:lpstr>_3_Diademes3</vt:lpstr>
      <vt:lpstr>_3_Diademes4</vt:lpstr>
      <vt:lpstr>_3_Doigts4</vt:lpstr>
      <vt:lpstr>_3_Elixirs1</vt:lpstr>
      <vt:lpstr>_3_Elixirs5</vt:lpstr>
      <vt:lpstr>_3_Gantelets5</vt:lpstr>
      <vt:lpstr>_3_Griffes4</vt:lpstr>
      <vt:lpstr>_3_Huiles6</vt:lpstr>
      <vt:lpstr>_3_Icones6</vt:lpstr>
      <vt:lpstr>_3_Insignes1</vt:lpstr>
      <vt:lpstr>_3_Manteaux2</vt:lpstr>
      <vt:lpstr>_3_Manteaux3</vt:lpstr>
      <vt:lpstr>_3_Manteaux5</vt:lpstr>
      <vt:lpstr>_3_Manuels2</vt:lpstr>
      <vt:lpstr>_3_Manuels3</vt:lpstr>
      <vt:lpstr>_3_Masques6</vt:lpstr>
      <vt:lpstr>_3_Oeufs3</vt:lpstr>
      <vt:lpstr>_3_Onguents2</vt:lpstr>
      <vt:lpstr>_3_Onguents3</vt:lpstr>
      <vt:lpstr>_3_Parchemins_Pretres5</vt:lpstr>
      <vt:lpstr>_3_Parchemins_Protections3</vt:lpstr>
      <vt:lpstr>_3_Parchemins_Protections4</vt:lpstr>
      <vt:lpstr>_3_Peignoirs6</vt:lpstr>
      <vt:lpstr>_3_Perles2</vt:lpstr>
      <vt:lpstr>_3_Pigments4</vt:lpstr>
      <vt:lpstr>_3_Rouleaux2</vt:lpstr>
      <vt:lpstr>_3_Schémas1</vt:lpstr>
      <vt:lpstr>_3_Tissus1</vt:lpstr>
      <vt:lpstr>_3_Toges4</vt:lpstr>
      <vt:lpstr>_3_Tomes4</vt:lpstr>
      <vt:lpstr>_3_Tomes5</vt:lpstr>
      <vt:lpstr>_3_Vitrines4</vt:lpstr>
      <vt:lpstr>_30_Pichets1</vt:lpstr>
      <vt:lpstr>_30_Torques1</vt:lpstr>
      <vt:lpstr>_31_Fourreaux1</vt:lpstr>
      <vt:lpstr>_32_Enveloppes1</vt:lpstr>
      <vt:lpstr>_33_Cuves1</vt:lpstr>
      <vt:lpstr>_34_Urnes1</vt:lpstr>
      <vt:lpstr>_4_Baies2</vt:lpstr>
      <vt:lpstr>_4_Bandeau1</vt:lpstr>
      <vt:lpstr>_4_Béchers1</vt:lpstr>
      <vt:lpstr>_4_Boites3</vt:lpstr>
      <vt:lpstr>_4_Bottes1</vt:lpstr>
      <vt:lpstr>_4_Bottes2</vt:lpstr>
      <vt:lpstr>_4_Bouteilles2</vt:lpstr>
      <vt:lpstr>_4_Bracelets1</vt:lpstr>
      <vt:lpstr>_4_Brassards3</vt:lpstr>
      <vt:lpstr>_4_Caisses4</vt:lpstr>
      <vt:lpstr>_4_Camées2</vt:lpstr>
      <vt:lpstr>_4_Casques5</vt:lpstr>
      <vt:lpstr>_4_Ceinturons2</vt:lpstr>
      <vt:lpstr>_4_Ceinturons4</vt:lpstr>
      <vt:lpstr>_4_Chapeaux3</vt:lpstr>
      <vt:lpstr>_4_Colliers6</vt:lpstr>
      <vt:lpstr>_4_Couronnes3</vt:lpstr>
      <vt:lpstr>_4_Diademes1</vt:lpstr>
      <vt:lpstr>_4_Fioles5</vt:lpstr>
      <vt:lpstr>_4_Flasques6</vt:lpstr>
      <vt:lpstr>_4_Fromages1</vt:lpstr>
      <vt:lpstr>_4_Gantelets4</vt:lpstr>
      <vt:lpstr>_4_Gants5</vt:lpstr>
      <vt:lpstr>_4_Huiles1</vt:lpstr>
      <vt:lpstr>_4_Huiles5</vt:lpstr>
      <vt:lpstr>_4_Livres_Sorts1</vt:lpstr>
      <vt:lpstr>_4_Onguents6</vt:lpstr>
      <vt:lpstr>_4_Parchemins_Magiciens5</vt:lpstr>
      <vt:lpstr>_4_Parchemins_Pretres3</vt:lpstr>
      <vt:lpstr>_4_Parchemins_Pretres4</vt:lpstr>
      <vt:lpstr>_4_ParcheminsProtections2</vt:lpstr>
      <vt:lpstr>_4_Parfums2</vt:lpstr>
      <vt:lpstr>_4_Peignoirs1</vt:lpstr>
      <vt:lpstr>_4_Peignoirs4</vt:lpstr>
      <vt:lpstr>_4_Peignoirs5</vt:lpstr>
      <vt:lpstr>_4_Philtres3</vt:lpstr>
      <vt:lpstr>_4_Plumes3</vt:lpstr>
      <vt:lpstr>_4_Potions4</vt:lpstr>
      <vt:lpstr>_4_Robes2</vt:lpstr>
      <vt:lpstr>_4_Roches4</vt:lpstr>
      <vt:lpstr>_4_Roches5</vt:lpstr>
      <vt:lpstr>_4_sceptres</vt:lpstr>
      <vt:lpstr>_4_Schémas2</vt:lpstr>
      <vt:lpstr>_4_Schémas3</vt:lpstr>
      <vt:lpstr>_4_Toges3</vt:lpstr>
      <vt:lpstr>_4_Yeux4</vt:lpstr>
      <vt:lpstr>_4_Yeux5</vt:lpstr>
      <vt:lpstr>_5_bâtons</vt:lpstr>
      <vt:lpstr>_5_Boites2</vt:lpstr>
      <vt:lpstr>_5_Bouteilles1</vt:lpstr>
      <vt:lpstr>_5_Braseros3</vt:lpstr>
      <vt:lpstr>_5_Brassards1</vt:lpstr>
      <vt:lpstr>_5_Brassards2</vt:lpstr>
      <vt:lpstr>_5_Breloques2</vt:lpstr>
      <vt:lpstr>_5_Broches1</vt:lpstr>
      <vt:lpstr>_5_Casques3</vt:lpstr>
      <vt:lpstr>_5_Ceinturons1</vt:lpstr>
      <vt:lpstr>_5_Chapeaux2</vt:lpstr>
      <vt:lpstr>_5_Chaudrons4</vt:lpstr>
      <vt:lpstr>_5_Chausses1</vt:lpstr>
      <vt:lpstr>_5_Chemises4</vt:lpstr>
      <vt:lpstr>_5_Chemises5</vt:lpstr>
      <vt:lpstr>_5_Cristals3</vt:lpstr>
      <vt:lpstr>_5_Doigts3</vt:lpstr>
      <vt:lpstr>_5_Fourrures2</vt:lpstr>
      <vt:lpstr>_5_Gemmes4</vt:lpstr>
      <vt:lpstr>_5_Graines5</vt:lpstr>
      <vt:lpstr>_5_Griffes3</vt:lpstr>
      <vt:lpstr>_5_Livres_Sorts2</vt:lpstr>
      <vt:lpstr>_5_Livres_Sorts3</vt:lpstr>
      <vt:lpstr>_5_Mains4</vt:lpstr>
      <vt:lpstr>_5_Masques5</vt:lpstr>
      <vt:lpstr>_5_Miroirs5</vt:lpstr>
      <vt:lpstr>_5_Onguents1</vt:lpstr>
      <vt:lpstr>_5_Onguents5</vt:lpstr>
      <vt:lpstr>_5_Os2</vt:lpstr>
      <vt:lpstr>_5_Parchemins_Magiciens3</vt:lpstr>
      <vt:lpstr>_5_ParcheminsPretres2</vt:lpstr>
      <vt:lpstr>_5_Peignoirs3</vt:lpstr>
      <vt:lpstr>_5_Perles6</vt:lpstr>
      <vt:lpstr>_5_Philtres2</vt:lpstr>
      <vt:lpstr>_5_Pichets5</vt:lpstr>
      <vt:lpstr>_5_Pigments3</vt:lpstr>
      <vt:lpstr>_5_Pigments6</vt:lpstr>
      <vt:lpstr>_5_Poussières1</vt:lpstr>
      <vt:lpstr>_5_Roses4</vt:lpstr>
      <vt:lpstr>_5_Serre_Têtes4</vt:lpstr>
      <vt:lpstr>_5_Tomes1</vt:lpstr>
      <vt:lpstr>_5_Urnes6</vt:lpstr>
      <vt:lpstr>_6_baguettes</vt:lpstr>
      <vt:lpstr>_6_Bols1</vt:lpstr>
      <vt:lpstr>_6_Camées1</vt:lpstr>
      <vt:lpstr>_6_Casques2</vt:lpstr>
      <vt:lpstr>_6_Casques4</vt:lpstr>
      <vt:lpstr>_6_Chandelles2</vt:lpstr>
      <vt:lpstr>_6_Chapeaux1</vt:lpstr>
      <vt:lpstr>_6_Chemises3</vt:lpstr>
      <vt:lpstr>_6_Cols3</vt:lpstr>
      <vt:lpstr>_6_Couronnes2</vt:lpstr>
      <vt:lpstr>_6_Encensoirs4</vt:lpstr>
      <vt:lpstr>_6_Graines4</vt:lpstr>
      <vt:lpstr>_6_Griffes1</vt:lpstr>
      <vt:lpstr>_6_Griffes2</vt:lpstr>
      <vt:lpstr>_6_Icones4</vt:lpstr>
      <vt:lpstr>_6_Masques3</vt:lpstr>
      <vt:lpstr>_6_Monocles5</vt:lpstr>
      <vt:lpstr>_6_Oeufs1</vt:lpstr>
      <vt:lpstr>_6_Parfums5</vt:lpstr>
      <vt:lpstr>_6_Peignoirs2</vt:lpstr>
      <vt:lpstr>_6_Philtres1</vt:lpstr>
      <vt:lpstr>_6_Pierres5</vt:lpstr>
      <vt:lpstr>_6_Potions2</vt:lpstr>
      <vt:lpstr>_6_Potions3</vt:lpstr>
      <vt:lpstr>_6_Tartes3</vt:lpstr>
      <vt:lpstr>_6_Tomes2</vt:lpstr>
      <vt:lpstr>_6_Tomes3</vt:lpstr>
      <vt:lpstr>_6_Tonneaux3</vt:lpstr>
      <vt:lpstr>_6_Tuniques1</vt:lpstr>
      <vt:lpstr>_6_Tuniques4</vt:lpstr>
      <vt:lpstr>_6_Vitrines2</vt:lpstr>
      <vt:lpstr>_6_Yeux3</vt:lpstr>
      <vt:lpstr>_7_Boites1</vt:lpstr>
      <vt:lpstr>_7_Breloques1</vt:lpstr>
      <vt:lpstr>_7_Cages2</vt:lpstr>
      <vt:lpstr>_7_Cercueuils4</vt:lpstr>
      <vt:lpstr>_7_Chaudrons3</vt:lpstr>
      <vt:lpstr>_7_Chausses3</vt:lpstr>
      <vt:lpstr>_7_Colliers4</vt:lpstr>
      <vt:lpstr>_7_Cols1</vt:lpstr>
      <vt:lpstr>_7_Cristals2</vt:lpstr>
      <vt:lpstr>_7_Doigts1</vt:lpstr>
      <vt:lpstr>_7_Écharpes3</vt:lpstr>
      <vt:lpstr>_7_Fromages2</vt:lpstr>
      <vt:lpstr>_7_Gantelets2</vt:lpstr>
      <vt:lpstr>_7_Gantelets3</vt:lpstr>
      <vt:lpstr>_7_Gemmes3</vt:lpstr>
      <vt:lpstr>_7_livres</vt:lpstr>
      <vt:lpstr>_7_Masques2</vt:lpstr>
      <vt:lpstr>_7_Masques4</vt:lpstr>
      <vt:lpstr>_7_Pierres4</vt:lpstr>
      <vt:lpstr>_7_Potions1</vt:lpstr>
      <vt:lpstr>_7_Potions5</vt:lpstr>
      <vt:lpstr>_7_Prisms5</vt:lpstr>
      <vt:lpstr>_7_Roses3</vt:lpstr>
      <vt:lpstr>_7_Serre_Têtes1</vt:lpstr>
      <vt:lpstr>_7_Soutanes4</vt:lpstr>
      <vt:lpstr>_8_Boucles_Oreilles2</vt:lpstr>
      <vt:lpstr>_8_Braseros1</vt:lpstr>
      <vt:lpstr>_8_Casques1</vt:lpstr>
      <vt:lpstr>_8_Couronnes1</vt:lpstr>
      <vt:lpstr>_8_Encens1</vt:lpstr>
      <vt:lpstr>_8_Encensoirs3</vt:lpstr>
      <vt:lpstr>_8_Gantelets1</vt:lpstr>
      <vt:lpstr>_8_Gants3</vt:lpstr>
      <vt:lpstr>_8_Gourdes2</vt:lpstr>
      <vt:lpstr>_8_Graines3</vt:lpstr>
      <vt:lpstr>_8_joyaux.bijoux</vt:lpstr>
      <vt:lpstr>_8_Mains2</vt:lpstr>
      <vt:lpstr>_8_Miroirs3</vt:lpstr>
      <vt:lpstr>_8_Perles4</vt:lpstr>
      <vt:lpstr>_8_Poussières2</vt:lpstr>
      <vt:lpstr>_8_Soutanes3</vt:lpstr>
      <vt:lpstr>_9_Billes1</vt:lpstr>
      <vt:lpstr>_9_Caisses2</vt:lpstr>
      <vt:lpstr>_9_Calices3</vt:lpstr>
      <vt:lpstr>_9_Cristals1</vt:lpstr>
      <vt:lpstr>_9_Gants1</vt:lpstr>
      <vt:lpstr>_9_Icones3</vt:lpstr>
      <vt:lpstr>_9_Jambes_Bois2</vt:lpstr>
      <vt:lpstr>_9_Mains3</vt:lpstr>
      <vt:lpstr>_9_Masques1</vt:lpstr>
      <vt:lpstr>_9_Oeufs2</vt:lpstr>
      <vt:lpstr>_9_Pierres3</vt:lpstr>
      <vt:lpstr>_9_vêtements</vt:lpstr>
      <vt:lpstr>_9_Vitrines1</vt:lpstr>
      <vt:lpstr>_9_Yeux2</vt:lpstr>
      <vt:lpstr>Anneaux_C.</vt:lpstr>
      <vt:lpstr>Anneaux_E.R.</vt:lpstr>
      <vt:lpstr>Anneaux_P.C.</vt:lpstr>
      <vt:lpstr>Anneaux_R.</vt:lpstr>
      <vt:lpstr>Anneaux_T.C.</vt:lpstr>
      <vt:lpstr>Anneaux_T.R.</vt:lpstr>
      <vt:lpstr>Anneaux1</vt:lpstr>
      <vt:lpstr>Anneaux2</vt:lpstr>
      <vt:lpstr>Anneaux3</vt:lpstr>
      <vt:lpstr>Anneaux4</vt:lpstr>
      <vt:lpstr>Anneaux5</vt:lpstr>
      <vt:lpstr>Anneaux6</vt:lpstr>
      <vt:lpstr>Armes_C.</vt:lpstr>
      <vt:lpstr>Armes_E.R.</vt:lpstr>
      <vt:lpstr>Armes_P.C.</vt:lpstr>
      <vt:lpstr>Armes_R.</vt:lpstr>
      <vt:lpstr>Armes_T.C.</vt:lpstr>
      <vt:lpstr>Armes_T.R.</vt:lpstr>
      <vt:lpstr>Armures.Boucliers_C.</vt:lpstr>
      <vt:lpstr>Armures.Boucliers_E.R.</vt:lpstr>
      <vt:lpstr>Armures.Boucliers_P.C.</vt:lpstr>
      <vt:lpstr>Armures.Boucliers_R.</vt:lpstr>
      <vt:lpstr>Armures.Boucliers_T.C.</vt:lpstr>
      <vt:lpstr>Armures.Boucliers_T.R.</vt:lpstr>
      <vt:lpstr>Baguettes_C.</vt:lpstr>
      <vt:lpstr>Baguettes_E.R.</vt:lpstr>
      <vt:lpstr>Baguettes_P.C.</vt:lpstr>
      <vt:lpstr>Baguettes_R.</vt:lpstr>
      <vt:lpstr>Baguettes_T.C.</vt:lpstr>
      <vt:lpstr>Baguettes_T.R.</vt:lpstr>
      <vt:lpstr>Baguettes1</vt:lpstr>
      <vt:lpstr>Baguettes2</vt:lpstr>
      <vt:lpstr>Baguettes3</vt:lpstr>
      <vt:lpstr>Baguettes4</vt:lpstr>
      <vt:lpstr>Baguettes5</vt:lpstr>
      <vt:lpstr>Baguettes6</vt:lpstr>
      <vt:lpstr>Bâtons_C.</vt:lpstr>
      <vt:lpstr>Bâtons_E.R.</vt:lpstr>
      <vt:lpstr>Bâtons_P.C.</vt:lpstr>
      <vt:lpstr>Bâtons_R.</vt:lpstr>
      <vt:lpstr>Bâtons_T.C.</vt:lpstr>
      <vt:lpstr>Bâtons_T.R.</vt:lpstr>
      <vt:lpstr>Bijoux_C.</vt:lpstr>
      <vt:lpstr>Bijoux_E.R.</vt:lpstr>
      <vt:lpstr>Bijoux_P.C.</vt:lpstr>
      <vt:lpstr>Bijoux_R.</vt:lpstr>
      <vt:lpstr>Bijoux_T.C.</vt:lpstr>
      <vt:lpstr>Bijoux_T.R.</vt:lpstr>
      <vt:lpstr>blast_scepter</vt:lpstr>
      <vt:lpstr>Bottes.Gants_C.</vt:lpstr>
      <vt:lpstr>Bottes.Gants_E.R.</vt:lpstr>
      <vt:lpstr>Bottes.Gants_P.C.</vt:lpstr>
      <vt:lpstr>Bottes.Gants_R.</vt:lpstr>
      <vt:lpstr>Bottes.Gants_T.C.</vt:lpstr>
      <vt:lpstr>Bottes.Gants_T.R.</vt:lpstr>
      <vt:lpstr>Catégories</vt:lpstr>
      <vt:lpstr>Ceinturons.Haumes_C.</vt:lpstr>
      <vt:lpstr>Ceinturons.Haumes_E.R.</vt:lpstr>
      <vt:lpstr>Ceinturons.Haumes_P.C.</vt:lpstr>
      <vt:lpstr>Ceinturons.Haumes_R.</vt:lpstr>
      <vt:lpstr>Ceinturons.Haumes_T.C.</vt:lpstr>
      <vt:lpstr>Ceinturons.Haumes_T.R.</vt:lpstr>
      <vt:lpstr>liquides_C.</vt:lpstr>
      <vt:lpstr>liquides_E.R.</vt:lpstr>
      <vt:lpstr>liquides_P.C.</vt:lpstr>
      <vt:lpstr>liquides_R.</vt:lpstr>
      <vt:lpstr>liquides_T.C.</vt:lpstr>
      <vt:lpstr>liquides_T.R.</vt:lpstr>
      <vt:lpstr>Livres_C.</vt:lpstr>
      <vt:lpstr>Livres_E.R.</vt:lpstr>
      <vt:lpstr>Livres_P.C.</vt:lpstr>
      <vt:lpstr>Livres_R.</vt:lpstr>
      <vt:lpstr>Livres_T.C.</vt:lpstr>
      <vt:lpstr>Livres_T.R.</vt:lpstr>
      <vt:lpstr>Niveau</vt:lpstr>
      <vt:lpstr>Parchemins_C.</vt:lpstr>
      <vt:lpstr>Parchemins_E.R.</vt:lpstr>
      <vt:lpstr>Parchemins_P.C.</vt:lpstr>
      <vt:lpstr>Parchemins_R.</vt:lpstr>
      <vt:lpstr>Parchemins_T.C.</vt:lpstr>
      <vt:lpstr>Parchemins_T.R.</vt:lpstr>
      <vt:lpstr>Poudres.pierres_C.</vt:lpstr>
      <vt:lpstr>Poudres.pierres_E.R.</vt:lpstr>
      <vt:lpstr>Poudres.pierres_P.C.</vt:lpstr>
      <vt:lpstr>Poudres.pierres_R.</vt:lpstr>
      <vt:lpstr>Poudres.pierres_T.C.</vt:lpstr>
      <vt:lpstr>Poudres.pierres_T.R.</vt:lpstr>
      <vt:lpstr>Sacs.Bouteilles_C.</vt:lpstr>
      <vt:lpstr>Sacs.Bouteilles_E.R.</vt:lpstr>
      <vt:lpstr>Sacs.Bouteilles_P.C.</vt:lpstr>
      <vt:lpstr>Sacs.Bouteilles_R.</vt:lpstr>
      <vt:lpstr>Sacs.Bouteilles_T.C.</vt:lpstr>
      <vt:lpstr>Sacs.Bouteilles_T.R.</vt:lpstr>
      <vt:lpstr>Sceptres_C.</vt:lpstr>
      <vt:lpstr>Sceptres_E.R.</vt:lpstr>
      <vt:lpstr>Sceptres_P.C.</vt:lpstr>
      <vt:lpstr>Sceptres_R.</vt:lpstr>
      <vt:lpstr>Sceptres_T.C.</vt:lpstr>
      <vt:lpstr>Sceptres_T.R.</vt:lpstr>
      <vt:lpstr>Vêtements_C.</vt:lpstr>
      <vt:lpstr>Vêtements_E.R.</vt:lpstr>
      <vt:lpstr>Vêtements_P.C.</vt:lpstr>
      <vt:lpstr>Vêtements_R.</vt:lpstr>
      <vt:lpstr>Vêtements_T.C.</vt:lpstr>
      <vt:lpstr>Vêtements_T.R.</vt:lpstr>
      <vt:lpstr>'#13 Poudres et pierres'!Zone_d_impression</vt:lpstr>
      <vt:lpstr>'1_Liquides'!Zone_d_impression</vt:lpstr>
      <vt:lpstr>'table de création'!Zone_d_impression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Asmodeus</dc:creator>
  <cp:lastModifiedBy>Asmodeus</cp:lastModifiedBy>
  <cp:lastPrinted>2015-11-02T03:06:34Z</cp:lastPrinted>
  <dcterms:created xsi:type="dcterms:W3CDTF">2015-02-16T01:36:19Z</dcterms:created>
  <dcterms:modified xsi:type="dcterms:W3CDTF">2017-09-05T04:42:52Z</dcterms:modified>
</cp:coreProperties>
</file>