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modeus\OneDrive\"/>
    </mc:Choice>
  </mc:AlternateContent>
  <bookViews>
    <workbookView xWindow="0" yWindow="0" windowWidth="11520" windowHeight="8130" tabRatio="760" activeTab="1"/>
  </bookViews>
  <sheets>
    <sheet name="Magasin Pjs" sheetId="22" r:id="rId1"/>
    <sheet name="feuille magasin" sheetId="5" r:id="rId2"/>
    <sheet name="Création objets magiques" sheetId="13" r:id="rId3"/>
    <sheet name="table de création" sheetId="2" r:id="rId4"/>
    <sheet name="1_Liquides" sheetId="1" r:id="rId5"/>
    <sheet name="#2 Parchemins" sheetId="3" r:id="rId6"/>
    <sheet name="#3 Anneaux" sheetId="4" r:id="rId7"/>
    <sheet name="#4 Sceptres" sheetId="6" r:id="rId8"/>
    <sheet name="#5 Bâtons" sheetId="7" r:id="rId9"/>
    <sheet name="#6 Baguettes" sheetId="8" r:id="rId10"/>
    <sheet name="#7 Livres" sheetId="9" r:id="rId11"/>
    <sheet name="#8 Joyaux et bijoux" sheetId="10" r:id="rId12"/>
    <sheet name="#9 Vêtements" sheetId="11" r:id="rId13"/>
    <sheet name="#10 Bottes et gants" sheetId="12" r:id="rId14"/>
    <sheet name="#11 Ceinturons et haumes" sheetId="14" r:id="rId15"/>
    <sheet name="#12 Sacs et bouteilles" sheetId="15" r:id="rId16"/>
    <sheet name="#13 Poudres et pierres" sheetId="16" r:id="rId17"/>
    <sheet name="#14 Outils et ustensils" sheetId="17" r:id="rId18"/>
    <sheet name="#15 Instruments de musiques" sheetId="18" r:id="rId19"/>
    <sheet name="#16 Bizarreries" sheetId="19" r:id="rId20"/>
    <sheet name="#17 Armures et boucliers" sheetId="20" r:id="rId21"/>
    <sheet name="18_Armes" sheetId="21" r:id="rId22"/>
    <sheet name="(listes)" sheetId="23" r:id="rId23"/>
  </sheets>
  <definedNames>
    <definedName name="_1_Baumes1">'1_Liquides'!$C$5:$F$5</definedName>
    <definedName name="_1_liquides">'(listes)'!$D$1:$D$6</definedName>
    <definedName name="_10_bottes.gants">'(listes)'!$G$1:$G$6</definedName>
    <definedName name="_11_ceinturons.haumes">'(listes)'!$G$8:$G$13</definedName>
    <definedName name="_12_sacs.bouteilles">'(listes)'!$G$15:$G$20</definedName>
    <definedName name="_13_poudres.pierres">'(listes)'!$H$1:$H$6</definedName>
    <definedName name="_14_outils.ustensiles">'(listes)'!$H$8:$H$13</definedName>
    <definedName name="_15_instruments.musique">'(listes)'!$H$15:$H$20</definedName>
    <definedName name="_16_bizarreries">'(listes)'!$I$1:$I$6</definedName>
    <definedName name="_17_armures.boucliers">'(listes)'!$I$8:$I$13</definedName>
    <definedName name="_18_armes">'(listes)'!$I$15:$I$20</definedName>
    <definedName name="_2_parchemins">'(listes)'!$D$8:$D$13</definedName>
    <definedName name="_3_anneaux">'(listes)'!$D$15:$D$20</definedName>
    <definedName name="_4_sceptres">'(listes)'!$E$1:$E$6</definedName>
    <definedName name="_5_bâtons">'(listes)'!$E$8:$E$13</definedName>
    <definedName name="_6_baguettes">'(listes)'!$E$15:$E$20</definedName>
    <definedName name="_7_livres">'(listes)'!$F$1:$F$6</definedName>
    <definedName name="_8_joyaux.bijoux">'(listes)'!$F$8:$F$13</definedName>
    <definedName name="_9_vêtements">'(listes)'!$F$15:$F$20</definedName>
    <definedName name="Anneaux_C.">'(listes)'!$D$16</definedName>
    <definedName name="Anneaux_E.R.">'(listes)'!$D$20</definedName>
    <definedName name="Anneaux_P.C.">'(listes)'!$D$17</definedName>
    <definedName name="Anneaux_R.">'(listes)'!$D$18</definedName>
    <definedName name="Anneaux_T.C.">'(listes)'!$D$15</definedName>
    <definedName name="Anneaux_T.R.">'(listes)'!$D$19</definedName>
    <definedName name="Armes_C.">'(listes)'!$R$44:$R$67</definedName>
    <definedName name="Armes_E.R.">'(listes)'!$R$115:$R$125</definedName>
    <definedName name="Armes_P.C.">'(listes)'!$R$69:$R$90</definedName>
    <definedName name="Armes_R.">'(listes)'!$R$92:$R$106</definedName>
    <definedName name="Armes_T.C.">'(listes)'!$R$23:$R$42</definedName>
    <definedName name="Armes_T.R.">'(listes)'!$R$108:$R$113</definedName>
    <definedName name="Armures.Boucliers_C.">'(listes)'!$Q$29:$Q$30</definedName>
    <definedName name="Armures.Boucliers_E.R.">'(listes)'!$Q$43:$Q$45</definedName>
    <definedName name="Armures.Boucliers_P.C.">'(listes)'!$Q$32:$Q$33</definedName>
    <definedName name="Armures.Boucliers_R.">'(listes)'!$Q$35:$Q$37</definedName>
    <definedName name="Armures.Boucliers_T.C.">'(listes)'!$Q$23:$Q$27</definedName>
    <definedName name="Armures.Boucliers_T.R.">'(listes)'!$Q$39:$Q$41</definedName>
    <definedName name="Baguettes_C.">'(listes)'!$E$16</definedName>
    <definedName name="Baguettes_E.R.">'(listes)'!$E$20</definedName>
    <definedName name="Baguettes_P.C.">'(listes)'!$E$17</definedName>
    <definedName name="Baguettes_R.">'(listes)'!$E$18</definedName>
    <definedName name="Baguettes_T.C.">'(listes)'!$E$15</definedName>
    <definedName name="Baguettes_T.R.">'(listes)'!$E$19</definedName>
    <definedName name="Bâtons_C.">'(listes)'!$E$27:$E$28</definedName>
    <definedName name="Bâtons_E.R.">'(listes)'!$E$38:$E$39</definedName>
    <definedName name="Bâtons_P.C.">'(listes)'!$E$30</definedName>
    <definedName name="Bâtons_R.">'(listes)'!$E$32:$E$33</definedName>
    <definedName name="Bâtons_T.C.">'(listes)'!$E$23:$E$25</definedName>
    <definedName name="Bâtons_T.R.">'(listes)'!$E$35:$E$36</definedName>
    <definedName name="Bijoux_C.">'(listes)'!$H$54:$H$80</definedName>
    <definedName name="Bijoux_E.R.">'(listes)'!$H$122:$H$126</definedName>
    <definedName name="Bijoux_P.C.">'(listes)'!$H$82:$H$100</definedName>
    <definedName name="Bijoux_R.">'(listes)'!$H$102:$H$112</definedName>
    <definedName name="Bijoux_T.C.">'(listes)'!$H$23:$H$52</definedName>
    <definedName name="Bijoux_T.R.">'(listes)'!$H$114:$H$120</definedName>
    <definedName name="Bottes.Gants_C.">'(listes)'!$J$38:$J$47</definedName>
    <definedName name="Bottes.Gants_E.R.">'(listes)'!$J$72:$J$73</definedName>
    <definedName name="Bottes.Gants_P.C.">'(listes)'!$J$49:$J$59</definedName>
    <definedName name="Bottes.Gants_R.">'(listes)'!$J$61:$J$65</definedName>
    <definedName name="Bottes.Gants_T.C.">'(listes)'!$J$23:$J$36</definedName>
    <definedName name="Bottes.Gants_T.R.">'(listes)'!$J$67:$J$70</definedName>
    <definedName name="Catégories">'(listes)'!$A$1:$A$18</definedName>
    <definedName name="Ceinturons.Haumes_C.">'(listes)'!$K$35:$K$41</definedName>
    <definedName name="Ceinturons.Haumes_E.R.">'(listes)'!$K$65:$K$67</definedName>
    <definedName name="Ceinturons.Haumes_P.C.">'(listes)'!$K$43:$K$49</definedName>
    <definedName name="Ceinturons.Haumes_R.">'(listes)'!$K$51:$K$57</definedName>
    <definedName name="Ceinturons.Haumes_T.C.">'(listes)'!$K$23:$K$33</definedName>
    <definedName name="Ceinturons.Haumes_T.R.">'(listes)'!$K$59:$K$63</definedName>
    <definedName name="liquides_C.">'(listes)'!$A$31:$A$36</definedName>
    <definedName name="liquides_E.R.">'(listes)'!$A$58:$A$62</definedName>
    <definedName name="liquides_P.C.">'(listes)'!$A$38:$A$43</definedName>
    <definedName name="liquides_R.">'(listes)'!$A$45:$A$48</definedName>
    <definedName name="liquides_T.C.">'(listes)'!$A$23:$A$29</definedName>
    <definedName name="liquides_T.R.">'(listes)'!$A$50:$A$56</definedName>
    <definedName name="Livres_C.">'(listes)'!$G$29:$G$34</definedName>
    <definedName name="Livres_E.R.">'(listes)'!$G$51:$G$52</definedName>
    <definedName name="Livres_P.C.">'(listes)'!$G$36:$G$41</definedName>
    <definedName name="Livres_R.">'(listes)'!$G$43:$G$45</definedName>
    <definedName name="Livres_T.C.">'(listes)'!$G$23:$G$27</definedName>
    <definedName name="Livres_T.R.">'(listes)'!$G$47:$G$49</definedName>
    <definedName name="Niveau">'(listes)'!$B$1:$B$6</definedName>
    <definedName name="Parchemins_C.">'(listes)'!$B$26:$B$28</definedName>
    <definedName name="Parchemins_E.R.">'(listes)'!$B$46</definedName>
    <definedName name="Parchemins_P.C.">'(listes)'!$B$30:$B$34</definedName>
    <definedName name="Parchemins_R.">'(listes)'!$B$36:$B$39</definedName>
    <definedName name="Parchemins_T.C.">'(listes)'!$B$23:$B$24</definedName>
    <definedName name="Parchemins_T.R.">'(listes)'!$B$41:$B$44</definedName>
    <definedName name="Poudres.pierres_C.">'(listes)'!$M$43:$M$65</definedName>
    <definedName name="Poudres.pierres_E.R.">'(listes)'!$M$93:$M$94</definedName>
    <definedName name="Poudres.pierres_P.C.">'(listes)'!$M$67:$M$76</definedName>
    <definedName name="Poudres.pierres_R.">'(listes)'!$M$78:$M$84</definedName>
    <definedName name="Poudres.pierres_T.C.">'(listes)'!$M$23:$M$41</definedName>
    <definedName name="Poudres.pierres_T.R.">'(listes)'!$M$86:$M$91</definedName>
    <definedName name="Sacs.Bouteilles_C.">'(listes)'!$L$58:$L$76</definedName>
    <definedName name="Sacs.Bouteilles_E.R.">'(listes)'!$L$105:$L$109</definedName>
    <definedName name="Sacs.Bouteilles_P.C.">'(listes)'!$L$78:$L$89</definedName>
    <definedName name="Sacs.Bouteilles_R.">'(listes)'!$L$91:$L$97</definedName>
    <definedName name="Sacs.Bouteilles_T.C.">'(listes)'!$L$23:$L$56</definedName>
    <definedName name="Sacs.Bouteilles_T.R.">'(listes)'!$L$99:$L$103</definedName>
    <definedName name="Sceptres_C.">'(listes)'!$D$26:$D$27</definedName>
    <definedName name="Sceptres_E.R.">'(listes)'!$D$36</definedName>
    <definedName name="Sceptres_P.C.">'(listes)'!$D$29:$D$30</definedName>
    <definedName name="Sceptres_R.">'(listes)'!$D$32</definedName>
    <definedName name="Sceptres_T.C.">'(listes)'!$D$23:$D$24</definedName>
    <definedName name="Sceptres_T.R.">'(listes)'!$D$34</definedName>
    <definedName name="Vêtements_C.">'(listes)'!$I$30:$I$35</definedName>
    <definedName name="Vêtements_E.R.">'(listes)'!$I$58:$I$60</definedName>
    <definedName name="Vêtements_P.C.">'(listes)'!$I$37:$I$42</definedName>
    <definedName name="Vêtements_R.">'(listes)'!$I$44:$I$50</definedName>
    <definedName name="Vêtements_T.C.">'(listes)'!$I$23:$I$28</definedName>
    <definedName name="Vêtements_T.R.">'(listes)'!$I$52:$I$56</definedName>
    <definedName name="_xlnm.Print_Area" localSheetId="16">'#13 Poudres et pierres'!$A$1:$J$472</definedName>
    <definedName name="_xlnm.Print_Area" localSheetId="4">'1_Liquides'!$A$1:$T$310</definedName>
    <definedName name="_xlnm.Print_Area" localSheetId="3">'table de création'!$A$1:$L$236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5" l="1"/>
  <c r="G978" i="21" l="1"/>
  <c r="G977" i="21"/>
  <c r="G976" i="21"/>
  <c r="G927" i="21"/>
  <c r="G926" i="21"/>
  <c r="G925" i="21"/>
  <c r="G924" i="21"/>
  <c r="G923" i="21"/>
  <c r="G922" i="21"/>
  <c r="G921" i="21"/>
  <c r="G787" i="21"/>
  <c r="G786" i="21"/>
  <c r="G785" i="21"/>
  <c r="G784" i="21"/>
  <c r="G783" i="21"/>
  <c r="G782" i="21"/>
  <c r="G781" i="21"/>
  <c r="G470" i="21"/>
  <c r="G469" i="21"/>
  <c r="G468" i="21"/>
  <c r="G467" i="21"/>
  <c r="G466" i="21"/>
  <c r="G465" i="21"/>
  <c r="G464" i="21"/>
  <c r="G463" i="21"/>
  <c r="G462" i="21"/>
  <c r="G461" i="21"/>
  <c r="G460" i="21"/>
  <c r="G459" i="21"/>
  <c r="G458" i="21"/>
  <c r="G202" i="21"/>
  <c r="G201" i="21"/>
  <c r="G200" i="21"/>
  <c r="G199" i="21"/>
  <c r="G198" i="21"/>
  <c r="G197" i="21"/>
  <c r="G196" i="21"/>
  <c r="G195" i="21"/>
  <c r="G194" i="21"/>
  <c r="G193" i="21"/>
  <c r="G192" i="21"/>
  <c r="G191" i="21"/>
  <c r="G190" i="21"/>
  <c r="G189" i="21"/>
  <c r="G188" i="21"/>
  <c r="G187" i="21"/>
  <c r="G186" i="21"/>
  <c r="G185" i="21"/>
  <c r="G184" i="21"/>
  <c r="G183" i="21"/>
  <c r="G182" i="21"/>
  <c r="G181" i="21"/>
  <c r="G180" i="21"/>
  <c r="G179" i="21"/>
  <c r="G178" i="21"/>
  <c r="G177" i="21"/>
  <c r="G176" i="21"/>
  <c r="G175" i="21"/>
  <c r="G174" i="21"/>
  <c r="G173" i="21"/>
  <c r="G172" i="21"/>
  <c r="G171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D7" i="3" l="1"/>
</calcChain>
</file>

<file path=xl/sharedStrings.xml><?xml version="1.0" encoding="utf-8"?>
<sst xmlns="http://schemas.openxmlformats.org/spreadsheetml/2006/main" count="9476" uniqueCount="4945">
  <si>
    <t>healing</t>
  </si>
  <si>
    <t>scar removal</t>
  </si>
  <si>
    <t>blessed</t>
  </si>
  <si>
    <t>holy</t>
  </si>
  <si>
    <t>Invisibilité</t>
  </si>
  <si>
    <t>kindness</t>
  </si>
  <si>
    <t>Folie</t>
  </si>
  <si>
    <t>madness</t>
  </si>
  <si>
    <t>-</t>
  </si>
  <si>
    <t>nodozze</t>
  </si>
  <si>
    <t>reduction</t>
  </si>
  <si>
    <t>skunk water</t>
  </si>
  <si>
    <t>weakness</t>
  </si>
  <si>
    <t>absinthe</t>
  </si>
  <si>
    <t>african ju ju</t>
  </si>
  <si>
    <t>anise</t>
  </si>
  <si>
    <t>bottom #20</t>
  </si>
  <si>
    <t>bruno's curse</t>
  </si>
  <si>
    <t>bull's</t>
  </si>
  <si>
    <t>carnation</t>
  </si>
  <si>
    <t>chocolate</t>
  </si>
  <si>
    <t>civit</t>
  </si>
  <si>
    <t>cleo may</t>
  </si>
  <si>
    <t>crab apple</t>
  </si>
  <si>
    <t>cumin seed</t>
  </si>
  <si>
    <t>cypress seed</t>
  </si>
  <si>
    <t>eternal fire</t>
  </si>
  <si>
    <t>feasts</t>
  </si>
  <si>
    <t>galangale's</t>
  </si>
  <si>
    <t>grape</t>
  </si>
  <si>
    <t>hair replacement</t>
  </si>
  <si>
    <t>honeysuckle</t>
  </si>
  <si>
    <t>lavender</t>
  </si>
  <si>
    <t>lightning bolts</t>
  </si>
  <si>
    <t>magnolia</t>
  </si>
  <si>
    <t>mercury</t>
  </si>
  <si>
    <t>mojo</t>
  </si>
  <si>
    <t>musk</t>
  </si>
  <si>
    <t>rue</t>
  </si>
  <si>
    <t>scents</t>
  </si>
  <si>
    <t>sulfur</t>
  </si>
  <si>
    <t>virgin olive</t>
  </si>
  <si>
    <t>wintergreen</t>
  </si>
  <si>
    <t>zodiac</t>
  </si>
  <si>
    <t>blessing</t>
  </si>
  <si>
    <t>scarring</t>
  </si>
  <si>
    <t>tanning</t>
  </si>
  <si>
    <t>drunkeness</t>
  </si>
  <si>
    <t>drunkness 2</t>
  </si>
  <si>
    <t>aging</t>
  </si>
  <si>
    <t>ambrosia</t>
  </si>
  <si>
    <t>Contrôle des animaux</t>
  </si>
  <si>
    <t>animal control</t>
  </si>
  <si>
    <t>antidote</t>
  </si>
  <si>
    <t>anti-sleep</t>
  </si>
  <si>
    <t>avian/mammal control</t>
  </si>
  <si>
    <t>blending</t>
  </si>
  <si>
    <t>blindness</t>
  </si>
  <si>
    <t>bouncing</t>
  </si>
  <si>
    <t>bubbles</t>
  </si>
  <si>
    <t>childishness</t>
  </si>
  <si>
    <t>clairaudience</t>
  </si>
  <si>
    <t>857,190</t>
  </si>
  <si>
    <t>clairvoyance</t>
  </si>
  <si>
    <t>clean and dry</t>
  </si>
  <si>
    <t>clearwater</t>
  </si>
  <si>
    <t>Escalade</t>
  </si>
  <si>
    <t>climbing</t>
  </si>
  <si>
    <t>cold resistance</t>
  </si>
  <si>
    <t>confusion</t>
  </si>
  <si>
    <t>creation</t>
  </si>
  <si>
    <t>Tromperie</t>
  </si>
  <si>
    <t>delusion</t>
  </si>
  <si>
    <t>digestion</t>
  </si>
  <si>
    <t>Diminution</t>
  </si>
  <si>
    <t>diminution</t>
  </si>
  <si>
    <t>dreaming</t>
  </si>
  <si>
    <t>drunkenness</t>
  </si>
  <si>
    <t>ethereality</t>
  </si>
  <si>
    <t>Résistance au feu</t>
  </si>
  <si>
    <t>fire resistance</t>
  </si>
  <si>
    <t>fire vulnerability</t>
  </si>
  <si>
    <t>fish control</t>
  </si>
  <si>
    <t>foul water</t>
  </si>
  <si>
    <t>fright</t>
  </si>
  <si>
    <t>frost resistance</t>
  </si>
  <si>
    <t>fur growth</t>
  </si>
  <si>
    <t>Form gazeuse</t>
  </si>
  <si>
    <t>gaseous form</t>
  </si>
  <si>
    <t>gluttony</t>
  </si>
  <si>
    <t>golden silence</t>
  </si>
  <si>
    <t>Croissance</t>
  </si>
  <si>
    <t>growth</t>
  </si>
  <si>
    <t>Soins</t>
  </si>
  <si>
    <t>Héroïsme</t>
  </si>
  <si>
    <t>heroism</t>
  </si>
  <si>
    <t>horn of plenty</t>
  </si>
  <si>
    <t>hummingbird nectar</t>
  </si>
  <si>
    <t>immunization from lycanthropes</t>
  </si>
  <si>
    <t>infravision</t>
  </si>
  <si>
    <t>invisibility</t>
  </si>
  <si>
    <t>invulnerability</t>
  </si>
  <si>
    <t>lethargy</t>
  </si>
  <si>
    <t>Lévitation</t>
  </si>
  <si>
    <t>levitation</t>
  </si>
  <si>
    <t>love</t>
  </si>
  <si>
    <t>lycanthropy</t>
  </si>
  <si>
    <t>magic peas</t>
  </si>
  <si>
    <t>mammal control</t>
  </si>
  <si>
    <t>mammal/avian control</t>
  </si>
  <si>
    <t>monster creation</t>
  </si>
  <si>
    <t>normal scent neutralization</t>
  </si>
  <si>
    <t>nutrition</t>
  </si>
  <si>
    <t>open mind</t>
  </si>
  <si>
    <t>pain suppression</t>
  </si>
  <si>
    <t>petrification</t>
  </si>
  <si>
    <t>Contrôle des plantes</t>
  </si>
  <si>
    <t>plant control</t>
  </si>
  <si>
    <t>plant growth</t>
  </si>
  <si>
    <t>Poison</t>
  </si>
  <si>
    <t>poison</t>
  </si>
  <si>
    <t>poison negation</t>
  </si>
  <si>
    <t>Métamorphose</t>
  </si>
  <si>
    <t>polymorph self</t>
  </si>
  <si>
    <t>pox</t>
  </si>
  <si>
    <t>rage</t>
  </si>
  <si>
    <t>rejuvenation</t>
  </si>
  <si>
    <t>reptile/amphibian/fish control</t>
  </si>
  <si>
    <t>rest</t>
  </si>
  <si>
    <t>restoration</t>
  </si>
  <si>
    <t>reverse ventriloquism</t>
  </si>
  <si>
    <t>safe consumption</t>
  </si>
  <si>
    <t>seeing</t>
  </si>
  <si>
    <t>sensory enhancement</t>
  </si>
  <si>
    <t>sharp eyes</t>
  </si>
  <si>
    <t>sight</t>
  </si>
  <si>
    <t>singing</t>
  </si>
  <si>
    <t>sleep bestowing</t>
  </si>
  <si>
    <t>sleeping</t>
  </si>
  <si>
    <t>sleepy breath</t>
  </si>
  <si>
    <t>sobriety</t>
  </si>
  <si>
    <t>soul-chilling</t>
  </si>
  <si>
    <t>speak with animals</t>
  </si>
  <si>
    <t>speak with plants</t>
  </si>
  <si>
    <t>speech</t>
  </si>
  <si>
    <t>Rapidité</t>
  </si>
  <si>
    <t>speed</t>
  </si>
  <si>
    <t>spirit flight</t>
  </si>
  <si>
    <t>sustenance</t>
  </si>
  <si>
    <t>Eau pure</t>
  </si>
  <si>
    <t>sweet water</t>
  </si>
  <si>
    <t>toad skin</t>
  </si>
  <si>
    <t>tragic heroism</t>
  </si>
  <si>
    <t>truth drug</t>
  </si>
  <si>
    <t>ugliness</t>
  </si>
  <si>
    <t>visions</t>
  </si>
  <si>
    <t>worm calling</t>
  </si>
  <si>
    <t>Baumes (salves)</t>
  </si>
  <si>
    <t>Eaux</t>
  </si>
  <si>
    <t>Elixirs</t>
  </si>
  <si>
    <t>Huiles</t>
  </si>
  <si>
    <t>Onguents</t>
  </si>
  <si>
    <t>Parfums</t>
  </si>
  <si>
    <t>Philtres</t>
  </si>
  <si>
    <t>Potions</t>
  </si>
  <si>
    <t>catégories</t>
  </si>
  <si>
    <t>Noms français</t>
  </si>
  <si>
    <t>noms anglais</t>
  </si>
  <si>
    <t>page</t>
  </si>
  <si>
    <t>valeur XP</t>
  </si>
  <si>
    <t>prix</t>
  </si>
  <si>
    <t>revente</t>
  </si>
  <si>
    <t>Disp.</t>
  </si>
  <si>
    <t>EM,GM</t>
  </si>
  <si>
    <t>Niveau 1</t>
  </si>
  <si>
    <t>Probabilité</t>
  </si>
  <si>
    <t>1d8</t>
  </si>
  <si>
    <t>1d4</t>
  </si>
  <si>
    <t>1d6</t>
  </si>
  <si>
    <t>5d8</t>
  </si>
  <si>
    <t>1d100</t>
  </si>
  <si>
    <t>heroic action</t>
  </si>
  <si>
    <t>nerve tonic</t>
  </si>
  <si>
    <t>obscurement</t>
  </si>
  <si>
    <t>physical enhancement</t>
  </si>
  <si>
    <t>sanity</t>
  </si>
  <si>
    <t>sunlight resistance</t>
  </si>
  <si>
    <t>Jouvence</t>
  </si>
  <si>
    <t>youth</t>
  </si>
  <si>
    <t>zorbo fingers</t>
  </si>
  <si>
    <t>essence of darkness</t>
  </si>
  <si>
    <t>ichor of intoxication</t>
  </si>
  <si>
    <t>liquid road</t>
  </si>
  <si>
    <t>Antiacides</t>
  </si>
  <si>
    <t>acid resistance</t>
  </si>
  <si>
    <t>allspice</t>
  </si>
  <si>
    <t>allspice 2</t>
  </si>
  <si>
    <t>anger</t>
  </si>
  <si>
    <t>animation</t>
  </si>
  <si>
    <t>aphrodisia</t>
  </si>
  <si>
    <t>arabian nights</t>
  </si>
  <si>
    <t>aries</t>
  </si>
  <si>
    <t>attraction</t>
  </si>
  <si>
    <t>attractiveness</t>
  </si>
  <si>
    <t>bard's aphrodisaic inspiration</t>
  </si>
  <si>
    <t>bat's blood</t>
  </si>
  <si>
    <t>beauty</t>
  </si>
  <si>
    <t>bug repellence</t>
  </si>
  <si>
    <t>buoyancy</t>
  </si>
  <si>
    <t>cintronella</t>
  </si>
  <si>
    <t>commanding</t>
  </si>
  <si>
    <t>concentration</t>
  </si>
  <si>
    <t>conquering glory</t>
  </si>
  <si>
    <t>damnation</t>
  </si>
  <si>
    <t>dendan</t>
  </si>
  <si>
    <t>desiré's Eme's</t>
  </si>
  <si>
    <t>dexterity</t>
  </si>
  <si>
    <t>Désenchantement</t>
  </si>
  <si>
    <t>disenchantment</t>
  </si>
  <si>
    <t>doas Isay's</t>
  </si>
  <si>
    <t>dragon's blood</t>
  </si>
  <si>
    <t>dryad</t>
  </si>
  <si>
    <t>elasticity</t>
  </si>
  <si>
    <t>enchantment 2</t>
  </si>
  <si>
    <t>Éthérée</t>
  </si>
  <si>
    <t>etherealness</t>
  </si>
  <si>
    <t>eucalyptus</t>
  </si>
  <si>
    <t>Eve</t>
  </si>
  <si>
    <t>evil eye</t>
  </si>
  <si>
    <t>excisement</t>
  </si>
  <si>
    <t>exodus</t>
  </si>
  <si>
    <t>Feux ardents</t>
  </si>
  <si>
    <t>fiery burning</t>
  </si>
  <si>
    <t>fire stilling</t>
  </si>
  <si>
    <t>five finger grass</t>
  </si>
  <si>
    <t>frangi pani</t>
  </si>
  <si>
    <t>Maladresse</t>
  </si>
  <si>
    <t>funbling</t>
  </si>
  <si>
    <t>gardenia</t>
  </si>
  <si>
    <t>gataway's</t>
  </si>
  <si>
    <t>high John the conqueror</t>
  </si>
  <si>
    <t>hindu grass</t>
  </si>
  <si>
    <t>horridness</t>
  </si>
  <si>
    <t>hypnotic</t>
  </si>
  <si>
    <t>Impact</t>
  </si>
  <si>
    <t>hysspo</t>
  </si>
  <si>
    <t>immovability</t>
  </si>
  <si>
    <t>Invulnérabilité</t>
  </si>
  <si>
    <t>impact</t>
  </si>
  <si>
    <t>jamaica</t>
  </si>
  <si>
    <t>Janni's, of nightmares</t>
  </si>
  <si>
    <t>Jazper's, of permanent ethrealness</t>
  </si>
  <si>
    <t>Jezebel</t>
  </si>
  <si>
    <t>Jinx removing</t>
  </si>
  <si>
    <t>Kludde</t>
  </si>
  <si>
    <t>life</t>
  </si>
  <si>
    <t>lighting</t>
  </si>
  <si>
    <t>Lily of the valley</t>
  </si>
  <si>
    <t>lorn</t>
  </si>
  <si>
    <t>luminescence</t>
  </si>
  <si>
    <t>manpower</t>
  </si>
  <si>
    <t>Maybel's insect charm</t>
  </si>
  <si>
    <t>metal fatigue</t>
  </si>
  <si>
    <t>monster repulsion</t>
  </si>
  <si>
    <t>moon</t>
  </si>
  <si>
    <t>narcissus</t>
  </si>
  <si>
    <t>neutral scent</t>
  </si>
  <si>
    <t>new life</t>
  </si>
  <si>
    <t>nine mystery</t>
  </si>
  <si>
    <t>obeach</t>
  </si>
  <si>
    <t>olibanum</t>
  </si>
  <si>
    <t>phosphorecence</t>
  </si>
  <si>
    <t>phosphorus</t>
  </si>
  <si>
    <t>pickpocket</t>
  </si>
  <si>
    <t>preservation</t>
  </si>
  <si>
    <t>primrose</t>
  </si>
  <si>
    <t>reversibility</t>
  </si>
  <si>
    <t>rosemary</t>
  </si>
  <si>
    <t>rust proofing</t>
  </si>
  <si>
    <t>sandalwood</t>
  </si>
  <si>
    <t>scribes</t>
  </si>
  <si>
    <t>scrying</t>
  </si>
  <si>
    <t>Glisse</t>
  </si>
  <si>
    <t>slipperiness</t>
  </si>
  <si>
    <t>snake</t>
  </si>
  <si>
    <t>solomon's</t>
  </si>
  <si>
    <t>spikenard</t>
  </si>
  <si>
    <t>spirit</t>
  </si>
  <si>
    <t>Éternité</t>
  </si>
  <si>
    <t>timelessness</t>
  </si>
  <si>
    <t>unlocking</t>
  </si>
  <si>
    <t>verbena</t>
  </si>
  <si>
    <t>vibration</t>
  </si>
  <si>
    <t>voodoo</t>
  </si>
  <si>
    <t>will power</t>
  </si>
  <si>
    <t>xyz</t>
  </si>
  <si>
    <t>ylang ylang</t>
  </si>
  <si>
    <t>zula zula</t>
  </si>
  <si>
    <t>courtesan's cream</t>
  </si>
  <si>
    <t>flying</t>
  </si>
  <si>
    <t>mage smelling</t>
  </si>
  <si>
    <t>recovery</t>
  </si>
  <si>
    <t>soothing</t>
  </si>
  <si>
    <t>aroma of dream</t>
  </si>
  <si>
    <t>Murdock's insect ward</t>
  </si>
  <si>
    <t>Starella's aphrodisiac</t>
  </si>
  <si>
    <t>Amour</t>
  </si>
  <si>
    <t>Persuasion</t>
  </si>
  <si>
    <t>persuasiveness</t>
  </si>
  <si>
    <t>Bègue balbutieur</t>
  </si>
  <si>
    <t>stammering and stuttering</t>
  </si>
  <si>
    <t>absorption</t>
  </si>
  <si>
    <t>agility</t>
  </si>
  <si>
    <t>alternate profession</t>
  </si>
  <si>
    <t>arcane comprehension</t>
  </si>
  <si>
    <t>archmagedom</t>
  </si>
  <si>
    <t>black sight</t>
  </si>
  <si>
    <t>chameleon power</t>
  </si>
  <si>
    <t>clarity</t>
  </si>
  <si>
    <t>contact disruption</t>
  </si>
  <si>
    <t>controllable scent neutralization</t>
  </si>
  <si>
    <t>corrosive touche</t>
  </si>
  <si>
    <t>craftmanship</t>
  </si>
  <si>
    <t>cure disease</t>
  </si>
  <si>
    <t>danger detection</t>
  </si>
  <si>
    <t>deafness</t>
  </si>
  <si>
    <t>detect unsafe construction</t>
  </si>
  <si>
    <t>detect new tunels/passages</t>
  </si>
  <si>
    <t>detect shifting walls/rooms</t>
  </si>
  <si>
    <t>detect stonework traps/pits</t>
  </si>
  <si>
    <t>detect grade or slope</t>
  </si>
  <si>
    <t>determine direction of travel</t>
  </si>
  <si>
    <t>determine depth underground</t>
  </si>
  <si>
    <t>digging</t>
  </si>
  <si>
    <t>direction</t>
  </si>
  <si>
    <t>dragon breath</t>
  </si>
  <si>
    <t>dragon sight</t>
  </si>
  <si>
    <t>dreamspeech</t>
  </si>
  <si>
    <t>dwarf control</t>
  </si>
  <si>
    <t>elemental form</t>
  </si>
  <si>
    <t>elf control</t>
  </si>
  <si>
    <t>enlightment</t>
  </si>
  <si>
    <t>ESP</t>
  </si>
  <si>
    <t>Grands soins</t>
  </si>
  <si>
    <t>extra-healing</t>
  </si>
  <si>
    <t>Souffle de feu</t>
  </si>
  <si>
    <t>fire breath</t>
  </si>
  <si>
    <t>fluidness</t>
  </si>
  <si>
    <t>Vol</t>
  </si>
  <si>
    <t>forewarning</t>
  </si>
  <si>
    <t>forgetfulness</t>
  </si>
  <si>
    <t>fortitude</t>
  </si>
  <si>
    <t>freedom</t>
  </si>
  <si>
    <t>fresh air</t>
  </si>
  <si>
    <t>Gajin control</t>
  </si>
  <si>
    <t>genius</t>
  </si>
  <si>
    <t>giant control</t>
  </si>
  <si>
    <t>gnoll control</t>
  </si>
  <si>
    <t>gnome control</t>
  </si>
  <si>
    <t>goblin control</t>
  </si>
  <si>
    <t>good humor</t>
  </si>
  <si>
    <t>gray slumber</t>
  </si>
  <si>
    <t>half-elf control</t>
  </si>
  <si>
    <t>half-orc control</t>
  </si>
  <si>
    <t>halgling control</t>
  </si>
  <si>
    <t>hengeyokai control</t>
  </si>
  <si>
    <t>housecat control</t>
  </si>
  <si>
    <t>Contrôle des personnes</t>
  </si>
  <si>
    <t>human control</t>
  </si>
  <si>
    <t>inner strength</t>
  </si>
  <si>
    <t>insulation</t>
  </si>
  <si>
    <t>intensity</t>
  </si>
  <si>
    <t>iron handedness</t>
  </si>
  <si>
    <t>Istar's truth</t>
  </si>
  <si>
    <t>kanzaz</t>
  </si>
  <si>
    <t>korobokuru control</t>
  </si>
  <si>
    <t>kur's drink</t>
  </si>
  <si>
    <t>language learning</t>
  </si>
  <si>
    <t>life suspension</t>
  </si>
  <si>
    <t>lightning form</t>
  </si>
  <si>
    <t>Longévité</t>
  </si>
  <si>
    <t>longevity</t>
  </si>
  <si>
    <t>luck</t>
  </si>
  <si>
    <t>mage wine</t>
  </si>
  <si>
    <t>magic blocking</t>
  </si>
  <si>
    <t>magic enhancement</t>
  </si>
  <si>
    <t>magic resistance</t>
  </si>
  <si>
    <t>magic shielding</t>
  </si>
  <si>
    <t>magentism</t>
  </si>
  <si>
    <t>magnification</t>
  </si>
  <si>
    <t>master thievery</t>
  </si>
  <si>
    <t>merging</t>
  </si>
  <si>
    <t>Midas touch</t>
  </si>
  <si>
    <t>mind dampening</t>
  </si>
  <si>
    <t>mind restoration</t>
  </si>
  <si>
    <t>mirrored eyes</t>
  </si>
  <si>
    <t>missile protection</t>
  </si>
  <si>
    <t>neutralization</t>
  </si>
  <si>
    <t>noxious resistance</t>
  </si>
  <si>
    <t>opposite alignment</t>
  </si>
  <si>
    <t>orc control</t>
  </si>
  <si>
    <t>perception</t>
  </si>
  <si>
    <t>pestilence</t>
  </si>
  <si>
    <t>protection from immiscibility</t>
  </si>
  <si>
    <t>pseudo treant</t>
  </si>
  <si>
    <t>psychotic killer</t>
  </si>
  <si>
    <t>Éclat irisé</t>
  </si>
  <si>
    <t>rainbow hues</t>
  </si>
  <si>
    <t>recall</t>
  </si>
  <si>
    <t>reflection</t>
  </si>
  <si>
    <t>resuscitation</t>
  </si>
  <si>
    <t>rogue wisdom</t>
  </si>
  <si>
    <t>rogue power</t>
  </si>
  <si>
    <t>shadow</t>
  </si>
  <si>
    <t>skeletal</t>
  </si>
  <si>
    <t>sleep breathing</t>
  </si>
  <si>
    <t>snake crawling</t>
  </si>
  <si>
    <t>speak with dead</t>
  </si>
  <si>
    <t>speak with monsters</t>
  </si>
  <si>
    <t>speedcasting, Wallac's</t>
  </si>
  <si>
    <t>spelljamming</t>
  </si>
  <si>
    <t>spirit binding</t>
  </si>
  <si>
    <t>spirit folk control</t>
  </si>
  <si>
    <t>stone form</t>
  </si>
  <si>
    <t>strength</t>
  </si>
  <si>
    <t>superhealing</t>
  </si>
  <si>
    <t>Super-héroïsme</t>
  </si>
  <si>
    <t>superheroism</t>
  </si>
  <si>
    <t>superheroism 2</t>
  </si>
  <si>
    <t>superior animal control</t>
  </si>
  <si>
    <t>superior healing</t>
  </si>
  <si>
    <t>swimming</t>
  </si>
  <si>
    <t>tengu control</t>
  </si>
  <si>
    <t>thievery</t>
  </si>
  <si>
    <t>thinness</t>
  </si>
  <si>
    <t>toughening</t>
  </si>
  <si>
    <t>truth</t>
  </si>
  <si>
    <t>undead</t>
  </si>
  <si>
    <t>underground awarness</t>
  </si>
  <si>
    <t>useful appendages</t>
  </si>
  <si>
    <t>vampire control</t>
  </si>
  <si>
    <t>venom</t>
  </si>
  <si>
    <t>Ventriloquie</t>
  </si>
  <si>
    <t>ventriloquism</t>
  </si>
  <si>
    <t>warrior power</t>
  </si>
  <si>
    <t>Respiration aquatique</t>
  </si>
  <si>
    <t>water breathing</t>
  </si>
  <si>
    <t>water breathing 2</t>
  </si>
  <si>
    <t>water breathing 3</t>
  </si>
  <si>
    <t>water movement</t>
  </si>
  <si>
    <t>wizard power</t>
  </si>
  <si>
    <t>wizardry</t>
  </si>
  <si>
    <t>zombie blood</t>
  </si>
  <si>
    <t>zombie broth</t>
  </si>
  <si>
    <t>Niveau 2</t>
  </si>
  <si>
    <t>Niveau 3</t>
  </si>
  <si>
    <t>all-purpose healing</t>
  </si>
  <si>
    <t>distillate of wolfsbane</t>
  </si>
  <si>
    <t>Santé</t>
  </si>
  <si>
    <t>health</t>
  </si>
  <si>
    <t>photosynthesis</t>
  </si>
  <si>
    <t>revivication</t>
  </si>
  <si>
    <t>armor</t>
  </si>
  <si>
    <t>armor 2</t>
  </si>
  <si>
    <t>bergamot's</t>
  </si>
  <si>
    <t>black arts</t>
  </si>
  <si>
    <t>cloaking</t>
  </si>
  <si>
    <t>controlling</t>
  </si>
  <si>
    <t>crossing</t>
  </si>
  <si>
    <t>double cross</t>
  </si>
  <si>
    <t>dream</t>
  </si>
  <si>
    <t>feather falling</t>
  </si>
  <si>
    <t>great devotion</t>
  </si>
  <si>
    <t>high conquering</t>
  </si>
  <si>
    <t>obedience</t>
  </si>
  <si>
    <t>power</t>
  </si>
  <si>
    <t>reptilla's curdled death</t>
  </si>
  <si>
    <t>romance</t>
  </si>
  <si>
    <t>stillness</t>
  </si>
  <si>
    <t>time</t>
  </si>
  <si>
    <t>vision</t>
  </si>
  <si>
    <t>witch's</t>
  </si>
  <si>
    <t>healing 2</t>
  </si>
  <si>
    <t>Aleese's, of overwhelming love</t>
  </si>
  <si>
    <t>Faconde</t>
  </si>
  <si>
    <t>glibness</t>
  </si>
  <si>
    <t>blackmoor</t>
  </si>
  <si>
    <t>antimagic</t>
  </si>
  <si>
    <t>controlling damage</t>
  </si>
  <si>
    <t>curing lycanthropy</t>
  </si>
  <si>
    <t>dark draft of the voodoo masters</t>
  </si>
  <si>
    <t>dracolich</t>
  </si>
  <si>
    <t>elemental control</t>
  </si>
  <si>
    <t>ghast control</t>
  </si>
  <si>
    <t>ghost control</t>
  </si>
  <si>
    <t>ghostliness</t>
  </si>
  <si>
    <t>ghoul control</t>
  </si>
  <si>
    <t>lichdom</t>
  </si>
  <si>
    <t>life stealing</t>
  </si>
  <si>
    <t>magic resistance 2</t>
  </si>
  <si>
    <t>metal immunity</t>
  </si>
  <si>
    <t>mind focusing</t>
  </si>
  <si>
    <t>mirage</t>
  </si>
  <si>
    <t>odrovir</t>
  </si>
  <si>
    <t>phase</t>
  </si>
  <si>
    <t>psionic ability</t>
  </si>
  <si>
    <t>shadow control</t>
  </si>
  <si>
    <t>skeleton control</t>
  </si>
  <si>
    <t>spectre control</t>
  </si>
  <si>
    <t>teleportation</t>
  </si>
  <si>
    <t>Détection des trésors</t>
  </si>
  <si>
    <t>treasure finding</t>
  </si>
  <si>
    <t>Contrôle des morts-vivants</t>
  </si>
  <si>
    <t>undead control</t>
  </si>
  <si>
    <t>vampirism</t>
  </si>
  <si>
    <t>Vitalité</t>
  </si>
  <si>
    <t>vitality</t>
  </si>
  <si>
    <t>water adventuring</t>
  </si>
  <si>
    <t>wight control</t>
  </si>
  <si>
    <t>wraith control</t>
  </si>
  <si>
    <t>Zak's of invulnerability</t>
  </si>
  <si>
    <t>zombie control</t>
  </si>
  <si>
    <t>Pigments (peintures)</t>
  </si>
  <si>
    <t>Niveau 5</t>
  </si>
  <si>
    <t>Niveau 4</t>
  </si>
  <si>
    <t>bendover's</t>
  </si>
  <si>
    <t>enchantment</t>
  </si>
  <si>
    <t>Jo's liquid road</t>
  </si>
  <si>
    <t>permanent disenchantment</t>
  </si>
  <si>
    <t>trinity</t>
  </si>
  <si>
    <t>wishing</t>
  </si>
  <si>
    <t>second sight</t>
  </si>
  <si>
    <t>Nolzur's marvelous</t>
  </si>
  <si>
    <t>clay</t>
  </si>
  <si>
    <t>Pigments</t>
  </si>
  <si>
    <t>Far seeing</t>
  </si>
  <si>
    <t>sovereign glue</t>
  </si>
  <si>
    <t>universal solvent</t>
  </si>
  <si>
    <t>golden</t>
  </si>
  <si>
    <t>Additional weaponry</t>
  </si>
  <si>
    <t>rainbow bridge</t>
  </si>
  <si>
    <t>agelessness</t>
  </si>
  <si>
    <t>caloric shield</t>
  </si>
  <si>
    <t>stone passage</t>
  </si>
  <si>
    <t>far seeing</t>
  </si>
  <si>
    <t>curdled death</t>
  </si>
  <si>
    <t>elyas</t>
  </si>
  <si>
    <t>Contrôle des dragons</t>
  </si>
  <si>
    <t>dragon control</t>
  </si>
  <si>
    <t>pursuit</t>
  </si>
  <si>
    <t>regeneration</t>
  </si>
  <si>
    <t>regeneration 2</t>
  </si>
  <si>
    <t>Niveau 6</t>
  </si>
  <si>
    <t>wine of eternity</t>
  </si>
  <si>
    <t>liquid iron</t>
  </si>
  <si>
    <t>mist of rapture</t>
  </si>
  <si>
    <t>Invulnérabilité élémentaire</t>
  </si>
  <si>
    <t>elemental invulnerability</t>
  </si>
  <si>
    <t>keoghtom's</t>
  </si>
  <si>
    <t>yellow kohl</t>
  </si>
  <si>
    <t>Spécial</t>
  </si>
  <si>
    <t>sea dew</t>
  </si>
  <si>
    <t>x</t>
  </si>
  <si>
    <t>S</t>
  </si>
  <si>
    <t>Glitz &amp; klaz's</t>
  </si>
  <si>
    <t>½</t>
  </si>
  <si>
    <t>glitz &amp; klax'z</t>
  </si>
  <si>
    <t>1-2</t>
  </si>
  <si>
    <t>3-4</t>
  </si>
  <si>
    <t>1</t>
  </si>
  <si>
    <t>2</t>
  </si>
  <si>
    <t>3</t>
  </si>
  <si>
    <t>5</t>
  </si>
  <si>
    <t>6</t>
  </si>
  <si>
    <t>4</t>
  </si>
  <si>
    <t>7</t>
  </si>
  <si>
    <t>8</t>
  </si>
  <si>
    <t>9</t>
  </si>
  <si>
    <t>39-40</t>
  </si>
  <si>
    <t>37-38</t>
  </si>
  <si>
    <t>35-36</t>
  </si>
  <si>
    <t>31-33</t>
  </si>
  <si>
    <t>2-3</t>
  </si>
  <si>
    <t>9-10</t>
  </si>
  <si>
    <t>11</t>
  </si>
  <si>
    <t>12-13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</si>
  <si>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</si>
  <si>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</si>
  <si>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</si>
  <si>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</si>
  <si>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</si>
  <si>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</si>
  <si>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</si>
  <si>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</si>
  <si>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</si>
  <si>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23-24</t>
  </si>
  <si>
    <t>25</t>
  </si>
  <si>
    <t>24</t>
  </si>
  <si>
    <t>23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</si>
  <si>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</si>
  <si>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</si>
  <si>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</si>
  <si>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</si>
  <si>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</si>
  <si>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</si>
  <si>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</si>
  <si>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</si>
  <si>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</si>
  <si>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38-39</t>
  </si>
  <si>
    <t>61-62</t>
  </si>
  <si>
    <t>66-67</t>
  </si>
  <si>
    <t>94-95</t>
  </si>
  <si>
    <t>00</t>
  </si>
  <si>
    <t>1d12</t>
  </si>
  <si>
    <t>2d20</t>
  </si>
  <si>
    <t>1d20</t>
  </si>
  <si>
    <t>10</t>
  </si>
  <si>
    <t>12</t>
  </si>
  <si>
    <t>13</t>
  </si>
  <si>
    <t>3d12</t>
  </si>
  <si>
    <t>5-6</t>
  </si>
  <si>
    <t>Capitale</t>
  </si>
  <si>
    <t>Cité</t>
  </si>
  <si>
    <t>Ville</t>
  </si>
  <si>
    <t>Grand village</t>
  </si>
  <si>
    <t>Village</t>
  </si>
  <si>
    <t>Communauté</t>
  </si>
  <si>
    <t>Niv.</t>
  </si>
  <si>
    <t>Valeur</t>
  </si>
  <si>
    <t>Rareté</t>
  </si>
  <si>
    <t>%</t>
  </si>
  <si>
    <t>500001+</t>
  </si>
  <si>
    <t>25001 - 500k</t>
  </si>
  <si>
    <t>5001-25k</t>
  </si>
  <si>
    <t>1001 - 5k</t>
  </si>
  <si>
    <t>501-1000</t>
  </si>
  <si>
    <t>50-500</t>
  </si>
  <si>
    <t>0 - 500</t>
  </si>
  <si>
    <t>Très commun</t>
  </si>
  <si>
    <t>¼</t>
  </si>
  <si>
    <t>501 - 1500</t>
  </si>
  <si>
    <t>Commun</t>
  </si>
  <si>
    <t>1501 - 2500</t>
  </si>
  <si>
    <t>Peu commun</t>
  </si>
  <si>
    <t>2501 - 3500</t>
  </si>
  <si>
    <t>rare</t>
  </si>
  <si>
    <t>3501 - 7500</t>
  </si>
  <si>
    <t>Très rare</t>
  </si>
  <si>
    <t>¾</t>
  </si>
  <si>
    <t>7501 +</t>
  </si>
  <si>
    <t>Extrême rare</t>
  </si>
  <si>
    <t>1/1</t>
  </si>
  <si>
    <t>1/2</t>
  </si>
  <si>
    <t>1d10</t>
  </si>
  <si>
    <t>dé</t>
  </si>
  <si>
    <t>5001 - 25k</t>
  </si>
  <si>
    <t>501 - 1000</t>
  </si>
  <si>
    <t>50 - 500</t>
  </si>
  <si>
    <t>0 - 1 000</t>
  </si>
  <si>
    <t>1 001 - 2 500</t>
  </si>
  <si>
    <t>2 501 - 4 500</t>
  </si>
  <si>
    <t>4 501 - 6 500</t>
  </si>
  <si>
    <t>Rare</t>
  </si>
  <si>
    <t>6 501 - 10 000</t>
  </si>
  <si>
    <t>10 001+</t>
  </si>
  <si>
    <t>0 - 2 500</t>
  </si>
  <si>
    <t>2 501 - 5 000</t>
  </si>
  <si>
    <t>5 001 - 10 000</t>
  </si>
  <si>
    <t>10 001 - 20 000</t>
  </si>
  <si>
    <t>20 001 - 40 000</t>
  </si>
  <si>
    <t>40 001+</t>
  </si>
  <si>
    <t>0 - 5000</t>
  </si>
  <si>
    <t>20 001 - 30 000</t>
  </si>
  <si>
    <t>30 001 - 40 000</t>
  </si>
  <si>
    <t>0 - 7 500</t>
  </si>
  <si>
    <t>7 501 - 15 000</t>
  </si>
  <si>
    <t>15 001 - 25 000</t>
  </si>
  <si>
    <t>25 001 - 35 000</t>
  </si>
  <si>
    <t>35 001 - 50 000</t>
  </si>
  <si>
    <t>50 001+</t>
  </si>
  <si>
    <t>Catég.</t>
  </si>
  <si>
    <t>Valeur XP</t>
  </si>
  <si>
    <t>Forms</t>
  </si>
  <si>
    <t>Maudit</t>
  </si>
  <si>
    <t>Cursed</t>
  </si>
  <si>
    <t>Cursed 2</t>
  </si>
  <si>
    <t>Cursed of amber</t>
  </si>
  <si>
    <t>Writing</t>
  </si>
  <si>
    <t>Monster holding</t>
  </si>
  <si>
    <t>Curate's</t>
  </si>
  <si>
    <t>Illumination</t>
  </si>
  <si>
    <t>wizards</t>
  </si>
  <si>
    <t>suggestion</t>
  </si>
  <si>
    <t>transmutation</t>
  </si>
  <si>
    <t>felines</t>
  </si>
  <si>
    <t>Five priest spells</t>
  </si>
  <si>
    <t>Looping</t>
  </si>
  <si>
    <t>Domination</t>
  </si>
  <si>
    <t>Efrreeti</t>
  </si>
  <si>
    <t>Flame magic</t>
  </si>
  <si>
    <t>Mapping</t>
  </si>
  <si>
    <t>repetition</t>
  </si>
  <si>
    <t>shelter</t>
  </si>
  <si>
    <t>trapping</t>
  </si>
  <si>
    <t>earth</t>
  </si>
  <si>
    <t>Électricité</t>
  </si>
  <si>
    <t>electricity</t>
  </si>
  <si>
    <t>1077,197</t>
  </si>
  <si>
    <t>illusions</t>
  </si>
  <si>
    <t>Lycanthropes</t>
  </si>
  <si>
    <t>lycanthropes</t>
  </si>
  <si>
    <t>1079,197</t>
  </si>
  <si>
    <t>magical weapons</t>
  </si>
  <si>
    <t>nonmagical weapons</t>
  </si>
  <si>
    <t>paralysation</t>
  </si>
  <si>
    <t>Plantes</t>
  </si>
  <si>
    <t>plants</t>
  </si>
  <si>
    <t>1080,198</t>
  </si>
  <si>
    <t>Possession</t>
  </si>
  <si>
    <t>possession</t>
  </si>
  <si>
    <t>Morts-vivants</t>
  </si>
  <si>
    <t>1080,197</t>
  </si>
  <si>
    <t>Eau</t>
  </si>
  <si>
    <t>water</t>
  </si>
  <si>
    <t>1081, 197</t>
  </si>
  <si>
    <t>Mixed priest spheres spells</t>
  </si>
  <si>
    <t>Priest spells</t>
  </si>
  <si>
    <t>Five wizard spells</t>
  </si>
  <si>
    <t>Four illusionist spells</t>
  </si>
  <si>
    <t>Parchemins de magiciens</t>
  </si>
  <si>
    <t>Parchemins de prêtres</t>
  </si>
  <si>
    <t>Parchemins de protection</t>
  </si>
  <si>
    <t>Pouleaux</t>
  </si>
  <si>
    <t>Parcgemins</t>
  </si>
  <si>
    <t>Selective reading</t>
  </si>
  <si>
    <t>Self-protecting</t>
  </si>
  <si>
    <t>Spell stealing</t>
  </si>
  <si>
    <t>Animal growth</t>
  </si>
  <si>
    <t>Delay</t>
  </si>
  <si>
    <t>Equipement</t>
  </si>
  <si>
    <t>Mapping 2</t>
  </si>
  <si>
    <t>questioning</t>
  </si>
  <si>
    <t>return</t>
  </si>
  <si>
    <t>Rhiale's</t>
  </si>
  <si>
    <t>sand</t>
  </si>
  <si>
    <t>sea</t>
  </si>
  <si>
    <t>stellar path 2</t>
  </si>
  <si>
    <t>wind magic</t>
  </si>
  <si>
    <t>Rouleaux</t>
  </si>
  <si>
    <t>Parchemins</t>
  </si>
  <si>
    <t>air</t>
  </si>
  <si>
    <t>baatezu</t>
  </si>
  <si>
    <t>Froid</t>
  </si>
  <si>
    <t>cold</t>
  </si>
  <si>
    <t>divination</t>
  </si>
  <si>
    <t>Souffles de dragon</t>
  </si>
  <si>
    <t>Dragon breath</t>
  </si>
  <si>
    <t>1077,198</t>
  </si>
  <si>
    <t>Feu</t>
  </si>
  <si>
    <t>fire</t>
  </si>
  <si>
    <t>1078,197</t>
  </si>
  <si>
    <t>Gaz</t>
  </si>
  <si>
    <t>gas</t>
  </si>
  <si>
    <t>heat</t>
  </si>
  <si>
    <t>Magie</t>
  </si>
  <si>
    <t>magic</t>
  </si>
  <si>
    <t>Pétrification</t>
  </si>
  <si>
    <t>spirits</t>
  </si>
  <si>
    <t>tanar'ri</t>
  </si>
  <si>
    <t>mechanical traps</t>
  </si>
  <si>
    <t>magical traps</t>
  </si>
  <si>
    <t>Five priest spells 2</t>
  </si>
  <si>
    <t>six priest spells</t>
  </si>
  <si>
    <t>Erasing</t>
  </si>
  <si>
    <t>Ha rahmi</t>
  </si>
  <si>
    <t>Nether</t>
  </si>
  <si>
    <t>Portals</t>
  </si>
  <si>
    <t>sorcerer's</t>
  </si>
  <si>
    <t>stellar path</t>
  </si>
  <si>
    <t>Acide</t>
  </si>
  <si>
    <t>acid</t>
  </si>
  <si>
    <t>1076,196</t>
  </si>
  <si>
    <t>genies</t>
  </si>
  <si>
    <t>shapechangers</t>
  </si>
  <si>
    <t>all traps</t>
  </si>
  <si>
    <t>seven druid spells</t>
  </si>
  <si>
    <t>seven wizard spells</t>
  </si>
  <si>
    <t>six illusionist spells</t>
  </si>
  <si>
    <t>six wizard spells</t>
  </si>
  <si>
    <t>six wizard spells 2</t>
  </si>
  <si>
    <t>Ballant's</t>
  </si>
  <si>
    <t>Communication</t>
  </si>
  <si>
    <t>Creation</t>
  </si>
  <si>
    <t>Death servant</t>
  </si>
  <si>
    <t>Mondasso's automated spell</t>
  </si>
  <si>
    <t>tatto</t>
  </si>
  <si>
    <t>Papiers</t>
  </si>
  <si>
    <t>7-8</t>
  </si>
  <si>
    <t>9-0</t>
  </si>
  <si>
    <t>2d8</t>
  </si>
  <si>
    <t>13-14</t>
  </si>
  <si>
    <t>8-9</t>
  </si>
  <si>
    <t>8-10</t>
  </si>
  <si>
    <t>affliction</t>
  </si>
  <si>
    <t>annulment</t>
  </si>
  <si>
    <t>apathy</t>
  </si>
  <si>
    <t>boccob</t>
  </si>
  <si>
    <t>bureaucratic wizardry</t>
  </si>
  <si>
    <t>cantrips</t>
  </si>
  <si>
    <t>cat's eye</t>
  </si>
  <si>
    <t>cloaked wizardry and invisibility</t>
  </si>
  <si>
    <t>continual churning</t>
  </si>
  <si>
    <t>contrariness</t>
  </si>
  <si>
    <t>cursed of the great kingdom</t>
  </si>
  <si>
    <t>curse</t>
  </si>
  <si>
    <t>dart</t>
  </si>
  <si>
    <t>dizziness</t>
  </si>
  <si>
    <t>folly</t>
  </si>
  <si>
    <t>gordon's magic</t>
  </si>
  <si>
    <t>Halaster's teleportation</t>
  </si>
  <si>
    <t>hunan influence</t>
  </si>
  <si>
    <t>ice</t>
  </si>
  <si>
    <t>impersonation</t>
  </si>
  <si>
    <t>Jasmine odor</t>
  </si>
  <si>
    <t>keys</t>
  </si>
  <si>
    <t>lantern</t>
  </si>
  <si>
    <t>marking*</t>
  </si>
  <si>
    <t>*200</t>
  </si>
  <si>
    <t>*1000</t>
  </si>
  <si>
    <t>message</t>
  </si>
  <si>
    <t>nuggin's cursed of armoring</t>
  </si>
  <si>
    <t>oak</t>
  </si>
  <si>
    <t>plant control 2</t>
  </si>
  <si>
    <t>plant control 3</t>
  </si>
  <si>
    <t>randomness</t>
  </si>
  <si>
    <t>rocckoe's, of bureaucratic wizardry</t>
  </si>
  <si>
    <t>saurian</t>
  </si>
  <si>
    <t>shield</t>
  </si>
  <si>
    <t>spell "turning"</t>
  </si>
  <si>
    <t>Tasslehoff's magic mouse</t>
  </si>
  <si>
    <t>Thal's of mind shielding</t>
  </si>
  <si>
    <t>Throbriand's master of the scaladar</t>
  </si>
  <si>
    <t>truthfullness</t>
  </si>
  <si>
    <t>warding stoneskin</t>
  </si>
  <si>
    <t>Wizzo's of compulsion*</t>
  </si>
  <si>
    <t>animal frienship</t>
  </si>
  <si>
    <t>appearance</t>
  </si>
  <si>
    <t>arachnid control</t>
  </si>
  <si>
    <t>avian control</t>
  </si>
  <si>
    <t>detect lies</t>
  </si>
  <si>
    <t>blinking</t>
  </si>
  <si>
    <t>clumsiness</t>
  </si>
  <si>
    <t>coolness</t>
  </si>
  <si>
    <t>courtly etiquette</t>
  </si>
  <si>
    <t>disguise</t>
  </si>
  <si>
    <t>eagle</t>
  </si>
  <si>
    <t>ear</t>
  </si>
  <si>
    <t>eelix 2</t>
  </si>
  <si>
    <t>fire starting</t>
  </si>
  <si>
    <t>flynn's of fire</t>
  </si>
  <si>
    <t>free action</t>
  </si>
  <si>
    <t>grasshopper</t>
  </si>
  <si>
    <t>harmlessness</t>
  </si>
  <si>
    <t>immunity</t>
  </si>
  <si>
    <t>jolting</t>
  </si>
  <si>
    <t>languages</t>
  </si>
  <si>
    <t>light</t>
  </si>
  <si>
    <t>lighting resistance</t>
  </si>
  <si>
    <t>limited telepathy</t>
  </si>
  <si>
    <t>liquid identification</t>
  </si>
  <si>
    <t>lucky of the wild coast</t>
  </si>
  <si>
    <t>mind shielding</t>
  </si>
  <si>
    <t>nibelungen</t>
  </si>
  <si>
    <t>opposition</t>
  </si>
  <si>
    <t>projection 2</t>
  </si>
  <si>
    <t>protection from stone guardians</t>
  </si>
  <si>
    <t>quick action</t>
  </si>
  <si>
    <t>quickness</t>
  </si>
  <si>
    <t>resistance</t>
  </si>
  <si>
    <t>rhyming</t>
  </si>
  <si>
    <t>shocking grasp</t>
  </si>
  <si>
    <t>silence</t>
  </si>
  <si>
    <t>silence 2</t>
  </si>
  <si>
    <t>spellbattle</t>
  </si>
  <si>
    <t>sustenance 2</t>
  </si>
  <si>
    <t>tongues</t>
  </si>
  <si>
    <t>trobriand</t>
  </si>
  <si>
    <t>truth 2</t>
  </si>
  <si>
    <t>truthlessness</t>
  </si>
  <si>
    <t>vizier</t>
  </si>
  <si>
    <t>warmth</t>
  </si>
  <si>
    <t>water walking</t>
  </si>
  <si>
    <t>white copper of fire</t>
  </si>
  <si>
    <t>windwarding</t>
  </si>
  <si>
    <t>amasis</t>
  </si>
  <si>
    <t>aquatic depth location</t>
  </si>
  <si>
    <t>armoring</t>
  </si>
  <si>
    <t>awareness</t>
  </si>
  <si>
    <t>bladeturning</t>
  </si>
  <si>
    <t>cirulon</t>
  </si>
  <si>
    <t>clear thought</t>
  </si>
  <si>
    <t>comet</t>
  </si>
  <si>
    <t>command</t>
  </si>
  <si>
    <t>corkitron's of human influence</t>
  </si>
  <si>
    <t>depetrification</t>
  </si>
  <si>
    <t>energy</t>
  </si>
  <si>
    <t>faerie</t>
  </si>
  <si>
    <t>glyphs</t>
  </si>
  <si>
    <t>hoinbee's of truth</t>
  </si>
  <si>
    <t>holiness</t>
  </si>
  <si>
    <t>human influence</t>
  </si>
  <si>
    <t>icebolts</t>
  </si>
  <si>
    <t>infravision negation</t>
  </si>
  <si>
    <t>memory</t>
  </si>
  <si>
    <t>mordnorgan's of warmth</t>
  </si>
  <si>
    <t>movement</t>
  </si>
  <si>
    <t>night</t>
  </si>
  <si>
    <t>onyx of negative plane protection</t>
  </si>
  <si>
    <t>phantom form</t>
  </si>
  <si>
    <t>projection</t>
  </si>
  <si>
    <t>protection from elements</t>
  </si>
  <si>
    <t>protection from undead</t>
  </si>
  <si>
    <t>ash quasielemental command</t>
  </si>
  <si>
    <t>dust quasielemental command</t>
  </si>
  <si>
    <t>lightning quasielemental command</t>
  </si>
  <si>
    <t>mineral quasielemental command</t>
  </si>
  <si>
    <t>radiance quasielemental command</t>
  </si>
  <si>
    <t>salts quasielemental command</t>
  </si>
  <si>
    <t>steam quasielemental command</t>
  </si>
  <si>
    <t>vacuum quasielemental command</t>
  </si>
  <si>
    <t>ram</t>
  </si>
  <si>
    <t>range extension</t>
  </si>
  <si>
    <t>readiness</t>
  </si>
  <si>
    <t>remedies</t>
  </si>
  <si>
    <t>reversion</t>
  </si>
  <si>
    <t>reversion 2</t>
  </si>
  <si>
    <t>safety</t>
  </si>
  <si>
    <t>Serten's spell immunity</t>
  </si>
  <si>
    <t>servitude</t>
  </si>
  <si>
    <t>shapechanging</t>
  </si>
  <si>
    <t>Sherry's, of animal friendship</t>
  </si>
  <si>
    <t>spell holding</t>
  </si>
  <si>
    <t>spell turning</t>
  </si>
  <si>
    <t>stone</t>
  </si>
  <si>
    <t>three witches</t>
  </si>
  <si>
    <t>Varlo's of feather falling</t>
  </si>
  <si>
    <t>warding normal</t>
  </si>
  <si>
    <t>bard's</t>
  </si>
  <si>
    <t>bone</t>
  </si>
  <si>
    <t>browdow's of weapon harm</t>
  </si>
  <si>
    <t>burbul</t>
  </si>
  <si>
    <t>djinni summoning</t>
  </si>
  <si>
    <t>draupnir</t>
  </si>
  <si>
    <t>draupnir 2</t>
  </si>
  <si>
    <t>eelix</t>
  </si>
  <si>
    <t>elemental adaptation</t>
  </si>
  <si>
    <t>elemental metamorphosis</t>
  </si>
  <si>
    <t>fearlessness</t>
  </si>
  <si>
    <t>gax</t>
  </si>
  <si>
    <t>gold seal of Al-kalim</t>
  </si>
  <si>
    <t>golden og healing</t>
  </si>
  <si>
    <t>earth hierophant</t>
  </si>
  <si>
    <t>air hierophant</t>
  </si>
  <si>
    <t>fire hierophant</t>
  </si>
  <si>
    <t>water hierophant</t>
  </si>
  <si>
    <t>holy slayer</t>
  </si>
  <si>
    <t>intier's of shooting stars</t>
  </si>
  <si>
    <t>jhessail's silver</t>
  </si>
  <si>
    <t>lanolin's of power</t>
  </si>
  <si>
    <t>life protection</t>
  </si>
  <si>
    <t>magic detection</t>
  </si>
  <si>
    <t>materialization</t>
  </si>
  <si>
    <t>moodarvian of sight</t>
  </si>
  <si>
    <t>moodarvian os smell</t>
  </si>
  <si>
    <t>moodarvian of sound</t>
  </si>
  <si>
    <t>moodarvian of taste</t>
  </si>
  <si>
    <t>moodarvian of touch</t>
  </si>
  <si>
    <t>mud</t>
  </si>
  <si>
    <t>necromancer</t>
  </si>
  <si>
    <t>noor'as of djinn summoning</t>
  </si>
  <si>
    <t>orbus +1</t>
  </si>
  <si>
    <t>ice paraelemental command</t>
  </si>
  <si>
    <t>ooze paraelemental command</t>
  </si>
  <si>
    <t>magma paraelemental command</t>
  </si>
  <si>
    <t>smoke paraelemental command</t>
  </si>
  <si>
    <t>phoenix</t>
  </si>
  <si>
    <t>pomarj</t>
  </si>
  <si>
    <t>protection from charming</t>
  </si>
  <si>
    <t>pyro's of spell storing</t>
  </si>
  <si>
    <t>reversion 3</t>
  </si>
  <si>
    <t>Samander's</t>
  </si>
  <si>
    <t>shape changing</t>
  </si>
  <si>
    <t>shooting stars</t>
  </si>
  <si>
    <t>spell eating</t>
  </si>
  <si>
    <t>spell storing</t>
  </si>
  <si>
    <t>thunder</t>
  </si>
  <si>
    <t>Tika's</t>
  </si>
  <si>
    <t>water adaptation</t>
  </si>
  <si>
    <t>thief negation</t>
  </si>
  <si>
    <t>blink</t>
  </si>
  <si>
    <t>crius</t>
  </si>
  <si>
    <t>Dalamar's of healing</t>
  </si>
  <si>
    <t>elemental command</t>
  </si>
  <si>
    <t>earth command</t>
  </si>
  <si>
    <t>air command</t>
  </si>
  <si>
    <t>fire command</t>
  </si>
  <si>
    <t>water command</t>
  </si>
  <si>
    <t>famulus</t>
  </si>
  <si>
    <t>horned</t>
  </si>
  <si>
    <t>Izmur</t>
  </si>
  <si>
    <t>kings</t>
  </si>
  <si>
    <t>little people</t>
  </si>
  <si>
    <t>lolth</t>
  </si>
  <si>
    <t>lore</t>
  </si>
  <si>
    <t>many wishes</t>
  </si>
  <si>
    <t>multiple wishes</t>
  </si>
  <si>
    <t>nature's love</t>
  </si>
  <si>
    <t>orbus +2</t>
  </si>
  <si>
    <t>resistance to breath weapons</t>
  </si>
  <si>
    <t>survival</t>
  </si>
  <si>
    <t>valiant</t>
  </si>
  <si>
    <t>vapors</t>
  </si>
  <si>
    <t>water walking 2</t>
  </si>
  <si>
    <t>X-ray vision</t>
  </si>
  <si>
    <t>anything</t>
  </si>
  <si>
    <t>cilidarius's of wizardry</t>
  </si>
  <si>
    <t>laduguer's</t>
  </si>
  <si>
    <t>orbus +3</t>
  </si>
  <si>
    <t>rapid regeneration</t>
  </si>
  <si>
    <t>winter</t>
  </si>
  <si>
    <t>5d10</t>
  </si>
  <si>
    <t>26-27</t>
  </si>
  <si>
    <t>29-30</t>
  </si>
  <si>
    <t>7d10</t>
  </si>
  <si>
    <t>15-16</t>
  </si>
  <si>
    <t>19-20</t>
  </si>
  <si>
    <t>22-23</t>
  </si>
  <si>
    <t>54-55</t>
  </si>
  <si>
    <t>58-59</t>
  </si>
  <si>
    <t>11-12</t>
  </si>
  <si>
    <t>45</t>
  </si>
  <si>
    <t>35</t>
  </si>
  <si>
    <t>36</t>
  </si>
  <si>
    <t>37</t>
  </si>
  <si>
    <t>38</t>
  </si>
  <si>
    <t>39</t>
  </si>
  <si>
    <t>40-41</t>
  </si>
  <si>
    <t>42</t>
  </si>
  <si>
    <t>43</t>
  </si>
  <si>
    <t>44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</si>
  <si>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</si>
  <si>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</si>
  <si>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</si>
  <si>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</si>
  <si>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</si>
  <si>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</si>
  <si>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</si>
  <si>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</si>
  <si>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</si>
  <si>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</si>
  <si>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</si>
  <si>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</si>
  <si>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</si>
  <si>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</si>
  <si>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</si>
  <si>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</si>
  <si>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</si>
  <si>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</si>
  <si>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</si>
  <si>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</si>
  <si>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</si>
  <si>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</si>
  <si>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</si>
  <si>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</si>
  <si>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</si>
  <si>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6d10</t>
  </si>
  <si>
    <t>27-28</t>
  </si>
  <si>
    <t>41</t>
  </si>
  <si>
    <t>40</t>
  </si>
  <si>
    <t>3d10</t>
  </si>
  <si>
    <t>1d3/1</t>
  </si>
  <si>
    <t xml:space="preserve">    puis relancé le dé approprité pour déterminer l'objet en question.</t>
  </si>
  <si>
    <r>
      <rPr>
        <b/>
        <u/>
        <sz val="10"/>
        <color theme="1"/>
        <rFont val="Calibri"/>
        <family val="2"/>
        <scheme val="minor"/>
      </rPr>
      <t>Valeur</t>
    </r>
    <r>
      <rPr>
        <sz val="10"/>
        <color theme="1"/>
        <rFont val="Calibri"/>
        <family val="2"/>
        <scheme val="minor"/>
      </rPr>
      <t xml:space="preserve"> = marge de valeur des objets magiques selon le niveau.</t>
    </r>
  </si>
  <si>
    <r>
      <rPr>
        <b/>
        <u/>
        <sz val="10"/>
        <color theme="1"/>
        <rFont val="Calibri"/>
        <family val="2"/>
        <scheme val="minor"/>
      </rPr>
      <t>Niv</t>
    </r>
    <r>
      <rPr>
        <sz val="10"/>
        <color theme="1"/>
        <rFont val="Calibri"/>
        <family val="2"/>
        <scheme val="minor"/>
      </rPr>
      <t xml:space="preserve"> = niveau de puissance des objets magiques.</t>
    </r>
  </si>
  <si>
    <r>
      <rPr>
        <b/>
        <u/>
        <sz val="10"/>
        <color theme="1"/>
        <rFont val="Calibri"/>
        <family val="2"/>
        <scheme val="minor"/>
      </rPr>
      <t>Rareté</t>
    </r>
    <r>
      <rPr>
        <sz val="10"/>
        <color theme="1"/>
        <rFont val="Calibri"/>
        <family val="2"/>
        <scheme val="minor"/>
      </rPr>
      <t xml:space="preserve"> = rareté des objets magiques lié à ce niveau.</t>
    </r>
  </si>
  <si>
    <r>
      <rPr>
        <b/>
        <u/>
        <sz val="10"/>
        <color theme="1"/>
        <rFont val="Calibri"/>
        <family val="2"/>
        <scheme val="minor"/>
      </rPr>
      <t>%</t>
    </r>
    <r>
      <rPr>
        <sz val="10"/>
        <color theme="1"/>
        <rFont val="Calibri"/>
        <family val="2"/>
        <scheme val="minor"/>
      </rPr>
      <t xml:space="preserve"> = probabilité de disponibilité d'objets magiques de ce niveau de rareté.</t>
    </r>
  </si>
  <si>
    <r>
      <rPr>
        <b/>
        <u/>
        <sz val="10"/>
        <color theme="1"/>
        <rFont val="Calibri"/>
        <family val="2"/>
        <scheme val="minor"/>
      </rPr>
      <t>dé</t>
    </r>
    <r>
      <rPr>
        <sz val="10"/>
        <color theme="1"/>
        <rFont val="Calibri"/>
        <family val="2"/>
        <scheme val="minor"/>
      </rPr>
      <t xml:space="preserve"> = valeur de dé à lancé pour déterminer la sous-catégorie de 1 objet magique.</t>
    </r>
  </si>
  <si>
    <t>Catégorie d'aglomération</t>
  </si>
  <si>
    <r>
      <rPr>
        <b/>
        <sz val="10"/>
        <color theme="1"/>
        <rFont val="Calibri"/>
        <family val="2"/>
        <scheme val="minor"/>
      </rPr>
      <t>1-</t>
    </r>
    <r>
      <rPr>
        <sz val="10"/>
        <color theme="1"/>
        <rFont val="Calibri"/>
        <family val="2"/>
        <scheme val="minor"/>
      </rPr>
      <t xml:space="preserve"> Pour créer un magasin il faut premièrement déterminer la catégorie d'aglomération (village, ville, cité, etc.).</t>
    </r>
  </si>
  <si>
    <r>
      <rPr>
        <b/>
        <sz val="10"/>
        <color theme="1"/>
        <rFont val="Calibri"/>
        <family val="2"/>
        <scheme val="minor"/>
      </rPr>
      <t>2-</t>
    </r>
    <r>
      <rPr>
        <sz val="10"/>
        <color theme="1"/>
        <rFont val="Calibri"/>
        <family val="2"/>
        <scheme val="minor"/>
      </rPr>
      <t xml:space="preserve"> Il faut ensuite déterminé la disponibilité d'un niveau d'objet magique en utilisant la colonne </t>
    </r>
    <r>
      <rPr>
        <b/>
        <u/>
        <sz val="10"/>
        <color theme="1"/>
        <rFont val="Calibri"/>
        <family val="2"/>
        <scheme val="minor"/>
      </rPr>
      <t>%</t>
    </r>
    <r>
      <rPr>
        <sz val="10"/>
        <color theme="1"/>
        <rFont val="Calibri"/>
        <family val="2"/>
        <scheme val="minor"/>
      </rPr>
      <t xml:space="preserve"> et y lancer 1d100 pour chaque niveau de rareté.</t>
    </r>
  </si>
  <si>
    <r>
      <rPr>
        <b/>
        <sz val="10"/>
        <color theme="1"/>
        <rFont val="Calibri"/>
        <family val="2"/>
        <scheme val="minor"/>
      </rPr>
      <t>3-</t>
    </r>
    <r>
      <rPr>
        <sz val="10"/>
        <color theme="1"/>
        <rFont val="Calibri"/>
        <family val="2"/>
        <scheme val="minor"/>
      </rPr>
      <t xml:space="preserve"> Ensuite, déterminer le nombre d'objet magique différent et la quantité de chaque sorte par niveau de rareté selon la catégorie d'aglomération.</t>
    </r>
  </si>
  <si>
    <r>
      <rPr>
        <b/>
        <sz val="10"/>
        <color theme="1"/>
        <rFont val="Calibri"/>
        <family val="2"/>
        <scheme val="minor"/>
      </rPr>
      <t>4-</t>
    </r>
    <r>
      <rPr>
        <sz val="10"/>
        <color theme="1"/>
        <rFont val="Calibri"/>
        <family val="2"/>
        <scheme val="minor"/>
      </rPr>
      <t xml:space="preserve"> Pour chaque niveau, lancé le </t>
    </r>
    <r>
      <rPr>
        <b/>
        <u/>
        <sz val="10"/>
        <color theme="1"/>
        <rFont val="Calibri"/>
        <family val="2"/>
        <scheme val="minor"/>
      </rPr>
      <t>dé</t>
    </r>
    <r>
      <rPr>
        <sz val="10"/>
        <color theme="1"/>
        <rFont val="Calibri"/>
        <family val="2"/>
        <scheme val="minor"/>
      </rPr>
      <t xml:space="preserve"> approprié pour déterminer la sous-catégorie d'objet (dans le tableau des objets magiques choisis),</t>
    </r>
  </si>
  <si>
    <t>1d8+26/10d8+20</t>
  </si>
  <si>
    <t>1d6+18/3d6+12</t>
  </si>
  <si>
    <t>1d6+12/4d4</t>
  </si>
  <si>
    <t>1d6+12/1d4+2</t>
  </si>
  <si>
    <t>1d4+3/1d2+1</t>
  </si>
  <si>
    <t>1d6+15/6d10+20</t>
  </si>
  <si>
    <t>1d6+9/2d8+9</t>
  </si>
  <si>
    <t>1d4+6/1d6+4</t>
  </si>
  <si>
    <t>1d3+3/1d3+2</t>
  </si>
  <si>
    <t>1d2+1/1d2</t>
  </si>
  <si>
    <t>1d2+1/2</t>
  </si>
  <si>
    <t>1d6+8/6d10+10</t>
  </si>
  <si>
    <t>1d4+6/1d10+5</t>
  </si>
  <si>
    <t>1d4+2/1d4+1</t>
  </si>
  <si>
    <t>1d4+6/4d10+10</t>
  </si>
  <si>
    <t>1d4+2/1d6+4</t>
  </si>
  <si>
    <t>1d2+1/1d3+1</t>
  </si>
  <si>
    <t>1d4+2/4d6+6</t>
  </si>
  <si>
    <t>1d2+1/1d6+2</t>
  </si>
  <si>
    <t>1d2+3/2d8+4</t>
  </si>
  <si>
    <t>1d2+1/1d4+2</t>
  </si>
  <si>
    <t>Nom</t>
  </si>
  <si>
    <r>
      <rPr>
        <b/>
        <sz val="10"/>
        <color theme="1"/>
        <rFont val="Calibri"/>
        <family val="2"/>
        <scheme val="minor"/>
      </rPr>
      <t>A-</t>
    </r>
    <r>
      <rPr>
        <sz val="10"/>
        <color theme="1"/>
        <rFont val="Calibri"/>
        <family val="2"/>
        <scheme val="minor"/>
      </rPr>
      <t xml:space="preserve"> C'est tables sont pour les magasins spécialisé seulement, les non spécialisé on un stock réduit de moitier (arrondie à l'entier supérieur)</t>
    </r>
  </si>
  <si>
    <r>
      <t xml:space="preserve">     et des probabilité réduites de 25%, donc les </t>
    </r>
    <r>
      <rPr>
        <i/>
        <sz val="10"/>
        <color theme="1"/>
        <rFont val="Calibri"/>
        <family val="2"/>
        <scheme val="minor"/>
      </rPr>
      <t>extrêmement rare</t>
    </r>
    <r>
      <rPr>
        <sz val="10"/>
        <color theme="1"/>
        <rFont val="Calibri"/>
        <family val="2"/>
        <scheme val="minor"/>
      </rPr>
      <t xml:space="preserve"> et les </t>
    </r>
    <r>
      <rPr>
        <i/>
        <sz val="10"/>
        <color theme="1"/>
        <rFont val="Calibri"/>
        <family val="2"/>
        <scheme val="minor"/>
      </rPr>
      <t>très rare</t>
    </r>
    <r>
      <rPr>
        <sz val="10"/>
        <color theme="1"/>
        <rFont val="Calibri"/>
        <family val="2"/>
        <scheme val="minor"/>
      </rPr>
      <t xml:space="preserve"> sont impossible.</t>
    </r>
  </si>
  <si>
    <r>
      <t xml:space="preserve">Valeur de revente des objets magiques = </t>
    </r>
    <r>
      <rPr>
        <b/>
        <u/>
        <sz val="10"/>
        <color theme="1"/>
        <rFont val="Calibri"/>
        <family val="2"/>
        <scheme val="minor"/>
      </rPr>
      <t>revente</t>
    </r>
  </si>
  <si>
    <t>#1 - Disponibilité et rareté des potions et huiles magiques</t>
  </si>
  <si>
    <t>#2 - Disponibilité et rareté des parchemins magiques</t>
  </si>
  <si>
    <t>#3 - Disponibilité et rareté des anneaux magiques</t>
  </si>
  <si>
    <t>#4 - Disponibilité et rareté des sceptres magiques</t>
  </si>
  <si>
    <t>#5 - Disponibilité et rareté des bâtons magiques</t>
  </si>
  <si>
    <t>#6 - Disponibilité et rareté des bâguettes magiques</t>
  </si>
  <si>
    <t>#7 - Disponibilité et rareté des livres magiques</t>
  </si>
  <si>
    <t>#8 - Disponibilité et rareté des joyaux et bijoux magiques</t>
  </si>
  <si>
    <t>#9 - Disponibilité et rareté des vêtements magiques</t>
  </si>
  <si>
    <t>#10 - Disponibilité et rareté des bottes et gants magiques</t>
  </si>
  <si>
    <t>#11 - Disponibilité et rareté des ceinturons et haumes magiques</t>
  </si>
  <si>
    <t>#12 - Disponibilité et rareté des sacs et bouteilles magiques</t>
  </si>
  <si>
    <t>#13 - Disponibilité et rareté des poudres et pierres magiques</t>
  </si>
  <si>
    <t>#14 - Disponibilité et rareté des outils et ustensiles magiques</t>
  </si>
  <si>
    <t>#15 - Disponibilité et rareté des instruments de musiques magiques</t>
  </si>
  <si>
    <t>#16 - Disponibilité et rareté des bizarreries magiques</t>
  </si>
  <si>
    <t>#17 - Disponibilité et rareté des armures et boucliers magiques</t>
  </si>
  <si>
    <t>#18 - Disponibilité et rareté des armes magiques</t>
  </si>
  <si>
    <t>Cité (1d8)</t>
  </si>
  <si>
    <t>Ville (1d6)</t>
  </si>
  <si>
    <t>Grand village (1d4)</t>
  </si>
  <si>
    <t>Village (1d2)</t>
  </si>
  <si>
    <t>Communauté (1)</t>
  </si>
  <si>
    <t>1d20*</t>
  </si>
  <si>
    <t>Catégories</t>
  </si>
  <si>
    <t>1d8+16/8d8+10</t>
  </si>
  <si>
    <t>1d6+10/5d10+10</t>
  </si>
  <si>
    <t>1d6+5/4d10+5</t>
  </si>
  <si>
    <t>1d4+2/3d6+4</t>
  </si>
  <si>
    <t>1d2+2/2d2+2</t>
  </si>
  <si>
    <t>1d6+8/1d4+2</t>
  </si>
  <si>
    <t>1d4+2/1d2+1</t>
  </si>
  <si>
    <t>1d6+14/2d8+8</t>
  </si>
  <si>
    <t>1d6+10/2d6+4</t>
  </si>
  <si>
    <t>1d4+2/1d2</t>
  </si>
  <si>
    <t>1d2+1/1</t>
  </si>
  <si>
    <t>1d4+6/1d6+3</t>
  </si>
  <si>
    <t>1d6+9/2d8+6</t>
  </si>
  <si>
    <t>1d4+3/1d2+2</t>
  </si>
  <si>
    <t>1d4+4/2d10+2</t>
  </si>
  <si>
    <t>1/1d2</t>
  </si>
  <si>
    <t>1d8+10/4d8+4</t>
  </si>
  <si>
    <t>1d6+8/2d8+8</t>
  </si>
  <si>
    <t>1d6+6/2d6+4</t>
  </si>
  <si>
    <t>1d4+4/1d4+2</t>
  </si>
  <si>
    <t>1d2+2/1d2</t>
  </si>
  <si>
    <t>1d2/1</t>
  </si>
  <si>
    <t>1d6+8/4d6+4</t>
  </si>
  <si>
    <t>1d6+6/2d6+2</t>
  </si>
  <si>
    <t>1d4+5/1d4+2</t>
  </si>
  <si>
    <t>1d2+1/1d2+1</t>
  </si>
  <si>
    <t>1d6+4/2d4+2</t>
  </si>
  <si>
    <t>1d4+2/1d4+2</t>
  </si>
  <si>
    <t>1d4+2/1d6+2</t>
  </si>
  <si>
    <t>1d2+1/1d3</t>
  </si>
  <si>
    <t>1d3+2/2d2</t>
  </si>
  <si>
    <t>0 - 5 000</t>
  </si>
  <si>
    <t>30 001 - 45 000</t>
  </si>
  <si>
    <t>45 001+</t>
  </si>
  <si>
    <t>0 - 15 000</t>
  </si>
  <si>
    <t>15 001 - 35 000</t>
  </si>
  <si>
    <t>35 001 - 60 000</t>
  </si>
  <si>
    <t>60 001 - 100 000</t>
  </si>
  <si>
    <t>100 001 - 200 000</t>
  </si>
  <si>
    <t>200 001+</t>
  </si>
  <si>
    <t>5 001 - 15 000</t>
  </si>
  <si>
    <t>25 001 - 50 000</t>
  </si>
  <si>
    <t>50 001 - 80 000</t>
  </si>
  <si>
    <t>80 001+</t>
  </si>
  <si>
    <t>40 001 - 70 000</t>
  </si>
  <si>
    <t>70 001+</t>
  </si>
  <si>
    <t>0 - 7 000</t>
  </si>
  <si>
    <t>7 001 - 15 000</t>
  </si>
  <si>
    <t>25 001 - 40 000</t>
  </si>
  <si>
    <t>40 001 - 60 000</t>
  </si>
  <si>
    <t>60 001+</t>
  </si>
  <si>
    <t>10 001 - 15 000</t>
  </si>
  <si>
    <t>25 001 - 45 000</t>
  </si>
  <si>
    <t>35 001 - 45 000</t>
  </si>
  <si>
    <t>1d4+1/1d2</t>
  </si>
  <si>
    <t>1d4+3/1d3</t>
  </si>
  <si>
    <t>1d6+4/1d4+1</t>
  </si>
  <si>
    <t>1d8+6/1d4+2</t>
  </si>
  <si>
    <t>1d8+4/1d4+2</t>
  </si>
  <si>
    <t>1d6+3/1d4+1</t>
  </si>
  <si>
    <t>1d4+2/1d3</t>
  </si>
  <si>
    <t>1d8+3/1d4+2</t>
  </si>
  <si>
    <t>1d6+2/1d4+1</t>
  </si>
  <si>
    <t>1d4+1/1d3</t>
  </si>
  <si>
    <t>1d3+1/1d2</t>
  </si>
  <si>
    <t>1d6+2/1d4</t>
  </si>
  <si>
    <t>1d4/1d3</t>
  </si>
  <si>
    <t>1d4/1d2</t>
  </si>
  <si>
    <t>1d3+1/1d2+1</t>
  </si>
  <si>
    <t>1d4+2/1d3+2</t>
  </si>
  <si>
    <t>1d3+2/1d4</t>
  </si>
  <si>
    <t>1d8+5/1d4+2</t>
  </si>
  <si>
    <t>1d6+3/1d3+1</t>
  </si>
  <si>
    <t>1d8+4/1d4+1</t>
  </si>
  <si>
    <t>1d2/1d2</t>
  </si>
  <si>
    <t>1d6+1/1d3+1</t>
  </si>
  <si>
    <t>1d6+1/1d2+1</t>
  </si>
  <si>
    <t>1d3+2/1d2</t>
  </si>
  <si>
    <t>1d3/1d2</t>
  </si>
  <si>
    <t>1d3+1/1d3</t>
  </si>
  <si>
    <t>1d4+2/1d4</t>
  </si>
  <si>
    <t>Alchimiste</t>
  </si>
  <si>
    <t>Scribe</t>
  </si>
  <si>
    <t>Bijoutier</t>
  </si>
  <si>
    <t>tailleur</t>
  </si>
  <si>
    <t>#1, #13</t>
  </si>
  <si>
    <t>#2, #7</t>
  </si>
  <si>
    <t>#3, #8, #13</t>
  </si>
  <si>
    <t>#4, #5, #6</t>
  </si>
  <si>
    <t>#9, #10</t>
  </si>
  <si>
    <t>Armurier</t>
  </si>
  <si>
    <t>#10, #11, #17</t>
  </si>
  <si>
    <t>#15</t>
  </si>
  <si>
    <t>Forgeron</t>
  </si>
  <si>
    <t>#18</t>
  </si>
  <si>
    <t>#12, #14, #16</t>
  </si>
  <si>
    <t>Brocante</t>
  </si>
  <si>
    <t>Généralisé</t>
  </si>
  <si>
    <t>Magique</t>
  </si>
  <si>
    <t>hasard</t>
  </si>
  <si>
    <t>Métalurgiste</t>
  </si>
  <si>
    <t>#3#8#10#11#17#18</t>
  </si>
  <si>
    <t>#1#2#3#4#5#6#7#8#13</t>
  </si>
  <si>
    <t>Type de magasin</t>
  </si>
  <si>
    <t>catégorie/s</t>
  </si>
  <si>
    <t>Capitale (1d10)</t>
  </si>
  <si>
    <t>spéciale</t>
  </si>
  <si>
    <t>6d6+6</t>
  </si>
  <si>
    <t>5d6+5</t>
  </si>
  <si>
    <t>4d6+4</t>
  </si>
  <si>
    <t>3d6+3</t>
  </si>
  <si>
    <t>2d6+2</t>
  </si>
  <si>
    <t>1d6+1</t>
  </si>
  <si>
    <t>1d4+1</t>
  </si>
  <si>
    <t>4d4+6</t>
  </si>
  <si>
    <t>3d4+5</t>
  </si>
  <si>
    <t>2d4+4</t>
  </si>
  <si>
    <t>1d4+3</t>
  </si>
  <si>
    <t>1d4+2</t>
  </si>
  <si>
    <t>6d8+6</t>
  </si>
  <si>
    <t>6d10+6</t>
  </si>
  <si>
    <t>5d10+5</t>
  </si>
  <si>
    <t>5d8+5</t>
  </si>
  <si>
    <t>4d8+4</t>
  </si>
  <si>
    <t>4d10+4</t>
  </si>
  <si>
    <t>3d10+3</t>
  </si>
  <si>
    <t>3d8+3</t>
  </si>
  <si>
    <t>2d10+2</t>
  </si>
  <si>
    <t>2d8+2</t>
  </si>
  <si>
    <t>1d10+1</t>
  </si>
  <si>
    <t>1d8+1</t>
  </si>
  <si>
    <t>Catégorie</t>
  </si>
  <si>
    <t>Page</t>
  </si>
  <si>
    <t>Effets</t>
  </si>
  <si>
    <t>Caisses:</t>
  </si>
  <si>
    <t>Caisse*:</t>
  </si>
  <si>
    <t>*en millier de pièces d'or</t>
  </si>
  <si>
    <t>5d4+5</t>
  </si>
  <si>
    <t>4d4+4</t>
  </si>
  <si>
    <t>3d4+3</t>
  </si>
  <si>
    <t>2d4+2</t>
  </si>
  <si>
    <t>6d4+6</t>
  </si>
  <si>
    <t>**</t>
  </si>
  <si>
    <t>**le nombre après la ligne représente le pourcentage de chances d'y avoir un tel magasin dans ce type d'aglomération</t>
  </si>
  <si>
    <t>4/75</t>
  </si>
  <si>
    <t>3/50</t>
  </si>
  <si>
    <t>2/25</t>
  </si>
  <si>
    <t>1/10</t>
  </si>
  <si>
    <t>Grand village (1d4+1)</t>
  </si>
  <si>
    <t>Ville (1d6+2)</t>
  </si>
  <si>
    <t>Cité (1d8+3)</t>
  </si>
  <si>
    <t>Capitale (1d10+4)</t>
  </si>
  <si>
    <t>1-3</t>
  </si>
  <si>
    <t>4-5</t>
  </si>
  <si>
    <t>15-18</t>
  </si>
  <si>
    <t>Sculpteur</t>
  </si>
  <si>
    <t>Facteur</t>
  </si>
  <si>
    <t>1 001 - 5 000</t>
  </si>
  <si>
    <t>20 001 - 75 000</t>
  </si>
  <si>
    <t>75 001+</t>
  </si>
  <si>
    <t>15 001 - 20 000</t>
  </si>
  <si>
    <t>potions et huiles</t>
  </si>
  <si>
    <t>parchemins</t>
  </si>
  <si>
    <t>anneaux</t>
  </si>
  <si>
    <t>sceptres</t>
  </si>
  <si>
    <t>bâtons</t>
  </si>
  <si>
    <t>baguettes</t>
  </si>
  <si>
    <t>livres</t>
  </si>
  <si>
    <t>joyaux et bijous</t>
  </si>
  <si>
    <t>vêtements</t>
  </si>
  <si>
    <t>bottes etgants</t>
  </si>
  <si>
    <t>ceinturons et hamues</t>
  </si>
  <si>
    <t>sacs et bouteilles</t>
  </si>
  <si>
    <t>poudres et pierres</t>
  </si>
  <si>
    <t>outils et ustensiles</t>
  </si>
  <si>
    <t>instruments de musiques</t>
  </si>
  <si>
    <t>armures et boucliers</t>
  </si>
  <si>
    <t>armes</t>
  </si>
  <si>
    <t>relancer</t>
  </si>
  <si>
    <t>au choix du MD</t>
  </si>
  <si>
    <t>bizarreries</t>
  </si>
  <si>
    <t>d20</t>
  </si>
  <si>
    <t>catégorie</t>
  </si>
  <si>
    <t>Catégories pour magasin généralisé</t>
  </si>
  <si>
    <t>Magasin généralisé</t>
  </si>
  <si>
    <t>Moto moto rods</t>
  </si>
  <si>
    <t>Beguiling</t>
  </si>
  <si>
    <t>Rods</t>
  </si>
  <si>
    <t>diviner of life</t>
  </si>
  <si>
    <t>extendable hand of enjoyment</t>
  </si>
  <si>
    <t>ranike</t>
  </si>
  <si>
    <t>concealement</t>
  </si>
  <si>
    <t>blind walking</t>
  </si>
  <si>
    <t>entrapment</t>
  </si>
  <si>
    <t>justice</t>
  </si>
  <si>
    <t>parrying</t>
  </si>
  <si>
    <t>rods</t>
  </si>
  <si>
    <t>Strength</t>
  </si>
  <si>
    <t>Thundering compliance</t>
  </si>
  <si>
    <t>blackstick</t>
  </si>
  <si>
    <t>diplomacy of Furyondy</t>
  </si>
  <si>
    <t>divining</t>
  </si>
  <si>
    <t>electrification</t>
  </si>
  <si>
    <t>elemental fire</t>
  </si>
  <si>
    <t>excellent of engeneering</t>
  </si>
  <si>
    <t>flailing</t>
  </si>
  <si>
    <t>glyph creation</t>
  </si>
  <si>
    <t>indestructibility</t>
  </si>
  <si>
    <t>inertia</t>
  </si>
  <si>
    <t>lordly might</t>
  </si>
  <si>
    <t>melting</t>
  </si>
  <si>
    <t>monolith</t>
  </si>
  <si>
    <t>onnwal</t>
  </si>
  <si>
    <t>smiting</t>
  </si>
  <si>
    <t>smiting 2</t>
  </si>
  <si>
    <t>terror</t>
  </si>
  <si>
    <t>victory</t>
  </si>
  <si>
    <t>whisper's lesser of transportation</t>
  </si>
  <si>
    <t>whisper's greater of transportation</t>
  </si>
  <si>
    <t>Aerdi sea</t>
  </si>
  <si>
    <t>bample's of distortion</t>
  </si>
  <si>
    <t>beguiling</t>
  </si>
  <si>
    <t>distortion</t>
  </si>
  <si>
    <t>equestrians</t>
  </si>
  <si>
    <t>generalship</t>
  </si>
  <si>
    <t>leadership</t>
  </si>
  <si>
    <t>lightning</t>
  </si>
  <si>
    <t>many things</t>
  </si>
  <si>
    <t>security</t>
  </si>
  <si>
    <t>splendor</t>
  </si>
  <si>
    <t>weaponry</t>
  </si>
  <si>
    <t>welkwood</t>
  </si>
  <si>
    <t>wyrm</t>
  </si>
  <si>
    <t>death</t>
  </si>
  <si>
    <t>rastinon</t>
  </si>
  <si>
    <t>resurrection</t>
  </si>
  <si>
    <t>rulership</t>
  </si>
  <si>
    <t>alertness</t>
  </si>
  <si>
    <t>building</t>
  </si>
  <si>
    <t>cancellation 2</t>
  </si>
  <si>
    <t>dominion</t>
  </si>
  <si>
    <t>iron of parn</t>
  </si>
  <si>
    <t>malice's of reincarnation</t>
  </si>
  <si>
    <t>passage</t>
  </si>
  <si>
    <t>Cannes</t>
  </si>
  <si>
    <t>age</t>
  </si>
  <si>
    <t>detection</t>
  </si>
  <si>
    <t>stiffness</t>
  </si>
  <si>
    <t>Gaffes (perches)</t>
  </si>
  <si>
    <t>docking</t>
  </si>
  <si>
    <t>gaffes</t>
  </si>
  <si>
    <t>Bâtons</t>
  </si>
  <si>
    <t>air and water</t>
  </si>
  <si>
    <t>arctor's of swarming insects</t>
  </si>
  <si>
    <t>battle</t>
  </si>
  <si>
    <t>battle 2</t>
  </si>
  <si>
    <t>Dionysus's</t>
  </si>
  <si>
    <t>Ixtlilton's</t>
  </si>
  <si>
    <t>O-Kuni-Nushi's</t>
  </si>
  <si>
    <t>Osiris</t>
  </si>
  <si>
    <t>lesser of shock</t>
  </si>
  <si>
    <t>greater of shock</t>
  </si>
  <si>
    <t>slinging</t>
  </si>
  <si>
    <t>striking (local 531)</t>
  </si>
  <si>
    <t>stunning</t>
  </si>
  <si>
    <t>armament</t>
  </si>
  <si>
    <t>blackstaff</t>
  </si>
  <si>
    <t>caduceus</t>
  </si>
  <si>
    <t>caracanomnos</t>
  </si>
  <si>
    <t>catstaff</t>
  </si>
  <si>
    <t>catstaff 2</t>
  </si>
  <si>
    <t>damh's</t>
  </si>
  <si>
    <t>divergence</t>
  </si>
  <si>
    <t>ethereal action</t>
  </si>
  <si>
    <t>hornwood</t>
  </si>
  <si>
    <t>Kuan Yin's quarterstaff</t>
  </si>
  <si>
    <t>monkey's</t>
  </si>
  <si>
    <t>moonglow</t>
  </si>
  <si>
    <t>Panzuriel's quarterstaf</t>
  </si>
  <si>
    <t>recording</t>
  </si>
  <si>
    <t>Rilantaver's</t>
  </si>
  <si>
    <t>rohalan</t>
  </si>
  <si>
    <t>savona</t>
  </si>
  <si>
    <t>scrivening</t>
  </si>
  <si>
    <t>striking</t>
  </si>
  <si>
    <t>swarming insects</t>
  </si>
  <si>
    <t>100/charges</t>
  </si>
  <si>
    <t>500/charges</t>
  </si>
  <si>
    <t>125/charges</t>
  </si>
  <si>
    <t>mammal/animal control</t>
  </si>
  <si>
    <t>couatl</t>
  </si>
  <si>
    <t>curing</t>
  </si>
  <si>
    <t>curing 2</t>
  </si>
  <si>
    <t>disjoining</t>
  </si>
  <si>
    <t>dispelling</t>
  </si>
  <si>
    <t>elements: earth</t>
  </si>
  <si>
    <t>elements: air</t>
  </si>
  <si>
    <t>elements: fire</t>
  </si>
  <si>
    <t>elements: water</t>
  </si>
  <si>
    <t>gnatmarsh</t>
  </si>
  <si>
    <t>K'uei Yin's</t>
  </si>
  <si>
    <t>K'ung fu-tzu's</t>
  </si>
  <si>
    <t>Meriadar's quarterstaff</t>
  </si>
  <si>
    <t>miracles</t>
  </si>
  <si>
    <t>Mirando's of insect command</t>
  </si>
  <si>
    <t>Mishakal</t>
  </si>
  <si>
    <t>Mishakal 2</t>
  </si>
  <si>
    <t>ninja</t>
  </si>
  <si>
    <t>oberon's</t>
  </si>
  <si>
    <t>oceans</t>
  </si>
  <si>
    <t>pharaoh's ruling</t>
  </si>
  <si>
    <t>shang-ti's</t>
  </si>
  <si>
    <t>skull-staff of hepmonaland</t>
  </si>
  <si>
    <t>spell focusing</t>
  </si>
  <si>
    <t>spheres</t>
  </si>
  <si>
    <t>striking and curing</t>
  </si>
  <si>
    <t>surprises</t>
  </si>
  <si>
    <t>Ushas's</t>
  </si>
  <si>
    <t>wemick's of striking</t>
  </si>
  <si>
    <t>Alar ch'aranol's</t>
  </si>
  <si>
    <t>centeotl's</t>
  </si>
  <si>
    <t>devotion</t>
  </si>
  <si>
    <t>displacement</t>
  </si>
  <si>
    <t>harming</t>
  </si>
  <si>
    <t>jizo</t>
  </si>
  <si>
    <t>Ky trencha ukang</t>
  </si>
  <si>
    <t>reptilla's of the serpent</t>
  </si>
  <si>
    <t>snake 2</t>
  </si>
  <si>
    <t>war of Nyrond</t>
  </si>
  <si>
    <t>withering</t>
  </si>
  <si>
    <t>pharaoh's crook</t>
  </si>
  <si>
    <t>aquatic wizardry</t>
  </si>
  <si>
    <t>Dolmar's of withering</t>
  </si>
  <si>
    <t>druid</t>
  </si>
  <si>
    <t>of the druids</t>
  </si>
  <si>
    <t>fiend</t>
  </si>
  <si>
    <t>flames</t>
  </si>
  <si>
    <t>fury</t>
  </si>
  <si>
    <t>Geb's quaterstaff</t>
  </si>
  <si>
    <t>Idun's</t>
  </si>
  <si>
    <t>kitsyrral</t>
  </si>
  <si>
    <t>magius 2</t>
  </si>
  <si>
    <t>Osmal's of the woodlands</t>
  </si>
  <si>
    <t>raket</t>
  </si>
  <si>
    <t>sands</t>
  </si>
  <si>
    <t>thunder &amp; lightning</t>
  </si>
  <si>
    <t>winds</t>
  </si>
  <si>
    <t>woodlands</t>
  </si>
  <si>
    <t>gnomewrecker</t>
  </si>
  <si>
    <t>aric's of power</t>
  </si>
  <si>
    <t>conjuration</t>
  </si>
  <si>
    <t>fates</t>
  </si>
  <si>
    <t>Fraz-Urb-Iuu's</t>
  </si>
  <si>
    <t>kura okami's</t>
  </si>
  <si>
    <t>Lao Tzu's</t>
  </si>
  <si>
    <t>magi</t>
  </si>
  <si>
    <t>magius</t>
  </si>
  <si>
    <t>of the magius</t>
  </si>
  <si>
    <t>Shou Hsing's walking stick</t>
  </si>
  <si>
    <t>Thoth's</t>
  </si>
  <si>
    <t>white well</t>
  </si>
  <si>
    <t>armory</t>
  </si>
  <si>
    <t>armory 2</t>
  </si>
  <si>
    <t>buckler*</t>
  </si>
  <si>
    <t>burdening</t>
  </si>
  <si>
    <t>cluny</t>
  </si>
  <si>
    <t>continual light</t>
  </si>
  <si>
    <t>lightwand with ring</t>
  </si>
  <si>
    <t>lightwand without ring</t>
  </si>
  <si>
    <t>almen's of illumination</t>
  </si>
  <si>
    <t>animal location</t>
  </si>
  <si>
    <t>color</t>
  </si>
  <si>
    <t>dark of the sulhaut mountains</t>
  </si>
  <si>
    <t>defoliation</t>
  </si>
  <si>
    <t>element transmogrification</t>
  </si>
  <si>
    <t>enemy detection</t>
  </si>
  <si>
    <t>flame extinguishing</t>
  </si>
  <si>
    <t>fog</t>
  </si>
  <si>
    <t>freshness</t>
  </si>
  <si>
    <t>gremlin</t>
  </si>
  <si>
    <t>hammerblows</t>
  </si>
  <si>
    <t>illuminations</t>
  </si>
  <si>
    <t>lightening</t>
  </si>
  <si>
    <t>metal command</t>
  </si>
  <si>
    <t>metal detection</t>
  </si>
  <si>
    <t>metal and mineral detection</t>
  </si>
  <si>
    <t>misplaced objetcs</t>
  </si>
  <si>
    <t>mystic</t>
  </si>
  <si>
    <t>Sathallarin's of wonder</t>
  </si>
  <si>
    <t>sun</t>
  </si>
  <si>
    <t>water-finding</t>
  </si>
  <si>
    <t>witch</t>
  </si>
  <si>
    <t>wonder</t>
  </si>
  <si>
    <t>wonder 2</t>
  </si>
  <si>
    <t>wonder 3</t>
  </si>
  <si>
    <t>wonder 4</t>
  </si>
  <si>
    <t>wonder 5 (alternate)</t>
  </si>
  <si>
    <t>a wonder</t>
  </si>
  <si>
    <t>wondrousness</t>
  </si>
  <si>
    <t>bisselite of peace</t>
  </si>
  <si>
    <t>bonewand</t>
  </si>
  <si>
    <t>corridors</t>
  </si>
  <si>
    <t>eyes</t>
  </si>
  <si>
    <t>fear</t>
  </si>
  <si>
    <t>feathers</t>
  </si>
  <si>
    <t>fireballs</t>
  </si>
  <si>
    <t>fireballs 2</t>
  </si>
  <si>
    <t>fog control</t>
  </si>
  <si>
    <t>highfolk</t>
  </si>
  <si>
    <t>ice storm</t>
  </si>
  <si>
    <t>illusion</t>
  </si>
  <si>
    <t>Karelia's of illusion</t>
  </si>
  <si>
    <t>knock</t>
  </si>
  <si>
    <t>lightning bolts 2</t>
  </si>
  <si>
    <t>magical mirrors</t>
  </si>
  <si>
    <t>mistletoe</t>
  </si>
  <si>
    <t>negation</t>
  </si>
  <si>
    <t>obliteration</t>
  </si>
  <si>
    <t>Ochalor's eye</t>
  </si>
  <si>
    <t>size alteration</t>
  </si>
  <si>
    <t>sleep</t>
  </si>
  <si>
    <t>quid</t>
  </si>
  <si>
    <t>teeth</t>
  </si>
  <si>
    <t>underdark</t>
  </si>
  <si>
    <t>whips</t>
  </si>
  <si>
    <t>Yatil of zooming</t>
  </si>
  <si>
    <t>banishement</t>
  </si>
  <si>
    <t>beauty and ugliness</t>
  </si>
  <si>
    <t>dalamar's of lightning</t>
  </si>
  <si>
    <t>force</t>
  </si>
  <si>
    <t>Lloth</t>
  </si>
  <si>
    <t>Meriadar's of size alteration</t>
  </si>
  <si>
    <t>Mirynda's of polymorphing</t>
  </si>
  <si>
    <t>Nidu's of endless repetition</t>
  </si>
  <si>
    <t>paralyzation</t>
  </si>
  <si>
    <t>phandore's of fire</t>
  </si>
  <si>
    <t>polymorphing</t>
  </si>
  <si>
    <t>partraiture</t>
  </si>
  <si>
    <t>prime material pocket</t>
  </si>
  <si>
    <t>revealing</t>
  </si>
  <si>
    <t>Robin goodfellow's</t>
  </si>
  <si>
    <t>secret door detection</t>
  </si>
  <si>
    <t>steam and vapor</t>
  </si>
  <si>
    <t>Thithion's of fire</t>
  </si>
  <si>
    <t>trap detection</t>
  </si>
  <si>
    <t>viscid globs</t>
  </si>
  <si>
    <t>arc lightning</t>
  </si>
  <si>
    <t>fire of suloise</t>
  </si>
  <si>
    <t>mace/wand of lightning</t>
  </si>
  <si>
    <t>magic missiles</t>
  </si>
  <si>
    <t>Nabil's of magic missiles</t>
  </si>
  <si>
    <t>Orgel's of earth passage</t>
  </si>
  <si>
    <t>runestick</t>
  </si>
  <si>
    <t>rust</t>
  </si>
  <si>
    <t>salt</t>
  </si>
  <si>
    <t>scant of storms</t>
  </si>
  <si>
    <t>secret door &amp; trap detection</t>
  </si>
  <si>
    <t>secret door &amp; trap location</t>
  </si>
  <si>
    <t>frost</t>
  </si>
  <si>
    <t>iron</t>
  </si>
  <si>
    <t>Odin's rune</t>
  </si>
  <si>
    <t>Orcus</t>
  </si>
  <si>
    <t>titania's</t>
  </si>
  <si>
    <t>Livres (prêtres)</t>
  </si>
  <si>
    <t>mystical equations</t>
  </si>
  <si>
    <t>planes</t>
  </si>
  <si>
    <t>contracts of Nepthas</t>
  </si>
  <si>
    <t>Registre (magiciens)</t>
  </si>
  <si>
    <t>tedium</t>
  </si>
  <si>
    <t>Schémas</t>
  </si>
  <si>
    <t>misleading</t>
  </si>
  <si>
    <t>Livres de sorts (magiciens , prêtres et +)</t>
  </si>
  <si>
    <t>blessed book of cures</t>
  </si>
  <si>
    <t>book of the blind</t>
  </si>
  <si>
    <t>book of the bright ages</t>
  </si>
  <si>
    <t>caddelyn's workbook</t>
  </si>
  <si>
    <t>collapsing spellbook</t>
  </si>
  <si>
    <t>*1500</t>
  </si>
  <si>
    <t>*7500</t>
  </si>
  <si>
    <t>cursed tome</t>
  </si>
  <si>
    <t>*100</t>
  </si>
  <si>
    <t>of the dark ages</t>
  </si>
  <si>
    <t>exalted book of ethnic humor</t>
  </si>
  <si>
    <t>history of evil mages apprentices</t>
  </si>
  <si>
    <t>history of good mages apprentices</t>
  </si>
  <si>
    <t>book of hopeful deeds</t>
  </si>
  <si>
    <t>inexplicable reflections</t>
  </si>
  <si>
    <t>lore of fiendkind</t>
  </si>
  <si>
    <t>300*</t>
  </si>
  <si>
    <t>500*</t>
  </si>
  <si>
    <t>poison pages*</t>
  </si>
  <si>
    <t>*300</t>
  </si>
  <si>
    <t>runes of possession*</t>
  </si>
  <si>
    <t>*8000</t>
  </si>
  <si>
    <t>book of the sighted</t>
  </si>
  <si>
    <t>slack's seamless*</t>
  </si>
  <si>
    <t>*2000</t>
  </si>
  <si>
    <t>*10000</t>
  </si>
  <si>
    <t>spells written in code*</t>
  </si>
  <si>
    <t>*5000</t>
  </si>
  <si>
    <t>theories on converging transitions</t>
  </si>
  <si>
    <t>vampire book*</t>
  </si>
  <si>
    <t>*600</t>
  </si>
  <si>
    <t>Tome (toutes classes)</t>
  </si>
  <si>
    <t>canon of changes 2</t>
  </si>
  <si>
    <t>dogmatic methods</t>
  </si>
  <si>
    <t>dogmatic methods 2</t>
  </si>
  <si>
    <t>gainful exercise</t>
  </si>
  <si>
    <t>garden flowers</t>
  </si>
  <si>
    <t>glowing pages*</t>
  </si>
  <si>
    <t>hopeful deeds</t>
  </si>
  <si>
    <t>hopeless deeds</t>
  </si>
  <si>
    <t>immoral sanity</t>
  </si>
  <si>
    <t>saintly sanity</t>
  </si>
  <si>
    <t>Trimia's catalogue of artifacts</t>
  </si>
  <si>
    <t>Amon</t>
  </si>
  <si>
    <t>enlightened gods</t>
  </si>
  <si>
    <t>twelves seals</t>
  </si>
  <si>
    <t>boccob's blessed book</t>
  </si>
  <si>
    <t>destruction</t>
  </si>
  <si>
    <t>evaluation</t>
  </si>
  <si>
    <t>golems</t>
  </si>
  <si>
    <t>cursed of golems</t>
  </si>
  <si>
    <t>gollum construckzion</t>
  </si>
  <si>
    <t>lawful good legends</t>
  </si>
  <si>
    <t>lawful neutral legends</t>
  </si>
  <si>
    <t>lawful evil legends</t>
  </si>
  <si>
    <t>neutral good legends</t>
  </si>
  <si>
    <t>neutral legends</t>
  </si>
  <si>
    <t>neutral evil legends</t>
  </si>
  <si>
    <t>chaotic good legends</t>
  </si>
  <si>
    <t>chaotic neutral legends</t>
  </si>
  <si>
    <t>chaotic evil legends</t>
  </si>
  <si>
    <t>Mhzentul's runes</t>
  </si>
  <si>
    <t>study (charisma)</t>
  </si>
  <si>
    <t>study (constitution)</t>
  </si>
  <si>
    <t>study (dexterity)</t>
  </si>
  <si>
    <t>study (intelligence)</t>
  </si>
  <si>
    <t>study (strength)</t>
  </si>
  <si>
    <t>study (wisdom)</t>
  </si>
  <si>
    <t>teleportation arches</t>
  </si>
  <si>
    <t>Thoth</t>
  </si>
  <si>
    <t>Manuels (guerriers et roublards)</t>
  </si>
  <si>
    <t>grim grimoire</t>
  </si>
  <si>
    <t>mapping</t>
  </si>
  <si>
    <t>navigation</t>
  </si>
  <si>
    <t>secret doors</t>
  </si>
  <si>
    <t>traps</t>
  </si>
  <si>
    <t>alterations og tangibles</t>
  </si>
  <si>
    <t>ancient cryptomancy</t>
  </si>
  <si>
    <t>arcane manipulations of entourage</t>
  </si>
  <si>
    <t>arcane puissance of memory</t>
  </si>
  <si>
    <t>arcane resistance of dwarves</t>
  </si>
  <si>
    <t>architecture</t>
  </si>
  <si>
    <t>art of communications and Sigils</t>
  </si>
  <si>
    <t>avran greenstrider's</t>
  </si>
  <si>
    <t>bricks of the spiritual fortification</t>
  </si>
  <si>
    <t>spellbook of cabalistic protections</t>
  </si>
  <si>
    <t>chief shaman's spellbook</t>
  </si>
  <si>
    <t>of clouds and fog</t>
  </si>
  <si>
    <t>components of phosphorus</t>
  </si>
  <si>
    <t>cosmogony of magnetic fluids</t>
  </si>
  <si>
    <t>of the covenant</t>
  </si>
  <si>
    <t>creation and modification of matter</t>
  </si>
  <si>
    <t>dark sides of the memory</t>
  </si>
  <si>
    <t>deep fears of humanity</t>
  </si>
  <si>
    <t>displacement and modeling</t>
  </si>
  <si>
    <t>doors and passages parallel worlds</t>
  </si>
  <si>
    <t>echo and resonance of great void</t>
  </si>
  <si>
    <t>epic saga of the great conjurers</t>
  </si>
  <si>
    <t>evolution of arcana will</t>
  </si>
  <si>
    <t>extreme power of observation</t>
  </si>
  <si>
    <t>eyes vision and arcane sight</t>
  </si>
  <si>
    <t>forgotten arts oratory magnetism</t>
  </si>
  <si>
    <t>foundations of secret authority</t>
  </si>
  <si>
    <t>galadaster's orizon</t>
  </si>
  <si>
    <t>gazette of the norse climate</t>
  </si>
  <si>
    <t>glandar's grimoire</t>
  </si>
  <si>
    <t>great paravisual emanations</t>
  </si>
  <si>
    <t>idiom and rare cryptographs</t>
  </si>
  <si>
    <t>influence on solid corpus</t>
  </si>
  <si>
    <t>influences and suggestions</t>
  </si>
  <si>
    <t>intelligence intuitive domination</t>
  </si>
  <si>
    <t>jaluster's orizon</t>
  </si>
  <si>
    <t>laeral's libram</t>
  </si>
  <si>
    <t>legendary of great arms</t>
  </si>
  <si>
    <t>legendary of phatoms and ghosts</t>
  </si>
  <si>
    <t>life of nature: its secrets</t>
  </si>
  <si>
    <t>lore of subtle communication</t>
  </si>
  <si>
    <t>magnetic and electric waves</t>
  </si>
  <si>
    <t>manor's manual of sight</t>
  </si>
  <si>
    <t>manual of powers beyond life</t>
  </si>
  <si>
    <t>mental impressions of the retina</t>
  </si>
  <si>
    <t>minds of the unknown</t>
  </si>
  <si>
    <t>multiple application perceptomancy</t>
  </si>
  <si>
    <t>nchaser's elyromancia</t>
  </si>
  <si>
    <t>nonsubstence encyclopedia</t>
  </si>
  <si>
    <t>occult magnetism</t>
  </si>
  <si>
    <t>ordinary necromancy</t>
  </si>
  <si>
    <t>origins of hour glass symbology</t>
  </si>
  <si>
    <t>orjalun's arbatel</t>
  </si>
  <si>
    <t>peregrin's treatise on fixed portals</t>
  </si>
  <si>
    <t>planes of antimatter</t>
  </si>
  <si>
    <t>powers of the spiritual will</t>
  </si>
  <si>
    <t>rathdaen</t>
  </si>
  <si>
    <t>repertoire of illustrious</t>
  </si>
  <si>
    <t>repertoire of subconscious</t>
  </si>
  <si>
    <t>representations of sentient plane</t>
  </si>
  <si>
    <t>seven skies of the universe</t>
  </si>
  <si>
    <t>shadowtome</t>
  </si>
  <si>
    <t>of Shangalar the black</t>
  </si>
  <si>
    <t>spherogenesis of the multiverses</t>
  </si>
  <si>
    <t>subconscious repercusions</t>
  </si>
  <si>
    <t>sublimated oneiromancy</t>
  </si>
  <si>
    <t>sulphur influence and actions</t>
  </si>
  <si>
    <t>thesis on conditional ruptures</t>
  </si>
  <si>
    <t>theory of the invisible forces</t>
  </si>
  <si>
    <t>theory of occult visual shock</t>
  </si>
  <si>
    <t>theories of perception</t>
  </si>
  <si>
    <t>book of thorns</t>
  </si>
  <si>
    <t>trance of the intellect</t>
  </si>
  <si>
    <t>transcendental impenetrabilities</t>
  </si>
  <si>
    <t>universal astronomy</t>
  </si>
  <si>
    <t>unknown movements of universe</t>
  </si>
  <si>
    <t>vaerendroon's ineffable enchants</t>
  </si>
  <si>
    <t>variations on the visual perception</t>
  </si>
  <si>
    <t>weapons of the ether</t>
  </si>
  <si>
    <t>white's codicil</t>
  </si>
  <si>
    <t>wizard's workbook</t>
  </si>
  <si>
    <t>wyvernwater circle</t>
  </si>
  <si>
    <t>humorous perspective</t>
  </si>
  <si>
    <t>Juia Lo'tanu</t>
  </si>
  <si>
    <t>seven fingers</t>
  </si>
  <si>
    <t>binding souls</t>
  </si>
  <si>
    <t>exalted deeds</t>
  </si>
  <si>
    <t>vile darkness</t>
  </si>
  <si>
    <t>black heart</t>
  </si>
  <si>
    <t>constructs</t>
  </si>
  <si>
    <t>gainful conjuration</t>
  </si>
  <si>
    <t>grimoire of archaic alchemy</t>
  </si>
  <si>
    <t>identification</t>
  </si>
  <si>
    <t>ineffable damnation</t>
  </si>
  <si>
    <t>silver magic</t>
  </si>
  <si>
    <t>translation</t>
  </si>
  <si>
    <t>puissant skill at arms</t>
  </si>
  <si>
    <t>stealthy pilfering</t>
  </si>
  <si>
    <t>stratgems</t>
  </si>
  <si>
    <t>Dane's version</t>
  </si>
  <si>
    <t>illusions and secret doors</t>
  </si>
  <si>
    <t>illusions and traps</t>
  </si>
  <si>
    <t>magic and illusions</t>
  </si>
  <si>
    <t>magic and secret coors</t>
  </si>
  <si>
    <t>magic and traps</t>
  </si>
  <si>
    <t>mapping and illusions</t>
  </si>
  <si>
    <t>mapping and magic</t>
  </si>
  <si>
    <t>mapping and secret doors</t>
  </si>
  <si>
    <t>mapping and traps</t>
  </si>
  <si>
    <t>secret doors and traps</t>
  </si>
  <si>
    <t>alterations of the intrinsic absolutes</t>
  </si>
  <si>
    <t>bigby's</t>
  </si>
  <si>
    <t>book of black circles</t>
  </si>
  <si>
    <t>briel's book of shadows</t>
  </si>
  <si>
    <t>brother richard the flying monk's</t>
  </si>
  <si>
    <t>chambeeleon</t>
  </si>
  <si>
    <t>cudzu's</t>
  </si>
  <si>
    <t>dissimulation and obscuration</t>
  </si>
  <si>
    <t>dylan longbranch's spellbook</t>
  </si>
  <si>
    <t>fiendomicon of Iggwilv</t>
  </si>
  <si>
    <t>glanvyl's workbook</t>
  </si>
  <si>
    <t>korr's book of infite spells</t>
  </si>
  <si>
    <t>laeyndr's book of metamorphoses</t>
  </si>
  <si>
    <t>lareth's</t>
  </si>
  <si>
    <t>lexico of spirits</t>
  </si>
  <si>
    <t>luminescences and coloration</t>
  </si>
  <si>
    <t>magister</t>
  </si>
  <si>
    <t>oerthmagik</t>
  </si>
  <si>
    <t>occult observations on fluids</t>
  </si>
  <si>
    <t>raistlin's</t>
  </si>
  <si>
    <t>riggby's</t>
  </si>
  <si>
    <t>science of metaenchantment 2</t>
  </si>
  <si>
    <t>sir Olwyn Forestfriend's</t>
  </si>
  <si>
    <t>book of time</t>
  </si>
  <si>
    <t>book of unicorns</t>
  </si>
  <si>
    <t>400/spell</t>
  </si>
  <si>
    <t>4 000/spell</t>
  </si>
  <si>
    <t>2 000/spells</t>
  </si>
  <si>
    <t>bodily health</t>
  </si>
  <si>
    <t>fool</t>
  </si>
  <si>
    <t>infinite spells</t>
  </si>
  <si>
    <t>leadership of influence</t>
  </si>
  <si>
    <t>psionic interaction</t>
  </si>
  <si>
    <t>quickness of action</t>
  </si>
  <si>
    <t>vacuous grimoire</t>
  </si>
  <si>
    <t>analect of magic</t>
  </si>
  <si>
    <t>codex of infinite planes</t>
  </si>
  <si>
    <t>Anishta's</t>
  </si>
  <si>
    <t>arcanabula of jume</t>
  </si>
  <si>
    <t>ashakar's</t>
  </si>
  <si>
    <t>aubavreer's workbook</t>
  </si>
  <si>
    <t>barrik's</t>
  </si>
  <si>
    <t>bashal's</t>
  </si>
  <si>
    <t>bats</t>
  </si>
  <si>
    <t>bosero the drunkard's</t>
  </si>
  <si>
    <t>detho's libram</t>
  </si>
  <si>
    <t>irid newleaf's</t>
  </si>
  <si>
    <t>lathintel</t>
  </si>
  <si>
    <t>mordenkainen's spellbook</t>
  </si>
  <si>
    <t>nathlum</t>
  </si>
  <si>
    <t>book of Num the mad</t>
  </si>
  <si>
    <t>runes of norzahk</t>
  </si>
  <si>
    <t>scalamagdrion</t>
  </si>
  <si>
    <t>science of metaenchantment 1</t>
  </si>
  <si>
    <t>serinda's</t>
  </si>
  <si>
    <t>shandaril's workbook</t>
  </si>
  <si>
    <t>studies on the fourth dimension</t>
  </si>
  <si>
    <t>talel el hareidhin's</t>
  </si>
  <si>
    <t>tasso's arcanabula</t>
  </si>
  <si>
    <t>tomorast's</t>
  </si>
  <si>
    <t>tymessul's enchiridion of travel</t>
  </si>
  <si>
    <t>unique mageries</t>
  </si>
  <si>
    <t>E'soa ho-chi</t>
  </si>
  <si>
    <t>keeping</t>
  </si>
  <si>
    <t>the alcaister</t>
  </si>
  <si>
    <t>alokkair's</t>
  </si>
  <si>
    <t>daimos's</t>
  </si>
  <si>
    <t>hand of helm</t>
  </si>
  <si>
    <t>lord Yaras's</t>
  </si>
  <si>
    <t>mad dog of the desert's</t>
  </si>
  <si>
    <t>mylsibis's codex of contentation</t>
  </si>
  <si>
    <t>raistlin's 2</t>
  </si>
  <si>
    <t>sabirine's specular</t>
  </si>
  <si>
    <t>selvar's ineffable conjurations</t>
  </si>
  <si>
    <t>serpin lexicon</t>
  </si>
  <si>
    <t>senshock's</t>
  </si>
  <si>
    <t>book of the silver talon</t>
  </si>
  <si>
    <t>sir Celedon Kierney's</t>
  </si>
  <si>
    <t>tharadodus's</t>
  </si>
  <si>
    <t>canon of changes</t>
  </si>
  <si>
    <t>disks of mishakal</t>
  </si>
  <si>
    <t>disks of mishakal 2</t>
  </si>
  <si>
    <t>bowgentle's book</t>
  </si>
  <si>
    <t>red book of war</t>
  </si>
  <si>
    <t>sakatha's</t>
  </si>
  <si>
    <t>Amulettes</t>
  </si>
  <si>
    <t>against desease</t>
  </si>
  <si>
    <t>amiability</t>
  </si>
  <si>
    <t>caterpillar control</t>
  </si>
  <si>
    <t>cheetah speed</t>
  </si>
  <si>
    <t>communication</t>
  </si>
  <si>
    <t>dramiatic death</t>
  </si>
  <si>
    <t>emotions</t>
  </si>
  <si>
    <t>far reaching</t>
  </si>
  <si>
    <t>finding</t>
  </si>
  <si>
    <t>hardwater</t>
  </si>
  <si>
    <t>cursed health</t>
  </si>
  <si>
    <t>hero</t>
  </si>
  <si>
    <t>inescapable location</t>
  </si>
  <si>
    <t>insect repellency</t>
  </si>
  <si>
    <t>neutrality</t>
  </si>
  <si>
    <t>orcish</t>
  </si>
  <si>
    <t>cursed orcish</t>
  </si>
  <si>
    <t>palm sight</t>
  </si>
  <si>
    <t>perpetual youth and inexperience</t>
  </si>
  <si>
    <t>protection from good</t>
  </si>
  <si>
    <t>protection from sleep</t>
  </si>
  <si>
    <t>shell of protection from sharks</t>
  </si>
  <si>
    <t>sleeplessness</t>
  </si>
  <si>
    <t>spinecastle</t>
  </si>
  <si>
    <t>timekeeping</t>
  </si>
  <si>
    <t>transformation</t>
  </si>
  <si>
    <t>undersea friendship</t>
  </si>
  <si>
    <t>vadarin</t>
  </si>
  <si>
    <t>vulture</t>
  </si>
  <si>
    <t>Anks</t>
  </si>
  <si>
    <t>nithian (ixion)</t>
  </si>
  <si>
    <t>nithian (kagyar)</t>
  </si>
  <si>
    <t>nithian (pflarr)</t>
  </si>
  <si>
    <t>nithian (rathanos)</t>
  </si>
  <si>
    <t>nithian (valerias)</t>
  </si>
  <si>
    <t>Insignes (badges)</t>
  </si>
  <si>
    <t>frredom</t>
  </si>
  <si>
    <t>monster control</t>
  </si>
  <si>
    <t>Bracelets</t>
  </si>
  <si>
    <t>copper</t>
  </si>
  <si>
    <t>hog-tying</t>
  </si>
  <si>
    <t>Broches</t>
  </si>
  <si>
    <t>bones</t>
  </si>
  <si>
    <t>falling</t>
  </si>
  <si>
    <t>obsidian shattering</t>
  </si>
  <si>
    <t>Camées (cameos)</t>
  </si>
  <si>
    <t>incompetence</t>
  </si>
  <si>
    <t>Breloques (charms)</t>
  </si>
  <si>
    <t>boot restoration</t>
  </si>
  <si>
    <t>distraction</t>
  </si>
  <si>
    <t>favor</t>
  </si>
  <si>
    <t>hunting</t>
  </si>
  <si>
    <t>pest protection</t>
  </si>
  <si>
    <t>protection from disease</t>
  </si>
  <si>
    <t>protection from fire</t>
  </si>
  <si>
    <t>protection from spirits</t>
  </si>
  <si>
    <t>protection from theft</t>
  </si>
  <si>
    <t>rabbit's foot</t>
  </si>
  <si>
    <t>resource</t>
  </si>
  <si>
    <t>sympathetic heating</t>
  </si>
  <si>
    <t>tree climbing</t>
  </si>
  <si>
    <t>wolfspaw</t>
  </si>
  <si>
    <t>Couronnes</t>
  </si>
  <si>
    <t>black of aerdy</t>
  </si>
  <si>
    <t>unicorns</t>
  </si>
  <si>
    <t>Cristals</t>
  </si>
  <si>
    <t>death scrying</t>
  </si>
  <si>
    <t>signaling</t>
  </si>
  <si>
    <t>Boucles d'oreilles</t>
  </si>
  <si>
    <t>alignment detection</t>
  </si>
  <si>
    <t>burrowing</t>
  </si>
  <si>
    <t>paralysis</t>
  </si>
  <si>
    <t>seamanship</t>
  </si>
  <si>
    <t>understanding</t>
  </si>
  <si>
    <t>Yeux</t>
  </si>
  <si>
    <t>accuracy</t>
  </si>
  <si>
    <t>assassin's</t>
  </si>
  <si>
    <t>beady</t>
  </si>
  <si>
    <t>Gemmes</t>
  </si>
  <si>
    <t>atonnoment</t>
  </si>
  <si>
    <t>blue cindergem</t>
  </si>
  <si>
    <t>orange cindergem</t>
  </si>
  <si>
    <t>yellow cindergem</t>
  </si>
  <si>
    <t>clear of detection</t>
  </si>
  <si>
    <t>deep red of detection</t>
  </si>
  <si>
    <t>pale blue of detection</t>
  </si>
  <si>
    <t>pale green of detection</t>
  </si>
  <si>
    <t>pale lavender of detection</t>
  </si>
  <si>
    <t>pearly white of detection</t>
  </si>
  <si>
    <t>pink and green of detection</t>
  </si>
  <si>
    <t>pink of detection</t>
  </si>
  <si>
    <t>scarlet and blue of detection</t>
  </si>
  <si>
    <t>vibrant purple prism of detection</t>
  </si>
  <si>
    <t>ideas</t>
  </si>
  <si>
    <t>income</t>
  </si>
  <si>
    <t>jewel of attacks</t>
  </si>
  <si>
    <t>jewel of attacks upon the owner</t>
  </si>
  <si>
    <t>jewel of obsession</t>
  </si>
  <si>
    <t>Lunettes protectrices(goggles)</t>
  </si>
  <si>
    <t>underwater sight</t>
  </si>
  <si>
    <t>troppenribb's</t>
  </si>
  <si>
    <t>Coeurs</t>
  </si>
  <si>
    <t>beating</t>
  </si>
  <si>
    <t>chicken</t>
  </si>
  <si>
    <t>hearing</t>
  </si>
  <si>
    <t>Symboles sacrés</t>
  </si>
  <si>
    <t>greyhawk</t>
  </si>
  <si>
    <t>larmacian</t>
  </si>
  <si>
    <t>celestian's</t>
  </si>
  <si>
    <t>fharlanghn's</t>
  </si>
  <si>
    <t>lathander's</t>
  </si>
  <si>
    <t>paladine's</t>
  </si>
  <si>
    <t>silvanus's</t>
  </si>
  <si>
    <t>ravenkind</t>
  </si>
  <si>
    <t>ravenkind 2</t>
  </si>
  <si>
    <t>Icones</t>
  </si>
  <si>
    <t>chemosh</t>
  </si>
  <si>
    <t>iron pin of the icy sea</t>
  </si>
  <si>
    <t>Feuilles (leaf)</t>
  </si>
  <si>
    <t>book</t>
  </si>
  <si>
    <t>colors</t>
  </si>
  <si>
    <t>crumbling</t>
  </si>
  <si>
    <t>-convik tree</t>
  </si>
  <si>
    <t>-kemis tree</t>
  </si>
  <si>
    <t>-mis tree</t>
  </si>
  <si>
    <t>-pajon tree</t>
  </si>
  <si>
    <t>new</t>
  </si>
  <si>
    <t>Lentilles (lens)</t>
  </si>
  <si>
    <t>blinding</t>
  </si>
  <si>
    <t>evelyn's of speedreading</t>
  </si>
  <si>
    <t>petrification 2</t>
  </si>
  <si>
    <t>remote viewing</t>
  </si>
  <si>
    <t>speed reading</t>
  </si>
  <si>
    <t>ultravision</t>
  </si>
  <si>
    <t>valuation</t>
  </si>
  <si>
    <t>Loquets (lockets)</t>
  </si>
  <si>
    <t>Médaillons (medallions)</t>
  </si>
  <si>
    <t>arctic</t>
  </si>
  <si>
    <t>defense</t>
  </si>
  <si>
    <t>EST</t>
  </si>
  <si>
    <t>locke's of thought projection</t>
  </si>
  <si>
    <t>mirror</t>
  </si>
  <si>
    <t>missile atraction</t>
  </si>
  <si>
    <t>star of celene</t>
  </si>
  <si>
    <t>thought projection</t>
  </si>
  <si>
    <t>medicine bundle</t>
  </si>
  <si>
    <t>Colliers (necklaces)</t>
  </si>
  <si>
    <t>air breathing</t>
  </si>
  <si>
    <t>almor</t>
  </si>
  <si>
    <t>alteration</t>
  </si>
  <si>
    <t>bad taste</t>
  </si>
  <si>
    <t>-/500</t>
  </si>
  <si>
    <t>elegance</t>
  </si>
  <si>
    <t>glittering</t>
  </si>
  <si>
    <t>greed</t>
  </si>
  <si>
    <t>marv's of memory displacement</t>
  </si>
  <si>
    <t>memory enhancement</t>
  </si>
  <si>
    <t>night seeing</t>
  </si>
  <si>
    <t>Noj's of not-so-smart missiles</t>
  </si>
  <si>
    <t>prayer beads</t>
  </si>
  <si>
    <t>protection +1</t>
  </si>
  <si>
    <t>strangling</t>
  </si>
  <si>
    <t>strangulation</t>
  </si>
  <si>
    <t>Perles (pearls)</t>
  </si>
  <si>
    <t>black</t>
  </si>
  <si>
    <t>ebbing tide</t>
  </si>
  <si>
    <t>gold</t>
  </si>
  <si>
    <t>Kathena's of wisdom</t>
  </si>
  <si>
    <t>red</t>
  </si>
  <si>
    <t>rising tide</t>
  </si>
  <si>
    <t>sirines</t>
  </si>
  <si>
    <t>traveler's</t>
  </si>
  <si>
    <t>ultimate wisdom</t>
  </si>
  <si>
    <t>wisdom</t>
  </si>
  <si>
    <t>cursed of wisdom</t>
  </si>
  <si>
    <t>Charmes (periapts)</t>
  </si>
  <si>
    <t>foul rotting</t>
  </si>
  <si>
    <t>Phylactères (phylacteries)</t>
  </si>
  <si>
    <t>long years, cursed</t>
  </si>
  <si>
    <t>monstrous attention</t>
  </si>
  <si>
    <t>Prismes</t>
  </si>
  <si>
    <t>Scarabées (scarabs)</t>
  </si>
  <si>
    <t>benson's of uncertain friendship</t>
  </si>
  <si>
    <t>mazrikoth's of death</t>
  </si>
  <si>
    <t>mortos's golem</t>
  </si>
  <si>
    <t>protection 2 +1</t>
  </si>
  <si>
    <t>cursed protection 2 -1</t>
  </si>
  <si>
    <t>uncertainty</t>
  </si>
  <si>
    <t>Sceptres (scepters)</t>
  </si>
  <si>
    <t>Téléscopes (scopes)</t>
  </si>
  <si>
    <t>spyglass*</t>
  </si>
  <si>
    <t>Talismans</t>
  </si>
  <si>
    <t>badger beast</t>
  </si>
  <si>
    <t>porcupine beast</t>
  </si>
  <si>
    <t>skunk beast</t>
  </si>
  <si>
    <t>chimera</t>
  </si>
  <si>
    <t>cockatrice</t>
  </si>
  <si>
    <t>fire pepper</t>
  </si>
  <si>
    <t>wood golem</t>
  </si>
  <si>
    <t>griffon</t>
  </si>
  <si>
    <t>hwesta's of memorization</t>
  </si>
  <si>
    <t>memorization</t>
  </si>
  <si>
    <t>sacred bundle</t>
  </si>
  <si>
    <t>crystal statue</t>
  </si>
  <si>
    <t>Torques (torcs)</t>
  </si>
  <si>
    <t>stability</t>
  </si>
  <si>
    <t>vainamoinen's tear*</t>
  </si>
  <si>
    <t>Abyss</t>
  </si>
  <si>
    <t>against esp &amp; crystal balls and ESP</t>
  </si>
  <si>
    <t>charming</t>
  </si>
  <si>
    <t>extensions</t>
  </si>
  <si>
    <t>furyondy's</t>
  </si>
  <si>
    <t>golden collar</t>
  </si>
  <si>
    <t>hands of the healing spirit</t>
  </si>
  <si>
    <t>metaspell influence</t>
  </si>
  <si>
    <t>pappyrus scepter</t>
  </si>
  <si>
    <t>proof vs. Detection and location</t>
  </si>
  <si>
    <t>protection vs. Crystal balls and ESP</t>
  </si>
  <si>
    <t>psionic interference</t>
  </si>
  <si>
    <t>psionic reflection</t>
  </si>
  <si>
    <t>psychic protection</t>
  </si>
  <si>
    <t>two fingers</t>
  </si>
  <si>
    <t>charms</t>
  </si>
  <si>
    <t>equus</t>
  </si>
  <si>
    <t>ivy</t>
  </si>
  <si>
    <t>medegian of lost ships</t>
  </si>
  <si>
    <t>ivy of wishes</t>
  </si>
  <si>
    <t>abbor alz's of warning</t>
  </si>
  <si>
    <t>imog</t>
  </si>
  <si>
    <t>lunar</t>
  </si>
  <si>
    <t>pin of communication</t>
  </si>
  <si>
    <t>shielding</t>
  </si>
  <si>
    <t>open doors</t>
  </si>
  <si>
    <t>velvet</t>
  </si>
  <si>
    <t>phasing</t>
  </si>
  <si>
    <t>cegilune's hag</t>
  </si>
  <si>
    <t>donoagi</t>
  </si>
  <si>
    <t>immortals</t>
  </si>
  <si>
    <t>leviathan</t>
  </si>
  <si>
    <t>the leviathan</t>
  </si>
  <si>
    <t>mellifleur's left gem</t>
  </si>
  <si>
    <t>mellifleur's right gem</t>
  </si>
  <si>
    <t>minute seeing</t>
  </si>
  <si>
    <t>traldar</t>
  </si>
  <si>
    <t>Lunettes</t>
  </si>
  <si>
    <t>arcanist</t>
  </si>
  <si>
    <t>arcanist 2</t>
  </si>
  <si>
    <t>arcanist 3</t>
  </si>
  <si>
    <t>enhanced vision</t>
  </si>
  <si>
    <t>true seeing</t>
  </si>
  <si>
    <t>eyepatch of tenh</t>
  </si>
  <si>
    <t>green cindergem</t>
  </si>
  <si>
    <t>indogo cindergem</t>
  </si>
  <si>
    <t>violet cindergem</t>
  </si>
  <si>
    <t>drusion</t>
  </si>
  <si>
    <t>gamalon's of infravision</t>
  </si>
  <si>
    <t>ionian master</t>
  </si>
  <si>
    <t>ionian normal</t>
  </si>
  <si>
    <t>karma</t>
  </si>
  <si>
    <t>magic missile protection</t>
  </si>
  <si>
    <t>musing</t>
  </si>
  <si>
    <t>nightjewel</t>
  </si>
  <si>
    <t>opal of olfactory illusion</t>
  </si>
  <si>
    <t>retaliation</t>
  </si>
  <si>
    <t>returning</t>
  </si>
  <si>
    <t>khan-pelar star</t>
  </si>
  <si>
    <t>mo-pelar star</t>
  </si>
  <si>
    <t>shah-pelar star</t>
  </si>
  <si>
    <t>wishes</t>
  </si>
  <si>
    <t>Miroirs</t>
  </si>
  <si>
    <t>distant vision</t>
  </si>
  <si>
    <t>joal's of preserved words</t>
  </si>
  <si>
    <t>preserved words</t>
  </si>
  <si>
    <t>kazgaroth</t>
  </si>
  <si>
    <t>lion</t>
  </si>
  <si>
    <t>royal</t>
  </si>
  <si>
    <t>shekinester's crystalline</t>
  </si>
  <si>
    <t>-his tree</t>
  </si>
  <si>
    <t>activity detection</t>
  </si>
  <si>
    <t>subtitles</t>
  </si>
  <si>
    <t>empathy</t>
  </si>
  <si>
    <t>faith</t>
  </si>
  <si>
    <t>holy almor</t>
  </si>
  <si>
    <t>malog</t>
  </si>
  <si>
    <t>pax's of spell exchange</t>
  </si>
  <si>
    <t>species enemy</t>
  </si>
  <si>
    <t>spell exchange</t>
  </si>
  <si>
    <t>steadiness</t>
  </si>
  <si>
    <t>Monocles</t>
  </si>
  <si>
    <t>adaptation</t>
  </si>
  <si>
    <t>frigga's black opal</t>
  </si>
  <si>
    <t>harmonia</t>
  </si>
  <si>
    <t>mystic eidolons</t>
  </si>
  <si>
    <t>protection +2</t>
  </si>
  <si>
    <t>protection against charm</t>
  </si>
  <si>
    <t>Syranita's opal</t>
  </si>
  <si>
    <t>Vergadain's</t>
  </si>
  <si>
    <t>entrancement</t>
  </si>
  <si>
    <t>giant black</t>
  </si>
  <si>
    <t>Pendentifs (pendants)</t>
  </si>
  <si>
    <t>rahasia's</t>
  </si>
  <si>
    <t>prophecy protection</t>
  </si>
  <si>
    <t>protection vs vampiric ixitxachitl</t>
  </si>
  <si>
    <t>wound closure</t>
  </si>
  <si>
    <t>bravery</t>
  </si>
  <si>
    <t>faithfulness</t>
  </si>
  <si>
    <t>haroistem's of faithfulness</t>
  </si>
  <si>
    <t>righteousness</t>
  </si>
  <si>
    <t>light splitting</t>
  </si>
  <si>
    <t>deception</t>
  </si>
  <si>
    <t>enraging enemis</t>
  </si>
  <si>
    <t>insanity</t>
  </si>
  <si>
    <t>mark's of protection</t>
  </si>
  <si>
    <t>protection</t>
  </si>
  <si>
    <t>protection 2 +2</t>
  </si>
  <si>
    <t>forgotten city</t>
  </si>
  <si>
    <t>jade of defending</t>
  </si>
  <si>
    <t>jade of defending 2</t>
  </si>
  <si>
    <t>celestial analysis</t>
  </si>
  <si>
    <t>star of the bright desert*</t>
  </si>
  <si>
    <t>deer beast</t>
  </si>
  <si>
    <t>eagle beast</t>
  </si>
  <si>
    <t>lynx beast</t>
  </si>
  <si>
    <t>wolf beast</t>
  </si>
  <si>
    <t>beast II</t>
  </si>
  <si>
    <t>lesser elemental travel</t>
  </si>
  <si>
    <t>greater elemental travel</t>
  </si>
  <si>
    <t>fiend 2</t>
  </si>
  <si>
    <t>amber golem</t>
  </si>
  <si>
    <t>bronze golem</t>
  </si>
  <si>
    <t>obsidian golem</t>
  </si>
  <si>
    <t>mire</t>
  </si>
  <si>
    <t>modified of zagy</t>
  </si>
  <si>
    <t>monkey head</t>
  </si>
  <si>
    <t>sphere</t>
  </si>
  <si>
    <t>iron statue</t>
  </si>
  <si>
    <t>rock statue</t>
  </si>
  <si>
    <t>zagy</t>
  </si>
  <si>
    <t>goddes</t>
  </si>
  <si>
    <t>cairn hills</t>
  </si>
  <si>
    <t>cartographer's</t>
  </si>
  <si>
    <t>immunity to charm</t>
  </si>
  <si>
    <t>noseeum</t>
  </si>
  <si>
    <t>perpetual youth</t>
  </si>
  <si>
    <t>weakening</t>
  </si>
  <si>
    <t>ivy of scaly command</t>
  </si>
  <si>
    <t>begoing</t>
  </si>
  <si>
    <t>imog 2</t>
  </si>
  <si>
    <t>number numbing</t>
  </si>
  <si>
    <t>corruption</t>
  </si>
  <si>
    <t>dark</t>
  </si>
  <si>
    <t>silver of veluna</t>
  </si>
  <si>
    <t>summation</t>
  </si>
  <si>
    <t>black opal</t>
  </si>
  <si>
    <t>blakc opal 2</t>
  </si>
  <si>
    <t>dragon's</t>
  </si>
  <si>
    <t>bimbomushi</t>
  </si>
  <si>
    <t>brightness</t>
  </si>
  <si>
    <t>jewel of neverwinter</t>
  </si>
  <si>
    <t>karathoth's jewel</t>
  </si>
  <si>
    <t>scrol reading</t>
  </si>
  <si>
    <t>loupe of cormac</t>
  </si>
  <si>
    <t>raven</t>
  </si>
  <si>
    <t>great kingdom</t>
  </si>
  <si>
    <t>natasha</t>
  </si>
  <si>
    <t>soulsearcher</t>
  </si>
  <si>
    <t>soulsearcher 2</t>
  </si>
  <si>
    <t>tusmit's battle crescent</t>
  </si>
  <si>
    <t>cosette's</t>
  </si>
  <si>
    <t>dragon</t>
  </si>
  <si>
    <t>long years</t>
  </si>
  <si>
    <t>sim's of light splitting</t>
  </si>
  <si>
    <t>shard of shielding*</t>
  </si>
  <si>
    <t>brown bear beast</t>
  </si>
  <si>
    <t>bone golem</t>
  </si>
  <si>
    <t>orcus</t>
  </si>
  <si>
    <t>rahasia</t>
  </si>
  <si>
    <t>belenus's</t>
  </si>
  <si>
    <t>gods</t>
  </si>
  <si>
    <t>gods 2</t>
  </si>
  <si>
    <t>dragon warding</t>
  </si>
  <si>
    <t>draskilion's of life</t>
  </si>
  <si>
    <t>greenstone</t>
  </si>
  <si>
    <t>kaleen'S undead stone</t>
  </si>
  <si>
    <t>lathander</t>
  </si>
  <si>
    <t>phelthong's</t>
  </si>
  <si>
    <t>protection vs. Alignment change</t>
  </si>
  <si>
    <t>dalamar's</t>
  </si>
  <si>
    <t>hooded</t>
  </si>
  <si>
    <t>imperium</t>
  </si>
  <si>
    <t>iron of the bandit kingdom</t>
  </si>
  <si>
    <t>normal naga</t>
  </si>
  <si>
    <t>altering naga</t>
  </si>
  <si>
    <t>stars</t>
  </si>
  <si>
    <t>void</t>
  </si>
  <si>
    <t>yarus</t>
  </si>
  <si>
    <t>arik</t>
  </si>
  <si>
    <t>winking</t>
  </si>
  <si>
    <t>foresight</t>
  </si>
  <si>
    <t>insight</t>
  </si>
  <si>
    <t>purple of the vesve forest</t>
  </si>
  <si>
    <t>kura the darkness</t>
  </si>
  <si>
    <t>Ulutiu</t>
  </si>
  <si>
    <t>storm rider's</t>
  </si>
  <si>
    <t>blast</t>
  </si>
  <si>
    <t>plague</t>
  </si>
  <si>
    <t>chaos supreme</t>
  </si>
  <si>
    <t>dreams</t>
  </si>
  <si>
    <t>lawfulness</t>
  </si>
  <si>
    <t>pure good</t>
  </si>
  <si>
    <t>ultimate evil</t>
  </si>
  <si>
    <t>gods 3</t>
  </si>
  <si>
    <t>gods at the tor</t>
  </si>
  <si>
    <t>shakti</t>
  </si>
  <si>
    <t>teleporting naga</t>
  </si>
  <si>
    <t>ebon flame</t>
  </si>
  <si>
    <t>Vecna</t>
  </si>
  <si>
    <t>enlarging</t>
  </si>
  <si>
    <t>fire-eye</t>
  </si>
  <si>
    <t>kushk</t>
  </si>
  <si>
    <t>emperor's</t>
  </si>
  <si>
    <t>sorona</t>
  </si>
  <si>
    <t>souls</t>
  </si>
  <si>
    <t>souls 2</t>
  </si>
  <si>
    <t>elvenstar</t>
  </si>
  <si>
    <t>soul</t>
  </si>
  <si>
    <t>jacinth of inestimable beauty</t>
  </si>
  <si>
    <t>Lilith</t>
  </si>
  <si>
    <t>power 2</t>
  </si>
  <si>
    <t>Pélerine (Capes)</t>
  </si>
  <si>
    <t>hornet</t>
  </si>
  <si>
    <t>horns</t>
  </si>
  <si>
    <t>reeking</t>
  </si>
  <si>
    <t>chaplet of creature recognition</t>
  </si>
  <si>
    <t>Cape</t>
  </si>
  <si>
    <t>delight</t>
  </si>
  <si>
    <t>echoes</t>
  </si>
  <si>
    <t>flame</t>
  </si>
  <si>
    <t>kaldair swiftfoot's</t>
  </si>
  <si>
    <t>mantle of mist</t>
  </si>
  <si>
    <t>poisonousness</t>
  </si>
  <si>
    <t>stars type I</t>
  </si>
  <si>
    <t>stars type II</t>
  </si>
  <si>
    <t>stars type III</t>
  </si>
  <si>
    <t>sumpko's mantle</t>
  </si>
  <si>
    <t>symbiotic protection</t>
  </si>
  <si>
    <t>tiger of chalyik</t>
  </si>
  <si>
    <t>Theodolus's of arachnida</t>
  </si>
  <si>
    <t>weather</t>
  </si>
  <si>
    <t>wings of the rakers</t>
  </si>
  <si>
    <t>Tissu (cloth)</t>
  </si>
  <si>
    <t>cleanliness</t>
  </si>
  <si>
    <t>perfect fit</t>
  </si>
  <si>
    <t>polishing</t>
  </si>
  <si>
    <t>polishinf II</t>
  </si>
  <si>
    <t>shekinester's</t>
  </si>
  <si>
    <t>Peignoir (robes)</t>
  </si>
  <si>
    <t>Aba of the desert</t>
  </si>
  <si>
    <t>Aba of protection</t>
  </si>
  <si>
    <t>blending II</t>
  </si>
  <si>
    <t>drying</t>
  </si>
  <si>
    <t>holding</t>
  </si>
  <si>
    <t>jellaba of concealment</t>
  </si>
  <si>
    <t>kaftan of ogrishness</t>
  </si>
  <si>
    <t>powerlessness</t>
  </si>
  <si>
    <t>serration</t>
  </si>
  <si>
    <t>useful items II</t>
  </si>
  <si>
    <t>useless items</t>
  </si>
  <si>
    <t>vermin</t>
  </si>
  <si>
    <t>Chausse (stocking)</t>
  </si>
  <si>
    <t>elf summoning</t>
  </si>
  <si>
    <t>mystery</t>
  </si>
  <si>
    <t>Tunique</t>
  </si>
  <si>
    <t>wizard's</t>
  </si>
  <si>
    <t>veil of X-ray vision</t>
  </si>
  <si>
    <t>atmospheric</t>
  </si>
  <si>
    <t>changeling</t>
  </si>
  <si>
    <t>comfort</t>
  </si>
  <si>
    <t>black dragon</t>
  </si>
  <si>
    <t>blue dragon</t>
  </si>
  <si>
    <t>brass dragon</t>
  </si>
  <si>
    <t>bronze dragon</t>
  </si>
  <si>
    <t>copper dragon</t>
  </si>
  <si>
    <t>gold dragon</t>
  </si>
  <si>
    <t>green dragon</t>
  </si>
  <si>
    <t>red dragon</t>
  </si>
  <si>
    <t>silver dragon</t>
  </si>
  <si>
    <t>white dragon</t>
  </si>
  <si>
    <t>elven</t>
  </si>
  <si>
    <t>elven II</t>
  </si>
  <si>
    <t>elvenkind</t>
  </si>
  <si>
    <t>fangs</t>
  </si>
  <si>
    <t>firebane</t>
  </si>
  <si>
    <t>gargoyle</t>
  </si>
  <si>
    <t>guarding</t>
  </si>
  <si>
    <t>hellfurnaces</t>
  </si>
  <si>
    <t>kalnakaa's black</t>
  </si>
  <si>
    <t>manta ray</t>
  </si>
  <si>
    <t>many colors</t>
  </si>
  <si>
    <t>plenty</t>
  </si>
  <si>
    <t>white of charming</t>
  </si>
  <si>
    <t>merchant's</t>
  </si>
  <si>
    <t>steel</t>
  </si>
  <si>
    <t>Manteau (coats)</t>
  </si>
  <si>
    <t>seas</t>
  </si>
  <si>
    <t>Robe (dresses)</t>
  </si>
  <si>
    <t>amazement</t>
  </si>
  <si>
    <t>Fourrure (furs)</t>
  </si>
  <si>
    <t>anagakok</t>
  </si>
  <si>
    <t>useful items</t>
  </si>
  <si>
    <t>veluna</t>
  </si>
  <si>
    <t>good hope</t>
  </si>
  <si>
    <t>Artemus's of displacement</t>
  </si>
  <si>
    <t>bat</t>
  </si>
  <si>
    <t>bear of the sulhaut mountains</t>
  </si>
  <si>
    <t>beguiler</t>
  </si>
  <si>
    <t>bolder's of the rogue</t>
  </si>
  <si>
    <t>cheetah of amedio</t>
  </si>
  <si>
    <t>displacer</t>
  </si>
  <si>
    <t>lathandar</t>
  </si>
  <si>
    <t>manta ray II</t>
  </si>
  <si>
    <t>mantle of celestian</t>
  </si>
  <si>
    <t>mantle of the mundane</t>
  </si>
  <si>
    <t>mummy's cloak</t>
  </si>
  <si>
    <t>wolf of wegwiur</t>
  </si>
  <si>
    <t>fare's of protection</t>
  </si>
  <si>
    <t>Toge (gowns)</t>
  </si>
  <si>
    <t>Sehamine's</t>
  </si>
  <si>
    <t>Nemean lion skin</t>
  </si>
  <si>
    <t>Aba of displacement</t>
  </si>
  <si>
    <t>H'Veyk's of immediate access</t>
  </si>
  <si>
    <t>rock</t>
  </si>
  <si>
    <t>vanishing</t>
  </si>
  <si>
    <t>Chemise (shirt)</t>
  </si>
  <si>
    <t>War AC 6</t>
  </si>
  <si>
    <t>tabard of the mystics</t>
  </si>
  <si>
    <t>Soutane (vestments)</t>
  </si>
  <si>
    <t>lesser of power</t>
  </si>
  <si>
    <t>arachnida</t>
  </si>
  <si>
    <t>baravar claokshadow's</t>
  </si>
  <si>
    <t>clouds</t>
  </si>
  <si>
    <t>lordliness</t>
  </si>
  <si>
    <t>midnight slasher's</t>
  </si>
  <si>
    <t>one plume</t>
  </si>
  <si>
    <t>shadowcloak</t>
  </si>
  <si>
    <t>zinzerena's</t>
  </si>
  <si>
    <t>elsewhere</t>
  </si>
  <si>
    <t>Zambi's of warmth</t>
  </si>
  <si>
    <t>Loriell's</t>
  </si>
  <si>
    <t>blending III</t>
  </si>
  <si>
    <t>ghastrobe</t>
  </si>
  <si>
    <t>jellaba of eyes</t>
  </si>
  <si>
    <t>jellaba of scintillating colors</t>
  </si>
  <si>
    <t>marion's of blending</t>
  </si>
  <si>
    <t>scintillating color</t>
  </si>
  <si>
    <t>scintillating colors</t>
  </si>
  <si>
    <t>War AC 2</t>
  </si>
  <si>
    <t>War AC 3</t>
  </si>
  <si>
    <t>War AC 4</t>
  </si>
  <si>
    <t>War AC 5</t>
  </si>
  <si>
    <t>glory</t>
  </si>
  <si>
    <t>greater of power</t>
  </si>
  <si>
    <t>Iuz's</t>
  </si>
  <si>
    <t>shaman's mantle</t>
  </si>
  <si>
    <t>invulnerable of arnd</t>
  </si>
  <si>
    <t>evil of the archmagi</t>
  </si>
  <si>
    <t>good of the archmagi</t>
  </si>
  <si>
    <t>neutral of the archmagi</t>
  </si>
  <si>
    <t>diirinka's</t>
  </si>
  <si>
    <t>Mellifleur's of stars</t>
  </si>
  <si>
    <t>War AC 1</t>
  </si>
  <si>
    <t>blackflame</t>
  </si>
  <si>
    <t>invulnerable of arn</t>
  </si>
  <si>
    <t>Tvashtri's golden</t>
  </si>
  <si>
    <t>Yama's</t>
  </si>
  <si>
    <t>Bracelet de cheville (anklets)</t>
  </si>
  <si>
    <t>hobbling</t>
  </si>
  <si>
    <t>sinking</t>
  </si>
  <si>
    <t>walking</t>
  </si>
  <si>
    <t>bracelet de poignet (armbands)</t>
  </si>
  <si>
    <t>comfort of sleep</t>
  </si>
  <si>
    <t>music</t>
  </si>
  <si>
    <t>salutation</t>
  </si>
  <si>
    <t>snake changing</t>
  </si>
  <si>
    <t>variable strength</t>
  </si>
  <si>
    <t>Bandeau (bands)</t>
  </si>
  <si>
    <t>bird restraint</t>
  </si>
  <si>
    <t>iron of bilarro</t>
  </si>
  <si>
    <t>Botte</t>
  </si>
  <si>
    <t>carrying</t>
  </si>
  <si>
    <t>cloudwalking</t>
  </si>
  <si>
    <t>dancing</t>
  </si>
  <si>
    <t>deceptor's</t>
  </si>
  <si>
    <t>featherweight</t>
  </si>
  <si>
    <t>gentle thievery</t>
  </si>
  <si>
    <t>gentle thievery II</t>
  </si>
  <si>
    <t>jogging</t>
  </si>
  <si>
    <t>pinching</t>
  </si>
  <si>
    <t>stomping</t>
  </si>
  <si>
    <t>Brassard</t>
  </si>
  <si>
    <t>brachiation</t>
  </si>
  <si>
    <t>defenselessness</t>
  </si>
  <si>
    <t>mermen</t>
  </si>
  <si>
    <t>Griffe</t>
  </si>
  <si>
    <t>Noj's of magic exchange</t>
  </si>
  <si>
    <t>Talon of Zaltec</t>
  </si>
  <si>
    <t>Twisted</t>
  </si>
  <si>
    <t>Cleats of gripping</t>
  </si>
  <si>
    <t>Col</t>
  </si>
  <si>
    <t>charisma</t>
  </si>
  <si>
    <t>tusmit</t>
  </si>
  <si>
    <t>wolf</t>
  </si>
  <si>
    <t>Gantelet</t>
  </si>
  <si>
    <t>claw of the bear</t>
  </si>
  <si>
    <t>fumbling</t>
  </si>
  <si>
    <t>glim-gauntlet</t>
  </si>
  <si>
    <t>proficiency</t>
  </si>
  <si>
    <t>sticking</t>
  </si>
  <si>
    <t>Gant</t>
  </si>
  <si>
    <t>claws of raking</t>
  </si>
  <si>
    <t>cosmetology</t>
  </si>
  <si>
    <t>helping hand</t>
  </si>
  <si>
    <t>Main</t>
  </si>
  <si>
    <t>heel of reunion</t>
  </si>
  <si>
    <t>Jambe de bois (pegleg)</t>
  </si>
  <si>
    <t>Soulier</t>
  </si>
  <si>
    <t>Hefiz's superb shyni</t>
  </si>
  <si>
    <t>white bronze</t>
  </si>
  <si>
    <t>woodland</t>
  </si>
  <si>
    <t>Pantoufle (slippers)</t>
  </si>
  <si>
    <t>Bahija's of spider climbing</t>
  </si>
  <si>
    <t>drinking</t>
  </si>
  <si>
    <t>glass</t>
  </si>
  <si>
    <t>kicking</t>
  </si>
  <si>
    <t>ruby</t>
  </si>
  <si>
    <t>ruby II</t>
  </si>
  <si>
    <t>slowness</t>
  </si>
  <si>
    <t>soft movement</t>
  </si>
  <si>
    <t>spider climbing</t>
  </si>
  <si>
    <t>Bas</t>
  </si>
  <si>
    <t>dryness</t>
  </si>
  <si>
    <t>sweating</t>
  </si>
  <si>
    <t>Equus</t>
  </si>
  <si>
    <t>familiar protection enhancement</t>
  </si>
  <si>
    <t>balance</t>
  </si>
  <si>
    <t>concealing</t>
  </si>
  <si>
    <t>Cyria's winged</t>
  </si>
  <si>
    <t>moccassins of free movement</t>
  </si>
  <si>
    <t>north</t>
  </si>
  <si>
    <t>Runjoye's winged</t>
  </si>
  <si>
    <t>Shalandain's of sarstriding</t>
  </si>
  <si>
    <t>tracks</t>
  </si>
  <si>
    <t>varied tracks</t>
  </si>
  <si>
    <t>archery</t>
  </si>
  <si>
    <t>brandishing</t>
  </si>
  <si>
    <t>Noj's of brandishing</t>
  </si>
  <si>
    <t>Talon of the danse macabre</t>
  </si>
  <si>
    <t>clawed</t>
  </si>
  <si>
    <t>dexterity II</t>
  </si>
  <si>
    <t>Fjalar's</t>
  </si>
  <si>
    <t>iron of urnst</t>
  </si>
  <si>
    <t>moander</t>
  </si>
  <si>
    <t>ogre power</t>
  </si>
  <si>
    <t>ogre power II</t>
  </si>
  <si>
    <t>razor claws of Chakyik</t>
  </si>
  <si>
    <t>specialisation</t>
  </si>
  <si>
    <t>swimming and climbing</t>
  </si>
  <si>
    <t>Tamus</t>
  </si>
  <si>
    <t>evasion</t>
  </si>
  <si>
    <t>feline (LB)</t>
  </si>
  <si>
    <t>feline (LN)</t>
  </si>
  <si>
    <t>feline (LM)</t>
  </si>
  <si>
    <t>feline (NB)</t>
  </si>
  <si>
    <t>feline (N)</t>
  </si>
  <si>
    <t>feline (NM)</t>
  </si>
  <si>
    <t>feline (CB)</t>
  </si>
  <si>
    <t>feline (CN)</t>
  </si>
  <si>
    <t>feline (CM)</t>
  </si>
  <si>
    <t>fist</t>
  </si>
  <si>
    <t>interception</t>
  </si>
  <si>
    <t>missile snaring</t>
  </si>
  <si>
    <t>Reglar's of freedom</t>
  </si>
  <si>
    <t>balacer's</t>
  </si>
  <si>
    <t>Immurk the invincible</t>
  </si>
  <si>
    <t>Ebomara's of spider climbing</t>
  </si>
  <si>
    <t>sure footing</t>
  </si>
  <si>
    <t>denial</t>
  </si>
  <si>
    <t>serpent</t>
  </si>
  <si>
    <t>spider's of stealth</t>
  </si>
  <si>
    <t>star striding</t>
  </si>
  <si>
    <t>striding and springing</t>
  </si>
  <si>
    <t>traveling and leaping</t>
  </si>
  <si>
    <t>winged</t>
  </si>
  <si>
    <t>blinding strike</t>
  </si>
  <si>
    <t>Phandoorl's</t>
  </si>
  <si>
    <t>magic stealing</t>
  </si>
  <si>
    <t>change</t>
  </si>
  <si>
    <t>hand of remote action</t>
  </si>
  <si>
    <t>octopus</t>
  </si>
  <si>
    <t>Reglar's of freedom from magic</t>
  </si>
  <si>
    <t>Thor's magical of power</t>
  </si>
  <si>
    <t>harrowing</t>
  </si>
  <si>
    <t>helping</t>
  </si>
  <si>
    <t>Tomorast's left</t>
  </si>
  <si>
    <t>wonderful</t>
  </si>
  <si>
    <t>Fharlanghn</t>
  </si>
  <si>
    <t>iron of vidar</t>
  </si>
  <si>
    <t>sandals of speed</t>
  </si>
  <si>
    <t>snowshoes of speed and traveling</t>
  </si>
  <si>
    <t>arachnide</t>
  </si>
  <si>
    <t>blasting</t>
  </si>
  <si>
    <t>deflection</t>
  </si>
  <si>
    <t>Nezram</t>
  </si>
  <si>
    <t>super strength</t>
  </si>
  <si>
    <t>Tomorast's right</t>
  </si>
  <si>
    <t>armor of evil draon</t>
  </si>
  <si>
    <t>potion of dragon breath</t>
  </si>
  <si>
    <t>scroll of protection from dragon breath</t>
  </si>
  <si>
    <t>dragon cloak</t>
  </si>
  <si>
    <t>potion of dragon control</t>
  </si>
  <si>
    <t>dragon fang</t>
  </si>
  <si>
    <t>coral dragon figurine</t>
  </si>
  <si>
    <t>dragon lamp</t>
  </si>
  <si>
    <t>dragon orb</t>
  </si>
  <si>
    <t>shield of dragon protection</t>
  </si>
  <si>
    <t>red dragon scale mail</t>
  </si>
  <si>
    <t>potion of dragon sight</t>
  </si>
  <si>
    <t>bronze dragon slayer</t>
  </si>
  <si>
    <t>dragon slippers</t>
  </si>
  <si>
    <t>dragon wing</t>
  </si>
  <si>
    <t>785, 786, 799</t>
  </si>
  <si>
    <t>pe</t>
  </si>
  <si>
    <t>oui</t>
  </si>
  <si>
    <t>?</t>
  </si>
  <si>
    <t>dragonscale</t>
  </si>
  <si>
    <t>dragonshield</t>
  </si>
  <si>
    <t>graisse</t>
  </si>
  <si>
    <t>essence</t>
  </si>
  <si>
    <t>egg of dragon breath</t>
  </si>
  <si>
    <t>dragon bone</t>
  </si>
  <si>
    <t>œuf</t>
  </si>
  <si>
    <t>dragon tooth</t>
  </si>
  <si>
    <t>dents</t>
  </si>
  <si>
    <t>peau</t>
  </si>
  <si>
    <t>os</t>
  </si>
  <si>
    <t>écails</t>
  </si>
  <si>
    <t>trueheart's warding</t>
  </si>
  <si>
    <t>Loki's</t>
  </si>
  <si>
    <t>fire claws</t>
  </si>
  <si>
    <t>valorous</t>
  </si>
  <si>
    <t>black hand</t>
  </si>
  <si>
    <t>might</t>
  </si>
  <si>
    <t>holy of bane</t>
  </si>
  <si>
    <t>Ceinture</t>
  </si>
  <si>
    <t>black elk clan ceremonial</t>
  </si>
  <si>
    <t>blue elk clan ceremonial</t>
  </si>
  <si>
    <t>golden elk clan ceremonial</t>
  </si>
  <si>
    <t>green elk clan ceremonial</t>
  </si>
  <si>
    <t>red elk clan ceremonial</t>
  </si>
  <si>
    <t>white elk clan ceremonial</t>
  </si>
  <si>
    <t>Serpé's of swimming</t>
  </si>
  <si>
    <t>Zoster of zoophobia</t>
  </si>
  <si>
    <t>Boucle</t>
  </si>
  <si>
    <t>opening</t>
  </si>
  <si>
    <t>Casquette (caps)</t>
  </si>
  <si>
    <t>cursed school</t>
  </si>
  <si>
    <t>evil</t>
  </si>
  <si>
    <t>nightcap of sleep</t>
  </si>
  <si>
    <t>nightcap of vision</t>
  </si>
  <si>
    <t>Bandeau</t>
  </si>
  <si>
    <t>Adder</t>
  </si>
  <si>
    <t>Dalvan's</t>
  </si>
  <si>
    <t>Ceinturon (girdles)</t>
  </si>
  <si>
    <t>gender alteration</t>
  </si>
  <si>
    <t>golden of Urnst</t>
  </si>
  <si>
    <t>Kerisis's of feminity</t>
  </si>
  <si>
    <t>Chapeau</t>
  </si>
  <si>
    <t>conical</t>
  </si>
  <si>
    <t>disguise II</t>
  </si>
  <si>
    <t>fools</t>
  </si>
  <si>
    <t>Gnaash's  of stupidity</t>
  </si>
  <si>
    <t>hairiness</t>
  </si>
  <si>
    <t>hairlessness</t>
  </si>
  <si>
    <t>headlessness</t>
  </si>
  <si>
    <t>imprisonment</t>
  </si>
  <si>
    <t>stupidity</t>
  </si>
  <si>
    <t>Serre-tête (headbands)</t>
  </si>
  <si>
    <t>joten</t>
  </si>
  <si>
    <t>headdress of peaceful contact</t>
  </si>
  <si>
    <t>Casque</t>
  </si>
  <si>
    <t>alignement change</t>
  </si>
  <si>
    <t>blonding</t>
  </si>
  <si>
    <t>disguises</t>
  </si>
  <si>
    <t>insect</t>
  </si>
  <si>
    <t>light seeing</t>
  </si>
  <si>
    <t>underwater vision</t>
  </si>
  <si>
    <t>40 watt brilliance</t>
  </si>
  <si>
    <t>hood of servitude</t>
  </si>
  <si>
    <t>Masque</t>
  </si>
  <si>
    <t>comedy</t>
  </si>
  <si>
    <t>faceless</t>
  </si>
  <si>
    <t>fanged</t>
  </si>
  <si>
    <t>normal greenmask</t>
  </si>
  <si>
    <t>Kyrie's of disguise</t>
  </si>
  <si>
    <t>magemask</t>
  </si>
  <si>
    <t>scowling</t>
  </si>
  <si>
    <t>silence II</t>
  </si>
  <si>
    <t>skull</t>
  </si>
  <si>
    <t>skull II</t>
  </si>
  <si>
    <t>tragedy</t>
  </si>
  <si>
    <t>veil</t>
  </si>
  <si>
    <t>winds II</t>
  </si>
  <si>
    <t>Écharpe (sash)</t>
  </si>
  <si>
    <t>heat endurance</t>
  </si>
  <si>
    <t>immolation</t>
  </si>
  <si>
    <t>shimmering</t>
  </si>
  <si>
    <t>Turban</t>
  </si>
  <si>
    <t>feather</t>
  </si>
  <si>
    <t>multiplication</t>
  </si>
  <si>
    <t>dream of Veluna</t>
  </si>
  <si>
    <t>school</t>
  </si>
  <si>
    <t>diadem of disenchantment</t>
  </si>
  <si>
    <t>underwater speech</t>
  </si>
  <si>
    <t>back defense</t>
  </si>
  <si>
    <t>lions</t>
  </si>
  <si>
    <t>many pouches</t>
  </si>
  <si>
    <t>difference</t>
  </si>
  <si>
    <t>disguise III</t>
  </si>
  <si>
    <t>Fez of disguise</t>
  </si>
  <si>
    <t>occupation</t>
  </si>
  <si>
    <t>Athena's</t>
  </si>
  <si>
    <t>liaison</t>
  </si>
  <si>
    <t>reading</t>
  </si>
  <si>
    <t>seabrathing</t>
  </si>
  <si>
    <t>skull of death</t>
  </si>
  <si>
    <t>subterranean sagacity</t>
  </si>
  <si>
    <t>underwater action</t>
  </si>
  <si>
    <t>death of Ptah</t>
  </si>
  <si>
    <t>jealousy</t>
  </si>
  <si>
    <t>smiling</t>
  </si>
  <si>
    <t>goblinoid protection</t>
  </si>
  <si>
    <t>golden serpent</t>
  </si>
  <si>
    <t>diadem of doom</t>
  </si>
  <si>
    <t>cyclocone</t>
  </si>
  <si>
    <t>comprehending languages</t>
  </si>
  <si>
    <t>Joukahainan's golden</t>
  </si>
  <si>
    <t>Selnor</t>
  </si>
  <si>
    <t>Shukenja</t>
  </si>
  <si>
    <t>waterdeep</t>
  </si>
  <si>
    <t>lycanthus</t>
  </si>
  <si>
    <t>monster</t>
  </si>
  <si>
    <t>winged II</t>
  </si>
  <si>
    <t>wraith</t>
  </si>
  <si>
    <t>scarf of the dry steppes</t>
  </si>
  <si>
    <t>Udo's of flying</t>
  </si>
  <si>
    <t>Zoster of zeal</t>
  </si>
  <si>
    <t>healing of Veluna</t>
  </si>
  <si>
    <t>coronet of communication</t>
  </si>
  <si>
    <t>golden II</t>
  </si>
  <si>
    <t>dwarvenkid</t>
  </si>
  <si>
    <t>corusk mountains</t>
  </si>
  <si>
    <t>dragons</t>
  </si>
  <si>
    <t>dragonhelm</t>
  </si>
  <si>
    <t>sensory protection</t>
  </si>
  <si>
    <t>wyrmhelmhelm</t>
  </si>
  <si>
    <t>greenmask with eyes of the eagle</t>
  </si>
  <si>
    <t>stealth II</t>
  </si>
  <si>
    <t>arcane</t>
  </si>
  <si>
    <t>golden of greyhawk</t>
  </si>
  <si>
    <t>DeRah</t>
  </si>
  <si>
    <t>darkness</t>
  </si>
  <si>
    <t>Golo's of telepathy</t>
  </si>
  <si>
    <t>griffon mane</t>
  </si>
  <si>
    <t>telepathy</t>
  </si>
  <si>
    <t>valor</t>
  </si>
  <si>
    <t>combat</t>
  </si>
  <si>
    <t>greenmask with eyes of charming</t>
  </si>
  <si>
    <t>greenmask with gaze reflection</t>
  </si>
  <si>
    <t>Johydee's</t>
  </si>
  <si>
    <t>stealth</t>
  </si>
  <si>
    <t>twilight</t>
  </si>
  <si>
    <t>psionic enchantment</t>
  </si>
  <si>
    <t>cowl of warding</t>
  </si>
  <si>
    <t>brilliance</t>
  </si>
  <si>
    <t>Enlil's</t>
  </si>
  <si>
    <t>Bachraeus</t>
  </si>
  <si>
    <t>knowledge</t>
  </si>
  <si>
    <t>trickery</t>
  </si>
  <si>
    <t>Sacs</t>
  </si>
  <si>
    <t>beans</t>
  </si>
  <si>
    <t>beans II</t>
  </si>
  <si>
    <t>beltpouch of disapearance</t>
  </si>
  <si>
    <t>devouring</t>
  </si>
  <si>
    <t>devouring pouch</t>
  </si>
  <si>
    <t>ever-full of seeds</t>
  </si>
  <si>
    <t>feedbag of plenty</t>
  </si>
  <si>
    <t>food pouch</t>
  </si>
  <si>
    <t>kangaroo pouch</t>
  </si>
  <si>
    <t>many bags</t>
  </si>
  <si>
    <t>Nithian saddlebags</t>
  </si>
  <si>
    <t>Noj's of misplacing</t>
  </si>
  <si>
    <t>pouch of holding</t>
  </si>
  <si>
    <t>seed satchel</t>
  </si>
  <si>
    <t>silent purse</t>
  </si>
  <si>
    <t>Skain's satchel</t>
  </si>
  <si>
    <t>sleeping bag of armor nulification</t>
  </si>
  <si>
    <t>transmuting</t>
  </si>
  <si>
    <t>woodland, of the</t>
  </si>
  <si>
    <t>Barrils</t>
  </si>
  <si>
    <t>hiding</t>
  </si>
  <si>
    <t>Itzpixc's collapsible</t>
  </si>
  <si>
    <t>neverending of Grog</t>
  </si>
  <si>
    <t>poverty</t>
  </si>
  <si>
    <t>rolling</t>
  </si>
  <si>
    <t>Bassins (basins)</t>
  </si>
  <si>
    <t>hidden dangers</t>
  </si>
  <si>
    <t>basket of devouring</t>
  </si>
  <si>
    <t>Béchers (beakers)</t>
  </si>
  <si>
    <t>curses</t>
  </si>
  <si>
    <t>bedroll of dryness</t>
  </si>
  <si>
    <t>Bouteilles</t>
  </si>
  <si>
    <t>evaporation</t>
  </si>
  <si>
    <t>eversmoking</t>
  </si>
  <si>
    <t>fireflies</t>
  </si>
  <si>
    <t>graffiti</t>
  </si>
  <si>
    <t>pleasants odors</t>
  </si>
  <si>
    <t>refreshment</t>
  </si>
  <si>
    <t>temperature</t>
  </si>
  <si>
    <t>thought</t>
  </si>
  <si>
    <t>Bols (bowls)</t>
  </si>
  <si>
    <t>blood</t>
  </si>
  <si>
    <t>calabash of plenty</t>
  </si>
  <si>
    <t>delicacies</t>
  </si>
  <si>
    <t>watery death</t>
  </si>
  <si>
    <t>Boites</t>
  </si>
  <si>
    <t>burglar detection</t>
  </si>
  <si>
    <t>dead</t>
  </si>
  <si>
    <t>message sending</t>
  </si>
  <si>
    <t>money changer</t>
  </si>
  <si>
    <t>mystical brown coating</t>
  </si>
  <si>
    <t>strongbox of immobility</t>
  </si>
  <si>
    <t>Braseros (braziers)</t>
  </si>
  <si>
    <t>Hu'i wing</t>
  </si>
  <si>
    <t>sleep smoke</t>
  </si>
  <si>
    <t>bucket of fire snuffling</t>
  </si>
  <si>
    <t>Vitrines (cabinets)</t>
  </si>
  <si>
    <t>ministering</t>
  </si>
  <si>
    <t>Cages</t>
  </si>
  <si>
    <t>string</t>
  </si>
  <si>
    <t>Canettes (cans)</t>
  </si>
  <si>
    <t>cant</t>
  </si>
  <si>
    <t>moonlight</t>
  </si>
  <si>
    <t>spinach</t>
  </si>
  <si>
    <t>worms</t>
  </si>
  <si>
    <t>Zwann's irrigation</t>
  </si>
  <si>
    <t>Zwann's watering</t>
  </si>
  <si>
    <t>Boites de métal (canisters)</t>
  </si>
  <si>
    <t>Gourdes (canteens)</t>
  </si>
  <si>
    <t>purification</t>
  </si>
  <si>
    <t>Caisses (cases)</t>
  </si>
  <si>
    <t>exalted component</t>
  </si>
  <si>
    <t>scroll holding</t>
  </si>
  <si>
    <t>Tonneaus (casks)</t>
  </si>
  <si>
    <t>everfull</t>
  </si>
  <si>
    <t>Chaudrons</t>
  </si>
  <si>
    <t>creatures</t>
  </si>
  <si>
    <t>fresh water</t>
  </si>
  <si>
    <t>heating</t>
  </si>
  <si>
    <t>Iubadan's</t>
  </si>
  <si>
    <t>potion</t>
  </si>
  <si>
    <t>restoring freshness</t>
  </si>
  <si>
    <t>warming</t>
  </si>
  <si>
    <t>Encensoirs (censers)</t>
  </si>
  <si>
    <t>summoning hostile elementals</t>
  </si>
  <si>
    <t>Calices</t>
  </si>
  <si>
    <t>continual water</t>
  </si>
  <si>
    <t>liquid food</t>
  </si>
  <si>
    <t>silver</t>
  </si>
  <si>
    <t>Coffres</t>
  </si>
  <si>
    <t>drawers</t>
  </si>
  <si>
    <t>Récipients (containers)</t>
  </si>
  <si>
    <t>fireproof</t>
  </si>
  <si>
    <t>watertight</t>
  </si>
  <si>
    <t>crucible of melting</t>
  </si>
  <si>
    <t>cup of wine</t>
  </si>
  <si>
    <t>Décanteurs (decanters)</t>
  </si>
  <si>
    <t>Carrague's of endless steam</t>
  </si>
  <si>
    <t>endless water</t>
  </si>
  <si>
    <t>endless water II</t>
  </si>
  <si>
    <t>Fioles (flagons)</t>
  </si>
  <si>
    <t>Zagyg's flowing</t>
  </si>
  <si>
    <t>Flasques (flasks)</t>
  </si>
  <si>
    <t>vapor</t>
  </si>
  <si>
    <t>Coupes (goblets)</t>
  </si>
  <si>
    <t>Leomund's</t>
  </si>
  <si>
    <t>manas of sleep</t>
  </si>
  <si>
    <t>manas of death</t>
  </si>
  <si>
    <t>manas of fixation</t>
  </si>
  <si>
    <t>Corns (horns)</t>
  </si>
  <si>
    <t>cornucopia</t>
  </si>
  <si>
    <t>Ngona of fire resistance</t>
  </si>
  <si>
    <t>Ngona of silent moving</t>
  </si>
  <si>
    <t>Ngona of underwater breathing</t>
  </si>
  <si>
    <t>Jarres</t>
  </si>
  <si>
    <t>Borieflin's of steam</t>
  </si>
  <si>
    <t>preserving</t>
  </si>
  <si>
    <t>Carafes (jugs)</t>
  </si>
  <si>
    <t>red of dyeing</t>
  </si>
  <si>
    <t>blue of dyeing</t>
  </si>
  <si>
    <t>jade</t>
  </si>
  <si>
    <t>jesting</t>
  </si>
  <si>
    <t>Bouilloirs (kettles)</t>
  </si>
  <si>
    <t>breathing</t>
  </si>
  <si>
    <t>drumming</t>
  </si>
  <si>
    <t>everbountiful soup</t>
  </si>
  <si>
    <t>fish</t>
  </si>
  <si>
    <t>Grandes tasses (mugs)</t>
  </si>
  <si>
    <t>Pichets (pitchers)</t>
  </si>
  <si>
    <t>continuous water</t>
  </si>
  <si>
    <t>Fourreau (scabbards)</t>
  </si>
  <si>
    <t>enveloppes (sheaths)</t>
  </si>
  <si>
    <t>frogs</t>
  </si>
  <si>
    <t>Zadore's poison</t>
  </si>
  <si>
    <t>sleeping bag of armor nullification</t>
  </si>
  <si>
    <t>Cuves (tubs)</t>
  </si>
  <si>
    <t>fat</t>
  </si>
  <si>
    <t>lard</t>
  </si>
  <si>
    <t>bathtub</t>
  </si>
  <si>
    <t>sailing</t>
  </si>
  <si>
    <t>Taryn's</t>
  </si>
  <si>
    <t>washing</t>
  </si>
  <si>
    <t>Urnes</t>
  </si>
  <si>
    <t>ashes</t>
  </si>
  <si>
    <t>awakening</t>
  </si>
  <si>
    <t>waterskin of pouring</t>
  </si>
  <si>
    <t>Jasper Thunderhand's haversack</t>
  </si>
  <si>
    <t>Khalid's pouch of accessibility</t>
  </si>
  <si>
    <t>pouch of accessibility</t>
  </si>
  <si>
    <t>pouch of security</t>
  </si>
  <si>
    <t>traveling</t>
  </si>
  <si>
    <t>tricks</t>
  </si>
  <si>
    <t>wind pouch</t>
  </si>
  <si>
    <t>neverending of salt pork</t>
  </si>
  <si>
    <t>plentiful potions</t>
  </si>
  <si>
    <t>many holding (1x1x1)</t>
  </si>
  <si>
    <t>Ohm's black</t>
  </si>
  <si>
    <t>preservation II</t>
  </si>
  <si>
    <t>Rudra's of cloning</t>
  </si>
  <si>
    <t>air restoration</t>
  </si>
  <si>
    <t>erdlu</t>
  </si>
  <si>
    <t>document transmission</t>
  </si>
  <si>
    <t>foretelling</t>
  </si>
  <si>
    <t>Mordom's of air</t>
  </si>
  <si>
    <t>Cegilune's iron pot</t>
  </si>
  <si>
    <t>conduct</t>
  </si>
  <si>
    <t>thaumaturgy</t>
  </si>
  <si>
    <t>irreversibility</t>
  </si>
  <si>
    <t>planar travel</t>
  </si>
  <si>
    <t>oyster</t>
  </si>
  <si>
    <t>quartermaster's</t>
  </si>
  <si>
    <t>sieges</t>
  </si>
  <si>
    <t>Zorathus</t>
  </si>
  <si>
    <t>Cerceuils</t>
  </si>
  <si>
    <t>crystal</t>
  </si>
  <si>
    <t>great kingdom, of the</t>
  </si>
  <si>
    <t>alchemy</t>
  </si>
  <si>
    <t>amorpha</t>
  </si>
  <si>
    <t>Louie Dulama's alchemy</t>
  </si>
  <si>
    <t>Mithryl's everbountiful soup</t>
  </si>
  <si>
    <t>smallness</t>
  </si>
  <si>
    <t>water purification</t>
  </si>
  <si>
    <t>wampire sheath</t>
  </si>
  <si>
    <t>vial of durance</t>
  </si>
  <si>
    <t>backpack of holding</t>
  </si>
  <si>
    <t>Henry's carpetbag of holding</t>
  </si>
  <si>
    <t>infinite wealth</t>
  </si>
  <si>
    <t>pictish of fiends</t>
  </si>
  <si>
    <t>protection pouch</t>
  </si>
  <si>
    <t>Zadron's pouch of wonders</t>
  </si>
  <si>
    <t>containment</t>
  </si>
  <si>
    <t>commanding water elementals</t>
  </si>
  <si>
    <t>ship sinking</t>
  </si>
  <si>
    <t>delightful transports</t>
  </si>
  <si>
    <t>Dido's flatbox</t>
  </si>
  <si>
    <t>flatbox</t>
  </si>
  <si>
    <t>Goerl's tackle and portable canoe</t>
  </si>
  <si>
    <t>many holding (2x2x2)</t>
  </si>
  <si>
    <t>commandinf fire elementals</t>
  </si>
  <si>
    <t>wind spy, of the</t>
  </si>
  <si>
    <t>archdruid</t>
  </si>
  <si>
    <t>controlling air elementals II</t>
  </si>
  <si>
    <t>eucharistic</t>
  </si>
  <si>
    <t>shield land, of the</t>
  </si>
  <si>
    <t>Leomund's labile locker</t>
  </si>
  <si>
    <t>Prisons</t>
  </si>
  <si>
    <t>Castellan's magical</t>
  </si>
  <si>
    <t>Zagig</t>
  </si>
  <si>
    <t>Zagyg</t>
  </si>
  <si>
    <t>hindsight</t>
  </si>
  <si>
    <t>Heward's handy heversack</t>
  </si>
  <si>
    <t>CG angel, of the</t>
  </si>
  <si>
    <t>LG angel, of the</t>
  </si>
  <si>
    <t>NG angel, of the</t>
  </si>
  <si>
    <t>H'Veyk's cavernous</t>
  </si>
  <si>
    <t>Tenser's portmanteau of frugality</t>
  </si>
  <si>
    <t>doom</t>
  </si>
  <si>
    <t>controlling air elementals</t>
  </si>
  <si>
    <t>casket of Furyondy</t>
  </si>
  <si>
    <t>duplication</t>
  </si>
  <si>
    <t>brazen</t>
  </si>
  <si>
    <t>efreeti</t>
  </si>
  <si>
    <t>extradimensional safe</t>
  </si>
  <si>
    <t>portable hole</t>
  </si>
  <si>
    <t>Thuba's efreeti</t>
  </si>
  <si>
    <t>many holding (3x3x3)</t>
  </si>
  <si>
    <t>many holding (4x4x4)</t>
  </si>
  <si>
    <t>many holding (5x5x5)</t>
  </si>
  <si>
    <t>tamate-bako</t>
  </si>
  <si>
    <t>iron of Tuerny the merciless</t>
  </si>
  <si>
    <t>Perles (beads)</t>
  </si>
  <si>
    <t>dew</t>
  </si>
  <si>
    <t>pearl</t>
  </si>
  <si>
    <t>atonoment</t>
  </si>
  <si>
    <t>hindrance</t>
  </si>
  <si>
    <t xml:space="preserve"> </t>
  </si>
  <si>
    <t>response</t>
  </si>
  <si>
    <t>succor</t>
  </si>
  <si>
    <t>prayer II</t>
  </si>
  <si>
    <t>Baies</t>
  </si>
  <si>
    <t>magical</t>
  </si>
  <si>
    <t>Chandelles</t>
  </si>
  <si>
    <t>blue</t>
  </si>
  <si>
    <t>purple</t>
  </si>
  <si>
    <t>smoke detection</t>
  </si>
  <si>
    <t>yellow</t>
  </si>
  <si>
    <t>Fromage (cheeses)</t>
  </si>
  <si>
    <t>odors</t>
  </si>
  <si>
    <t>vile odors</t>
  </si>
  <si>
    <t>Poussières</t>
  </si>
  <si>
    <t>adhering</t>
  </si>
  <si>
    <t>allergy</t>
  </si>
  <si>
    <t>blandness</t>
  </si>
  <si>
    <t>piquantness</t>
  </si>
  <si>
    <t>dullness</t>
  </si>
  <si>
    <t>fertilization</t>
  </si>
  <si>
    <t>fodder</t>
  </si>
  <si>
    <t>200/pincé</t>
  </si>
  <si>
    <t>600/pincé</t>
  </si>
  <si>
    <t>small bird repulsion dust</t>
  </si>
  <si>
    <t>sneezing</t>
  </si>
  <si>
    <t>sneezing II</t>
  </si>
  <si>
    <t>sneezing and choking</t>
  </si>
  <si>
    <t>sparkling</t>
  </si>
  <si>
    <t>trail dispersion</t>
  </si>
  <si>
    <t>Œufs</t>
  </si>
  <si>
    <t>hatchling dragon breath</t>
  </si>
  <si>
    <t>multicolor</t>
  </si>
  <si>
    <t>pink</t>
  </si>
  <si>
    <t>rotten</t>
  </si>
  <si>
    <t>shattering</t>
  </si>
  <si>
    <t>soft boiled</t>
  </si>
  <si>
    <t>stinging cloud</t>
  </si>
  <si>
    <t>Doigts</t>
  </si>
  <si>
    <t>four-leaf clover</t>
  </si>
  <si>
    <t>gas of dreadful sleep</t>
  </si>
  <si>
    <t>Encens</t>
  </si>
  <si>
    <t>obsession</t>
  </si>
  <si>
    <t>Billes (marbles)</t>
  </si>
  <si>
    <t>sweet onion</t>
  </si>
  <si>
    <t>Tartes (pies)</t>
  </si>
  <si>
    <t>four-and-twenty blackbirds</t>
  </si>
  <si>
    <t>raspberries</t>
  </si>
  <si>
    <t>Poudres</t>
  </si>
  <si>
    <t>allspice II</t>
  </si>
  <si>
    <t>Buddha type I</t>
  </si>
  <si>
    <t>citronella</t>
  </si>
  <si>
    <t>civet</t>
  </si>
  <si>
    <t>Cleo May</t>
  </si>
  <si>
    <t>comeliness</t>
  </si>
  <si>
    <t>Doas Isay's</t>
  </si>
  <si>
    <t>elixir</t>
  </si>
  <si>
    <t>Galangale's</t>
  </si>
  <si>
    <t>Gardenia</t>
  </si>
  <si>
    <t>Getaway's</t>
  </si>
  <si>
    <t>good taste</t>
  </si>
  <si>
    <t>powder of images</t>
  </si>
  <si>
    <t>Jamaica</t>
  </si>
  <si>
    <t>lily of the valley</t>
  </si>
  <si>
    <t>Narcissus</t>
  </si>
  <si>
    <t>posemary</t>
  </si>
  <si>
    <t>smoke</t>
  </si>
  <si>
    <t>Solomon's</t>
  </si>
  <si>
    <t>Ylang Ylang</t>
  </si>
  <si>
    <t>Zula Zula</t>
  </si>
  <si>
    <t>puppy putty</t>
  </si>
  <si>
    <t>rakasta tea</t>
  </si>
  <si>
    <t>Roches</t>
  </si>
  <si>
    <t>curse pet rock</t>
  </si>
  <si>
    <t>Graines</t>
  </si>
  <si>
    <t>dragon lily</t>
  </si>
  <si>
    <t>normal</t>
  </si>
  <si>
    <t>trollflower</t>
  </si>
  <si>
    <t>Fumées</t>
  </si>
  <si>
    <t>fire quenching</t>
  </si>
  <si>
    <t>Savons (soaps)</t>
  </si>
  <si>
    <t>abrasion</t>
  </si>
  <si>
    <t>Pierres</t>
  </si>
  <si>
    <t>cursed well</t>
  </si>
  <si>
    <t>weight</t>
  </si>
  <si>
    <t>tanglefoot</t>
  </si>
  <si>
    <t>Tartes (tarts)</t>
  </si>
  <si>
    <t>thorn of sleep</t>
  </si>
  <si>
    <t>Cires</t>
  </si>
  <si>
    <t>ceiling</t>
  </si>
  <si>
    <t>fabrication</t>
  </si>
  <si>
    <t>sealing</t>
  </si>
  <si>
    <t>warning</t>
  </si>
  <si>
    <t>Herbes</t>
  </si>
  <si>
    <t>rapture</t>
  </si>
  <si>
    <t>Zwiebak of Zymurgy</t>
  </si>
  <si>
    <t>Spores (air spores)</t>
  </si>
  <si>
    <t>air spores</t>
  </si>
  <si>
    <t>Chandrasakar's</t>
  </si>
  <si>
    <t>Pommes</t>
  </si>
  <si>
    <t>Bragi</t>
  </si>
  <si>
    <t>chaos</t>
  </si>
  <si>
    <t>eye</t>
  </si>
  <si>
    <t>bean of ooze slime and jelly</t>
  </si>
  <si>
    <t>fireberries</t>
  </si>
  <si>
    <t>Os</t>
  </si>
  <si>
    <t>bruising</t>
  </si>
  <si>
    <t>clapper</t>
  </si>
  <si>
    <t>hatchling dragon</t>
  </si>
  <si>
    <t>very young dragon</t>
  </si>
  <si>
    <t>young dragon</t>
  </si>
  <si>
    <t>turning</t>
  </si>
  <si>
    <t>buttercup's bouquet</t>
  </si>
  <si>
    <t>convocation</t>
  </si>
  <si>
    <t>everburning</t>
  </si>
  <si>
    <t>evocation</t>
  </si>
  <si>
    <t>invocation</t>
  </si>
  <si>
    <t>Methven</t>
  </si>
  <si>
    <t>propitiousness</t>
  </si>
  <si>
    <t>coal of warmth</t>
  </si>
  <si>
    <t>decoy</t>
  </si>
  <si>
    <t>disapearance</t>
  </si>
  <si>
    <t>green sleeping</t>
  </si>
  <si>
    <t>leech</t>
  </si>
  <si>
    <t>Malto's of mind dulling</t>
  </si>
  <si>
    <t>mind dulling</t>
  </si>
  <si>
    <t>tracelessness</t>
  </si>
  <si>
    <t>violet dindower's of disapearance</t>
  </si>
  <si>
    <t>desire (black)</t>
  </si>
  <si>
    <t>desire (golden)</t>
  </si>
  <si>
    <t>desire (scarlet)</t>
  </si>
  <si>
    <t>very young dragon breath</t>
  </si>
  <si>
    <t>young dragon breath</t>
  </si>
  <si>
    <t>egg of fascination</t>
  </si>
  <si>
    <t>fog cloud</t>
  </si>
  <si>
    <t>gray</t>
  </si>
  <si>
    <t>guardian</t>
  </si>
  <si>
    <t>hard-boiled</t>
  </si>
  <si>
    <t>incubalum</t>
  </si>
  <si>
    <t>Khenel's philosopher's</t>
  </si>
  <si>
    <t>philosopher,s</t>
  </si>
  <si>
    <t>reason</t>
  </si>
  <si>
    <t>shell of protection vs. Birds</t>
  </si>
  <si>
    <t>shell of protection vs. Dragons</t>
  </si>
  <si>
    <t>shell of protection vs. Evil</t>
  </si>
  <si>
    <t>shell of protection vs. Fiends</t>
  </si>
  <si>
    <t>shell of protection vs. Good</t>
  </si>
  <si>
    <t>shell of protection vs. Humanoids</t>
  </si>
  <si>
    <t>shell of protection vs. Humans</t>
  </si>
  <si>
    <t>shell of protection vs. Lycanthropes</t>
  </si>
  <si>
    <t>shell of protection vs. Planars</t>
  </si>
  <si>
    <t>shell of protection vs. Scalekind</t>
  </si>
  <si>
    <t>shell of protection vs. Undead</t>
  </si>
  <si>
    <t>turquoise</t>
  </si>
  <si>
    <t>eternal peanut</t>
  </si>
  <si>
    <t>Plumes</t>
  </si>
  <si>
    <t>feathertoken</t>
  </si>
  <si>
    <t>lapland</t>
  </si>
  <si>
    <t>grains of discomfort</t>
  </si>
  <si>
    <t>meditation</t>
  </si>
  <si>
    <t>Shahpesh's of obsession</t>
  </si>
  <si>
    <t>Pierres d'Ioun</t>
  </si>
  <si>
    <t>Balian's yellow</t>
  </si>
  <si>
    <t>cerulean blue rhomboid</t>
  </si>
  <si>
    <t>clear prism</t>
  </si>
  <si>
    <t>deep purple prism</t>
  </si>
  <si>
    <t>deep red sphere</t>
  </si>
  <si>
    <t>incandescent blue sphere</t>
  </si>
  <si>
    <t>pale green ellipsoid</t>
  </si>
  <si>
    <t>pale lavender spindle</t>
  </si>
  <si>
    <t>pearly white prism</t>
  </si>
  <si>
    <t>pink ellipsoid</t>
  </si>
  <si>
    <t>pink &amp; green ellipsoid</t>
  </si>
  <si>
    <t>scarlet &amp; blue sphere</t>
  </si>
  <si>
    <t>Kulver-Tam's fruit of healing</t>
  </si>
  <si>
    <t>granite</t>
  </si>
  <si>
    <t>quarry</t>
  </si>
  <si>
    <t>rhubarb</t>
  </si>
  <si>
    <t>black veil, of the</t>
  </si>
  <si>
    <t>Buddha type II</t>
  </si>
  <si>
    <t>Buddha type III</t>
  </si>
  <si>
    <t>coagulation</t>
  </si>
  <si>
    <t>Desiré Eme's</t>
  </si>
  <si>
    <t>Dypshez's of the black veil</t>
  </si>
  <si>
    <t>powder of the hero's heart</t>
  </si>
  <si>
    <t>high John the conqueror's</t>
  </si>
  <si>
    <t>obeah</t>
  </si>
  <si>
    <t>oak-in-acorn</t>
  </si>
  <si>
    <t>Puchezma's of edible objects</t>
  </si>
  <si>
    <t>Purwuvok's of the hero's heart</t>
  </si>
  <si>
    <t>Roses</t>
  </si>
  <si>
    <t>sand of truth</t>
  </si>
  <si>
    <t>damage curing</t>
  </si>
  <si>
    <t>disease curing</t>
  </si>
  <si>
    <t>wealth</t>
  </si>
  <si>
    <t>beauregard's beautiful bauble</t>
  </si>
  <si>
    <t>cold imunity</t>
  </si>
  <si>
    <t>honing</t>
  </si>
  <si>
    <t>mysterious sounds</t>
  </si>
  <si>
    <t>travel</t>
  </si>
  <si>
    <t>wardstone</t>
  </si>
  <si>
    <t>warfu</t>
  </si>
  <si>
    <t>tanglevine root</t>
  </si>
  <si>
    <t>accusation</t>
  </si>
  <si>
    <t>enticement</t>
  </si>
  <si>
    <t>summer's day, of a</t>
  </si>
  <si>
    <t>Dents</t>
  </si>
  <si>
    <t>100/hd</t>
  </si>
  <si>
    <t>1000/hd</t>
  </si>
  <si>
    <t>sweet, respite</t>
  </si>
  <si>
    <t>careful hearing</t>
  </si>
  <si>
    <t>witch, of the</t>
  </si>
  <si>
    <t>juvenile dragon</t>
  </si>
  <si>
    <t>young adult dragon</t>
  </si>
  <si>
    <t>adult dragon</t>
  </si>
  <si>
    <t>mature adult dragon</t>
  </si>
  <si>
    <t>old dragon</t>
  </si>
  <si>
    <t>very old dragon</t>
  </si>
  <si>
    <t>venerable dragon</t>
  </si>
  <si>
    <t>wyrm dragon</t>
  </si>
  <si>
    <t>great wyrm dragon</t>
  </si>
  <si>
    <t>slaying</t>
  </si>
  <si>
    <t>Noora's of propitiousness</t>
  </si>
  <si>
    <t>trasnference</t>
  </si>
  <si>
    <t>apprentice's</t>
  </si>
  <si>
    <t>cloudkill</t>
  </si>
  <si>
    <t>desire (bone)</t>
  </si>
  <si>
    <t>desire (crystal)</t>
  </si>
  <si>
    <t>disintegration</t>
  </si>
  <si>
    <t>juvenile dragon breath</t>
  </si>
  <si>
    <t>dreamhold</t>
  </si>
  <si>
    <t>gold of Ghastar</t>
  </si>
  <si>
    <t>obsidian of Ghastar</t>
  </si>
  <si>
    <t>silver of Ghastar</t>
  </si>
  <si>
    <t>shell of protection</t>
  </si>
  <si>
    <t>Quaal's mystical token</t>
  </si>
  <si>
    <t>fingernail of rending</t>
  </si>
  <si>
    <t>plumastone</t>
  </si>
  <si>
    <t>wreath of roses of eternal slumber</t>
  </si>
  <si>
    <t>enchanted cherry pits (brown)</t>
  </si>
  <si>
    <t>enchanted cherry pits (gold)</t>
  </si>
  <si>
    <t>enchanted cherry pits (red)</t>
  </si>
  <si>
    <t>fireseed</t>
  </si>
  <si>
    <t>Coruskian</t>
  </si>
  <si>
    <t>glowstone</t>
  </si>
  <si>
    <t>philosopher's</t>
  </si>
  <si>
    <t>philosopher's II</t>
  </si>
  <si>
    <t>sampling</t>
  </si>
  <si>
    <t>sweet, stamina</t>
  </si>
  <si>
    <t>young adult dragon breath</t>
  </si>
  <si>
    <t>phoenix I, of the</t>
  </si>
  <si>
    <t>plumalitte</t>
  </si>
  <si>
    <t>master thief, of the</t>
  </si>
  <si>
    <t>Kereenyaga</t>
  </si>
  <si>
    <t>pet</t>
  </si>
  <si>
    <t>bush of roses of eternal slumber</t>
  </si>
  <si>
    <t>hill</t>
  </si>
  <si>
    <t>Chardalyn</t>
  </si>
  <si>
    <t>controlling earth elementals</t>
  </si>
  <si>
    <t>finder's</t>
  </si>
  <si>
    <t>Myste's of mixed luck</t>
  </si>
  <si>
    <t>oval of Tzolo's guardian</t>
  </si>
  <si>
    <t>adult dragon breath</t>
  </si>
  <si>
    <t>mature adult dragon breath</t>
  </si>
  <si>
    <t>phoenix II, of the</t>
  </si>
  <si>
    <t>thumb of the master thief</t>
  </si>
  <si>
    <t>warp</t>
  </si>
  <si>
    <t>death of the Darad S'tin</t>
  </si>
  <si>
    <t>mountain</t>
  </si>
  <si>
    <t>bloodstone of Fistandantilus</t>
  </si>
  <si>
    <t>good luck</t>
  </si>
  <si>
    <t>Gul and Thiondar</t>
  </si>
  <si>
    <t>Nanorion</t>
  </si>
  <si>
    <t>well, of the</t>
  </si>
  <si>
    <t>old dragon breath</t>
  </si>
  <si>
    <t>very old dragon breath</t>
  </si>
  <si>
    <t>venerable dragon breath</t>
  </si>
  <si>
    <t>wyrm dragon breath</t>
  </si>
  <si>
    <t>great wyrm dragon breath</t>
  </si>
  <si>
    <t>Dahlver-nar</t>
  </si>
  <si>
    <t>Armure</t>
  </si>
  <si>
    <t>acidic secretion*</t>
  </si>
  <si>
    <t>aquatic*</t>
  </si>
  <si>
    <t>aquatic with free action*</t>
  </si>
  <si>
    <t>blending*</t>
  </si>
  <si>
    <t>Bradlie's leather</t>
  </si>
  <si>
    <t>coolness*</t>
  </si>
  <si>
    <t>desert evening, of the</t>
  </si>
  <si>
    <t>Eaelix</t>
  </si>
  <si>
    <t>Kumakawa</t>
  </si>
  <si>
    <t>Raji's of the desert evening</t>
  </si>
  <si>
    <t>reflection*</t>
  </si>
  <si>
    <t>Skoriaan's drow chain</t>
  </si>
  <si>
    <t>warmth*</t>
  </si>
  <si>
    <t>Bardes</t>
  </si>
  <si>
    <t>easy travel</t>
  </si>
  <si>
    <t>morgan's horse</t>
  </si>
  <si>
    <t>Bonnets (bonnets)</t>
  </si>
  <si>
    <t>horn</t>
  </si>
  <si>
    <t>war</t>
  </si>
  <si>
    <t>Caparaçons (caparisons)</t>
  </si>
  <si>
    <t>comparison</t>
  </si>
  <si>
    <t>enslavement</t>
  </si>
  <si>
    <t>Boucliers</t>
  </si>
  <si>
    <t>charm</t>
  </si>
  <si>
    <t>death watch beetle</t>
  </si>
  <si>
    <t>dragon scale</t>
  </si>
  <si>
    <t>Laeral's spell</t>
  </si>
  <si>
    <t>missile attractor double</t>
  </si>
  <si>
    <t>missile attractor triple</t>
  </si>
  <si>
    <t>missile deflector</t>
  </si>
  <si>
    <t>Noj's missile attractor</t>
  </si>
  <si>
    <t>petrified*</t>
  </si>
  <si>
    <t>proof against…</t>
  </si>
  <si>
    <t>proof against cold</t>
  </si>
  <si>
    <t>proof against electricity</t>
  </si>
  <si>
    <t>proof against fire</t>
  </si>
  <si>
    <t>Raji's of the holy</t>
  </si>
  <si>
    <t>Shoon's buckler</t>
  </si>
  <si>
    <t>tortoise</t>
  </si>
  <si>
    <t>wood-iron*</t>
  </si>
  <si>
    <t>charm*</t>
  </si>
  <si>
    <t>command*</t>
  </si>
  <si>
    <t>eastern wooden</t>
  </si>
  <si>
    <t>flight*</t>
  </si>
  <si>
    <t>haste</t>
  </si>
  <si>
    <t>invisibility*</t>
  </si>
  <si>
    <t>Keolish plate of the seas</t>
  </si>
  <si>
    <t>mourner's</t>
  </si>
  <si>
    <t>possession*</t>
  </si>
  <si>
    <t>remove curse*</t>
  </si>
  <si>
    <t>underwater action*</t>
  </si>
  <si>
    <t>Abbathor's</t>
  </si>
  <si>
    <t>blow turning</t>
  </si>
  <si>
    <t>cure wounds</t>
  </si>
  <si>
    <t>discus</t>
  </si>
  <si>
    <t>Dzance's guardian</t>
  </si>
  <si>
    <t>fire's</t>
  </si>
  <si>
    <t>fly</t>
  </si>
  <si>
    <t>goblin of the pomarj</t>
  </si>
  <si>
    <t>grimjaw</t>
  </si>
  <si>
    <t>Hawkstone's bulwark</t>
  </si>
  <si>
    <t>holy, of the</t>
  </si>
  <si>
    <t>Huma</t>
  </si>
  <si>
    <t>Lorin</t>
  </si>
  <si>
    <t>magical defense</t>
  </si>
  <si>
    <t>medicine</t>
  </si>
  <si>
    <t>Olynthos</t>
  </si>
  <si>
    <t>remove curse</t>
  </si>
  <si>
    <t>Reptar's wall</t>
  </si>
  <si>
    <t>continual cleanliness*</t>
  </si>
  <si>
    <t>energy drain*</t>
  </si>
  <si>
    <t>gaseous form*</t>
  </si>
  <si>
    <t>Laeral's storm</t>
  </si>
  <si>
    <t>Oyori of the unknown warrior</t>
  </si>
  <si>
    <t>rainbow</t>
  </si>
  <si>
    <t>red dragon scale</t>
  </si>
  <si>
    <t>Solamnia</t>
  </si>
  <si>
    <t>undead, of the</t>
  </si>
  <si>
    <t>white of the Griff mountains</t>
  </si>
  <si>
    <t>dragon protection</t>
  </si>
  <si>
    <t>Kirith-Kanoi</t>
  </si>
  <si>
    <t>Laduguer's</t>
  </si>
  <si>
    <t>Thillonrian of berserking</t>
  </si>
  <si>
    <t>Yondalla's</t>
  </si>
  <si>
    <t>blue of the crystalmist mountains</t>
  </si>
  <si>
    <t>Horus</t>
  </si>
  <si>
    <t>plate of Solamnus</t>
  </si>
  <si>
    <t>armored</t>
  </si>
  <si>
    <t>energy drain</t>
  </si>
  <si>
    <t>medusa</t>
  </si>
  <si>
    <t>sticky</t>
  </si>
  <si>
    <t>absorption*</t>
  </si>
  <si>
    <t>cure wounds*</t>
  </si>
  <si>
    <t>dragonarmor</t>
  </si>
  <si>
    <t>ethereality*</t>
  </si>
  <si>
    <t>etherealness II</t>
  </si>
  <si>
    <t>fear*</t>
  </si>
  <si>
    <t>fear II</t>
  </si>
  <si>
    <t>presence</t>
  </si>
  <si>
    <t>red of the hellfurnaces</t>
  </si>
  <si>
    <t>scale of Horus</t>
  </si>
  <si>
    <t>Tulen's plate of etherealness</t>
  </si>
  <si>
    <t>voice of heroes</t>
  </si>
  <si>
    <t>Aegis</t>
  </si>
  <si>
    <t>Aegis II</t>
  </si>
  <si>
    <t>energy drain II</t>
  </si>
  <si>
    <t>Hastsezini's</t>
  </si>
  <si>
    <t>Thurbrand's protector</t>
  </si>
  <si>
    <t>Aslyferund's</t>
  </si>
  <si>
    <t>healing*</t>
  </si>
  <si>
    <t>flight</t>
  </si>
  <si>
    <t>white</t>
  </si>
  <si>
    <t>Flèches</t>
  </si>
  <si>
    <t>aggravation</t>
  </si>
  <si>
    <t>clarvoyance</t>
  </si>
  <si>
    <t>distance</t>
  </si>
  <si>
    <t>fearie fire</t>
  </si>
  <si>
    <t>flaming</t>
  </si>
  <si>
    <t>holding II</t>
  </si>
  <si>
    <t>illumination</t>
  </si>
  <si>
    <t>illusory missile</t>
  </si>
  <si>
    <t>misdirection</t>
  </si>
  <si>
    <t>Nilbog</t>
  </si>
  <si>
    <t>roping</t>
  </si>
  <si>
    <t>scent detection</t>
  </si>
  <si>
    <t>screaming</t>
  </si>
  <si>
    <t>screaming II</t>
  </si>
  <si>
    <t>Sleighing</t>
  </si>
  <si>
    <t>speaking</t>
  </si>
  <si>
    <t>Arrowhead of marking</t>
  </si>
  <si>
    <t>Haches</t>
  </si>
  <si>
    <t>cursed battle</t>
  </si>
  <si>
    <t>Sulward's</t>
  </si>
  <si>
    <t>Zebulon's of leaving</t>
  </si>
  <si>
    <t>Zzzzzzzz's of snoring</t>
  </si>
  <si>
    <t>Sarbacanes (blowgun)</t>
  </si>
  <si>
    <t>wild emotions</t>
  </si>
  <si>
    <t>Arcs</t>
  </si>
  <si>
    <t>warning with curse</t>
  </si>
  <si>
    <t>Dagues</t>
  </si>
  <si>
    <t>evil eye, of the</t>
  </si>
  <si>
    <t>golemblight</t>
  </si>
  <si>
    <t>hornblade (knife size)</t>
  </si>
  <si>
    <t>hornblade (dagger size)</t>
  </si>
  <si>
    <t>impaling</t>
  </si>
  <si>
    <t>Koalinth slayer</t>
  </si>
  <si>
    <t>longtooth</t>
  </si>
  <si>
    <t>rabbitslayer</t>
  </si>
  <si>
    <t>random target</t>
  </si>
  <si>
    <t>sahuagin dolphin</t>
  </si>
  <si>
    <t>throwing II</t>
  </si>
  <si>
    <t>throwing of returning</t>
  </si>
  <si>
    <t>tooth of torm</t>
  </si>
  <si>
    <t>werebane</t>
  </si>
  <si>
    <t>Darts</t>
  </si>
  <si>
    <t>biting</t>
  </si>
  <si>
    <t>branding</t>
  </si>
  <si>
    <t>disarming</t>
  </si>
  <si>
    <t>illusory missiles</t>
  </si>
  <si>
    <t>llighting</t>
  </si>
  <si>
    <t>penetrating</t>
  </si>
  <si>
    <t>seeking</t>
  </si>
  <si>
    <t>Svirfnebli</t>
  </si>
  <si>
    <t>teleporting</t>
  </si>
  <si>
    <t>transporting</t>
  </si>
  <si>
    <t>wounding</t>
  </si>
  <si>
    <t>Engins explosifs (explosive device)</t>
  </si>
  <si>
    <t>dimensional mine II</t>
  </si>
  <si>
    <t>Ellister's dimensional mine</t>
  </si>
  <si>
    <t>Marteaux</t>
  </si>
  <si>
    <t>dwarf trower</t>
  </si>
  <si>
    <t>Helmseekers</t>
  </si>
  <si>
    <t>accelerator</t>
  </si>
  <si>
    <t>greck fire</t>
  </si>
  <si>
    <t>Javelots</t>
  </si>
  <si>
    <t>Lances</t>
  </si>
  <si>
    <t>piercing</t>
  </si>
  <si>
    <t>Massues</t>
  </si>
  <si>
    <t>storm star</t>
  </si>
  <si>
    <t>undeadbane</t>
  </si>
  <si>
    <t>Fillets</t>
  </si>
  <si>
    <t>hare</t>
  </si>
  <si>
    <t>sneering</t>
  </si>
  <si>
    <t>Boulettes (pellets)</t>
  </si>
  <si>
    <t>flash</t>
  </si>
  <si>
    <t>flash II</t>
  </si>
  <si>
    <t>Armes d'hasts</t>
  </si>
  <si>
    <t>fork of jabbing</t>
  </si>
  <si>
    <t>trident of yearning</t>
  </si>
  <si>
    <t>Carquois (quivers)</t>
  </si>
  <si>
    <t>wrong returning</t>
  </si>
  <si>
    <t>Projectiles (shots)</t>
  </si>
  <si>
    <t>mage (dust)</t>
  </si>
  <si>
    <t>mage (ring)</t>
  </si>
  <si>
    <t>mage (snow)</t>
  </si>
  <si>
    <t>mage II (shatter)</t>
  </si>
  <si>
    <t>mage II (skunk)</t>
  </si>
  <si>
    <t>mage II (termite)</t>
  </si>
  <si>
    <t>mage III (warp)</t>
  </si>
  <si>
    <t>mage III (shrapnel)</t>
  </si>
  <si>
    <t>Frondes (slings)</t>
  </si>
  <si>
    <t>bolas of sunlight</t>
  </si>
  <si>
    <t>sling bullet of impact</t>
  </si>
  <si>
    <t>slingstone of pulverizing</t>
  </si>
  <si>
    <t>Lances (spears)</t>
  </si>
  <si>
    <t>Yang</t>
  </si>
  <si>
    <t>Épées</t>
  </si>
  <si>
    <t>assassination</t>
  </si>
  <si>
    <t>Benn Griff's</t>
  </si>
  <si>
    <t>charm person</t>
  </si>
  <si>
    <t>colada</t>
  </si>
  <si>
    <t>cuprumbane</t>
  </si>
  <si>
    <t>cursed II</t>
  </si>
  <si>
    <t>cursed berserker</t>
  </si>
  <si>
    <t>Elkhorn's</t>
  </si>
  <si>
    <t>everstriking</t>
  </si>
  <si>
    <t>foefinder</t>
  </si>
  <si>
    <t>Galanti</t>
  </si>
  <si>
    <t>goblinvolent</t>
  </si>
  <si>
    <t>golden gulf, of the</t>
  </si>
  <si>
    <t>golembane</t>
  </si>
  <si>
    <t>Jaysen's magebane</t>
  </si>
  <si>
    <t>Kusunogi no Tsurugi (grass quelling)</t>
  </si>
  <si>
    <t>nightwind</t>
  </si>
  <si>
    <t>phantom</t>
  </si>
  <si>
    <t>shame</t>
  </si>
  <si>
    <t>underwaer snatchin</t>
  </si>
  <si>
    <t>whirlwind blade</t>
  </si>
  <si>
    <t>wild coast, of the</t>
  </si>
  <si>
    <t>connection</t>
  </si>
  <si>
    <t>disintagration</t>
  </si>
  <si>
    <t>explosions</t>
  </si>
  <si>
    <t>fire seed</t>
  </si>
  <si>
    <t>forcce</t>
  </si>
  <si>
    <t>harm</t>
  </si>
  <si>
    <t>law</t>
  </si>
  <si>
    <t>missile weapon of accuracy</t>
  </si>
  <si>
    <t>penetration</t>
  </si>
  <si>
    <t>perseverance</t>
  </si>
  <si>
    <t>quarrel of biting (acid)</t>
  </si>
  <si>
    <t>quarrel of biting (normal)</t>
  </si>
  <si>
    <t>quarrel of biting (poison)</t>
  </si>
  <si>
    <t>refilling</t>
  </si>
  <si>
    <t>rock piercing</t>
  </si>
  <si>
    <t>seeking II</t>
  </si>
  <si>
    <t>frostreaver</t>
  </si>
  <si>
    <t>Lortz's battle</t>
  </si>
  <si>
    <t>motopua</t>
  </si>
  <si>
    <t>Shag's battle</t>
  </si>
  <si>
    <t>Thor's kiss</t>
  </si>
  <si>
    <t>Torshorak</t>
  </si>
  <si>
    <t>woodman, of the</t>
  </si>
  <si>
    <t>hawk</t>
  </si>
  <si>
    <t>Brihaspati's</t>
  </si>
  <si>
    <t>crossbow of angling</t>
  </si>
  <si>
    <t>crossbow of enchantment</t>
  </si>
  <si>
    <t>crossbow of Klee</t>
  </si>
  <si>
    <t>doubling</t>
  </si>
  <si>
    <t>fire teeth</t>
  </si>
  <si>
    <t>forest, of the</t>
  </si>
  <si>
    <t>gem</t>
  </si>
  <si>
    <t>goblin's bane</t>
  </si>
  <si>
    <t>Hastsezini's hand</t>
  </si>
  <si>
    <t>marksmanship</t>
  </si>
  <si>
    <t>neverending arrows</t>
  </si>
  <si>
    <t>Shichi's daikyu</t>
  </si>
  <si>
    <t>Gourins (clubs)</t>
  </si>
  <si>
    <t>Aegir's</t>
  </si>
  <si>
    <t>druid's cudgel</t>
  </si>
  <si>
    <t>Aphrodite's</t>
  </si>
  <si>
    <t>ceremonial</t>
  </si>
  <si>
    <t>Chih-Nii's</t>
  </si>
  <si>
    <t>chill blade</t>
  </si>
  <si>
    <t>concealment</t>
  </si>
  <si>
    <t>dolphine's blade</t>
  </si>
  <si>
    <t>fang</t>
  </si>
  <si>
    <t>Grimwald's</t>
  </si>
  <si>
    <t>Hastseltsi's throwing</t>
  </si>
  <si>
    <t>Hecate's</t>
  </si>
  <si>
    <t>illusory metal</t>
  </si>
  <si>
    <t>knife of sharpness</t>
  </si>
  <si>
    <t>mageslayer</t>
  </si>
  <si>
    <t>magius, of the</t>
  </si>
  <si>
    <t>Mervic's</t>
  </si>
  <si>
    <t>rust blade</t>
  </si>
  <si>
    <t>rutterkin sling blade</t>
  </si>
  <si>
    <t>sounding</t>
  </si>
  <si>
    <t>Tufala's Jambiya</t>
  </si>
  <si>
    <t>vengeance</t>
  </si>
  <si>
    <t>homing</t>
  </si>
  <si>
    <t>dimensional mine</t>
  </si>
  <si>
    <t>spelljamming mine</t>
  </si>
  <si>
    <t>Fléaux</t>
  </si>
  <si>
    <t>dragonflail</t>
  </si>
  <si>
    <t>fleeting</t>
  </si>
  <si>
    <t>nailing</t>
  </si>
  <si>
    <t>storm</t>
  </si>
  <si>
    <t>Harpons</t>
  </si>
  <si>
    <t>howling</t>
  </si>
  <si>
    <t>Hruggek's of lithning</t>
  </si>
  <si>
    <t>Huitzilopochtli's</t>
  </si>
  <si>
    <t>pierciing</t>
  </si>
  <si>
    <t>sunbolt</t>
  </si>
  <si>
    <t>footman dragonlance</t>
  </si>
  <si>
    <t>mounted dragonlance</t>
  </si>
  <si>
    <t>lesser footman's dragonlance</t>
  </si>
  <si>
    <t>lesser mounted dragonlance</t>
  </si>
  <si>
    <t>nightbringer</t>
  </si>
  <si>
    <t>pain</t>
  </si>
  <si>
    <t>staff-mace</t>
  </si>
  <si>
    <t>undeadbane II</t>
  </si>
  <si>
    <t>drag</t>
  </si>
  <si>
    <t>fishing</t>
  </si>
  <si>
    <t>Hiatea's of weakness</t>
  </si>
  <si>
    <t>Hiatea's of feeblemind</t>
  </si>
  <si>
    <t>landing</t>
  </si>
  <si>
    <t>loyal of restraint</t>
  </si>
  <si>
    <t>snaring</t>
  </si>
  <si>
    <t>snaring II</t>
  </si>
  <si>
    <t>worth</t>
  </si>
  <si>
    <t>noisesome spirit chaser</t>
  </si>
  <si>
    <t>commanding water creatures</t>
  </si>
  <si>
    <t>fisher's trident of fish command</t>
  </si>
  <si>
    <t>pitchfork of penetration</t>
  </si>
  <si>
    <t>trident of fish command</t>
  </si>
  <si>
    <t>trident of fish control</t>
  </si>
  <si>
    <t>trident/military fork</t>
  </si>
  <si>
    <t>trident of warning</t>
  </si>
  <si>
    <t>Uluth'gak's gythka</t>
  </si>
  <si>
    <t>arrow storing</t>
  </si>
  <si>
    <t>Frief's magical</t>
  </si>
  <si>
    <t>rutterkin snap-tong</t>
  </si>
  <si>
    <t>elmarin cannon call</t>
  </si>
  <si>
    <t>Fauciles (sickles)</t>
  </si>
  <si>
    <t>Finniginn's</t>
  </si>
  <si>
    <t>Ares's</t>
  </si>
  <si>
    <t>heartseeker II</t>
  </si>
  <si>
    <t>Vix</t>
  </si>
  <si>
    <t>abhorrence of shape changers</t>
  </si>
  <si>
    <t>anduvar</t>
  </si>
  <si>
    <t>backstabbing</t>
  </si>
  <si>
    <t>Balmung</t>
  </si>
  <si>
    <t>bane of enchanted beings</t>
  </si>
  <si>
    <t>bane of the north</t>
  </si>
  <si>
    <t>Barnu's gnomebane</t>
  </si>
  <si>
    <t>Bast</t>
  </si>
  <si>
    <t>believer, of the</t>
  </si>
  <si>
    <t>bloodsword</t>
  </si>
  <si>
    <t>casterbane</t>
  </si>
  <si>
    <t>chopping</t>
  </si>
  <si>
    <t>dale</t>
  </si>
  <si>
    <t>Darius'S</t>
  </si>
  <si>
    <t>dragon crippler</t>
  </si>
  <si>
    <t>dragon slayer</t>
  </si>
  <si>
    <t>dragonslayer II</t>
  </si>
  <si>
    <t>dragon slaying</t>
  </si>
  <si>
    <t>of the ebon flame</t>
  </si>
  <si>
    <t>efreeti slaying</t>
  </si>
  <si>
    <t>enchanted of Sylaire</t>
  </si>
  <si>
    <t>evil wyrmslayer</t>
  </si>
  <si>
    <t>fist of Odin</t>
  </si>
  <si>
    <t>flame of the north</t>
  </si>
  <si>
    <t>flame tongue</t>
  </si>
  <si>
    <t>flames on command</t>
  </si>
  <si>
    <t>flaming II</t>
  </si>
  <si>
    <t>Frey's II</t>
  </si>
  <si>
    <t>frost brand</t>
  </si>
  <si>
    <t>genie slayer</t>
  </si>
  <si>
    <t>genies' bane</t>
  </si>
  <si>
    <t>genies' bane (dao) II</t>
  </si>
  <si>
    <t>genies' bane (djinn) II</t>
  </si>
  <si>
    <t>genies' bane (efreeet) II</t>
  </si>
  <si>
    <t>genies' bane (marid) II</t>
  </si>
  <si>
    <t>genieblight</t>
  </si>
  <si>
    <t>geniescourge</t>
  </si>
  <si>
    <t>giant slayer</t>
  </si>
  <si>
    <t>giant slaying</t>
  </si>
  <si>
    <t>Gram</t>
  </si>
  <si>
    <t>Harpo's orcslayer</t>
  </si>
  <si>
    <t>hornblade</t>
  </si>
  <si>
    <t>Ilbratha (misstress of battle)</t>
  </si>
  <si>
    <t>intercession</t>
  </si>
  <si>
    <t>joyeuse</t>
  </si>
  <si>
    <t>justicer</t>
  </si>
  <si>
    <t>Lancelin's</t>
  </si>
  <si>
    <t>locate object</t>
  </si>
  <si>
    <t>elven of luck</t>
  </si>
  <si>
    <t>luck blade</t>
  </si>
  <si>
    <t>Lyons</t>
  </si>
  <si>
    <t>malign</t>
  </si>
  <si>
    <t>Mamluk of obedience</t>
  </si>
  <si>
    <t>mammal slaying</t>
  </si>
  <si>
    <t>mantooth</t>
  </si>
  <si>
    <t>Meredin's luck blade</t>
  </si>
  <si>
    <t>Mitra's of light</t>
  </si>
  <si>
    <t>Morglay</t>
  </si>
  <si>
    <t>Naesowen (ghost blade)</t>
  </si>
  <si>
    <t>Nagelring</t>
  </si>
  <si>
    <t>neekar</t>
  </si>
  <si>
    <t>Nepanth</t>
  </si>
  <si>
    <t>Owen's</t>
  </si>
  <si>
    <t>peacemaker</t>
  </si>
  <si>
    <t>Peregrine's</t>
  </si>
  <si>
    <t>Philippan</t>
  </si>
  <si>
    <t>Plak's</t>
  </si>
  <si>
    <t>planes, of the</t>
  </si>
  <si>
    <t>poisonsword</t>
  </si>
  <si>
    <t>Porpherio's</t>
  </si>
  <si>
    <t>Ratri's</t>
  </si>
  <si>
    <t>red Robin</t>
  </si>
  <si>
    <t>red sabre</t>
  </si>
  <si>
    <t>redeemer</t>
  </si>
  <si>
    <t>Rel Astran of Emmity</t>
  </si>
  <si>
    <t>reptilian legionnaire</t>
  </si>
  <si>
    <t>rutterkin flatchet</t>
  </si>
  <si>
    <t>sauvagine</t>
  </si>
  <si>
    <t>scale cleaver</t>
  </si>
  <si>
    <t>scalebane</t>
  </si>
  <si>
    <t>scourge of regenerators</t>
  </si>
  <si>
    <t>serpent slicer</t>
  </si>
  <si>
    <t>Sess'innek's one-handed</t>
  </si>
  <si>
    <t>shadowsword</t>
  </si>
  <si>
    <t>Shazzellim</t>
  </si>
  <si>
    <t>shock blade</t>
  </si>
  <si>
    <t>snakebane</t>
  </si>
  <si>
    <t>snow on the mountain</t>
  </si>
  <si>
    <t>soulseeker</t>
  </si>
  <si>
    <t>spiritburner</t>
  </si>
  <si>
    <t>stonefist</t>
  </si>
  <si>
    <t>Surtr's flaming</t>
  </si>
  <si>
    <t>Syrar's silver</t>
  </si>
  <si>
    <t>token</t>
  </si>
  <si>
    <t>undead slayer</t>
  </si>
  <si>
    <t>Vasgo</t>
  </si>
  <si>
    <t>weasel</t>
  </si>
  <si>
    <t>woodhold</t>
  </si>
  <si>
    <t>wyrmsbane</t>
  </si>
  <si>
    <t>wyrmsbane II</t>
  </si>
  <si>
    <t>wyrmsvenin</t>
  </si>
  <si>
    <t>Zosh's Xebec of doom</t>
  </si>
  <si>
    <t>Étoiles de lancées</t>
  </si>
  <si>
    <t>Fouets</t>
  </si>
  <si>
    <t>balor</t>
  </si>
  <si>
    <t>summoning</t>
  </si>
  <si>
    <t>Tar's chaotic creature</t>
  </si>
  <si>
    <t>Zeif</t>
  </si>
  <si>
    <t>burning</t>
  </si>
  <si>
    <t>extended range</t>
  </si>
  <si>
    <t>fire trap</t>
  </si>
  <si>
    <t>multiplicity</t>
  </si>
  <si>
    <t>stun bolt</t>
  </si>
  <si>
    <t>stirge's bite</t>
  </si>
  <si>
    <t>brotherhood</t>
  </si>
  <si>
    <t>deathstriker</t>
  </si>
  <si>
    <t>Hastseltsi's hand</t>
  </si>
  <si>
    <t>might of heroes</t>
  </si>
  <si>
    <t>Nanna Sin's black</t>
  </si>
  <si>
    <t>pickaxe of piercing</t>
  </si>
  <si>
    <t>Ajagava</t>
  </si>
  <si>
    <t>Anshan</t>
  </si>
  <si>
    <t>black of Iuz</t>
  </si>
  <si>
    <t>centaurs, of the</t>
  </si>
  <si>
    <t>Corellon's long</t>
  </si>
  <si>
    <t>crossbow of accuracy</t>
  </si>
  <si>
    <t>crossbow of multiplication</t>
  </si>
  <si>
    <t>crossbow of speed</t>
  </si>
  <si>
    <t>crossbow of speed II</t>
  </si>
  <si>
    <t>heartseeker</t>
  </si>
  <si>
    <t>heartseeking</t>
  </si>
  <si>
    <t>vampire slaying</t>
  </si>
  <si>
    <t>Heracle's</t>
  </si>
  <si>
    <t>ice fang</t>
  </si>
  <si>
    <t>indra's</t>
  </si>
  <si>
    <t>last shot</t>
  </si>
  <si>
    <t>Lir</t>
  </si>
  <si>
    <t>Oberon's</t>
  </si>
  <si>
    <t>Odin's</t>
  </si>
  <si>
    <t>Rudra's</t>
  </si>
  <si>
    <t>Sarnge</t>
  </si>
  <si>
    <t>underwater crossbow</t>
  </si>
  <si>
    <t>unicorn, of the</t>
  </si>
  <si>
    <t>Valis's</t>
  </si>
  <si>
    <t>warning without curse</t>
  </si>
  <si>
    <t>bronzewood cudgel</t>
  </si>
  <si>
    <t>Grolantor's</t>
  </si>
  <si>
    <t>armor piercing</t>
  </si>
  <si>
    <t>Baravar Cloakshadow's</t>
  </si>
  <si>
    <t>Brandobari's</t>
  </si>
  <si>
    <t>defiance</t>
  </si>
  <si>
    <t>doomwarding</t>
  </si>
  <si>
    <t>dragonfang</t>
  </si>
  <si>
    <t>eviscerator</t>
  </si>
  <si>
    <t>fang of the nosferatu</t>
  </si>
  <si>
    <t>flying II</t>
  </si>
  <si>
    <t>Freya's fiery</t>
  </si>
  <si>
    <t>Frigga's</t>
  </si>
  <si>
    <t>guardian blade</t>
  </si>
  <si>
    <t>Lyarim's flying</t>
  </si>
  <si>
    <t>jump</t>
  </si>
  <si>
    <t>Kiaransalee'S</t>
  </si>
  <si>
    <t>Loki's envenomed</t>
  </si>
  <si>
    <t>nut's black</t>
  </si>
  <si>
    <t>Set</t>
  </si>
  <si>
    <t>Soma's</t>
  </si>
  <si>
    <t>spider fang</t>
  </si>
  <si>
    <t>sung chinang's</t>
  </si>
  <si>
    <t>Tvashtri's</t>
  </si>
  <si>
    <t>xochiquetzal's</t>
  </si>
  <si>
    <t>death II</t>
  </si>
  <si>
    <t>discus of disenchantment</t>
  </si>
  <si>
    <t>Wethilion's time bomb</t>
  </si>
  <si>
    <t>Bael's morning star</t>
  </si>
  <si>
    <t>Bargrivyek's</t>
  </si>
  <si>
    <t>desert kings, of the</t>
  </si>
  <si>
    <t>Colgomere's of thunderbolts</t>
  </si>
  <si>
    <t>dwarf trower II</t>
  </si>
  <si>
    <t>Hephaestus's</t>
  </si>
  <si>
    <t>Kostchtchie's</t>
  </si>
  <si>
    <t>Kostchtchie's II</t>
  </si>
  <si>
    <t>mallet of luck</t>
  </si>
  <si>
    <t>maul of the titans</t>
  </si>
  <si>
    <t>Nai No Kami's</t>
  </si>
  <si>
    <t>vengence</t>
  </si>
  <si>
    <t>Hastsezini's lance of</t>
  </si>
  <si>
    <t>Izanagi's</t>
  </si>
  <si>
    <t>tribal</t>
  </si>
  <si>
    <t>wind's</t>
  </si>
  <si>
    <t>crushing</t>
  </si>
  <si>
    <t>diamond</t>
  </si>
  <si>
    <t>disruption</t>
  </si>
  <si>
    <t>driver</t>
  </si>
  <si>
    <t>expeller</t>
  </si>
  <si>
    <t>great golden of the north</t>
  </si>
  <si>
    <t>great holy icon</t>
  </si>
  <si>
    <t>Hruggek's morning star</t>
  </si>
  <si>
    <t>ironstar</t>
  </si>
  <si>
    <t>Memnor's morning star</t>
  </si>
  <si>
    <t>Muamman Duathal's</t>
  </si>
  <si>
    <t>Nebelun's</t>
  </si>
  <si>
    <t>spellwarding</t>
  </si>
  <si>
    <t>Varuna's</t>
  </si>
  <si>
    <t>warstar of the manticore</t>
  </si>
  <si>
    <t>Pioches (mattocks)</t>
  </si>
  <si>
    <t>titans, of the</t>
  </si>
  <si>
    <t>Ashley's of entrapment</t>
  </si>
  <si>
    <t>Hiatea's of petrification</t>
  </si>
  <si>
    <t>profit</t>
  </si>
  <si>
    <t>spirit snaring</t>
  </si>
  <si>
    <t>webnet</t>
  </si>
  <si>
    <t>webnet II</t>
  </si>
  <si>
    <t>Jokari/bolo (paddleboard)</t>
  </si>
  <si>
    <t>wondrous transformation</t>
  </si>
  <si>
    <t>blessed trident</t>
  </si>
  <si>
    <t>fork travel</t>
  </si>
  <si>
    <t>lacedonbane</t>
  </si>
  <si>
    <t>Mephistopheles's fork</t>
  </si>
  <si>
    <t>O-Wata-Tsu-Mi's jade trident</t>
  </si>
  <si>
    <t>Prersana's trident</t>
  </si>
  <si>
    <t>poseidon's trident</t>
  </si>
  <si>
    <t>reptilebane</t>
  </si>
  <si>
    <t>saw-toothed glaive</t>
  </si>
  <si>
    <t>trident of elemental death</t>
  </si>
  <si>
    <t>trident of the oljatt sea</t>
  </si>
  <si>
    <t>trident of the phlogiston</t>
  </si>
  <si>
    <t>trident of submission</t>
  </si>
  <si>
    <t>water elemental slayer</t>
  </si>
  <si>
    <t>wave</t>
  </si>
  <si>
    <t>Zezen Washio's trident</t>
  </si>
  <si>
    <t>Ehlonna</t>
  </si>
  <si>
    <t>never empty</t>
  </si>
  <si>
    <t>harvest, of the</t>
  </si>
  <si>
    <t>black kumade</t>
  </si>
  <si>
    <t>gae bolg</t>
  </si>
  <si>
    <t>Gruumsh'S</t>
  </si>
  <si>
    <t>Hadrion's</t>
  </si>
  <si>
    <t>heartwood</t>
  </si>
  <si>
    <t>Hiatea's</t>
  </si>
  <si>
    <t>panic</t>
  </si>
  <si>
    <t>sharksbane</t>
  </si>
  <si>
    <t>smokespear</t>
  </si>
  <si>
    <t>Angurvadal</t>
  </si>
  <si>
    <t>Annacon</t>
  </si>
  <si>
    <t>Ansanther</t>
  </si>
  <si>
    <t>Arak</t>
  </si>
  <si>
    <t>Arbane's of agility</t>
  </si>
  <si>
    <t>Arvoreen</t>
  </si>
  <si>
    <t>Aziza's scimitar of dancing</t>
  </si>
  <si>
    <t>Azor'alq</t>
  </si>
  <si>
    <t>Balisarda</t>
  </si>
  <si>
    <t>blade of black ice</t>
  </si>
  <si>
    <t>blade of Lathander</t>
  </si>
  <si>
    <t>bladeless</t>
  </si>
  <si>
    <t>Caeran-Uroth</t>
  </si>
  <si>
    <t>Calathangas</t>
  </si>
  <si>
    <t>Canopa's</t>
  </si>
  <si>
    <t>captain's</t>
  </si>
  <si>
    <t>chainsword</t>
  </si>
  <si>
    <t>clamorour</t>
  </si>
  <si>
    <t>cowardice</t>
  </si>
  <si>
    <t>crysomer</t>
  </si>
  <si>
    <t>cutter</t>
  </si>
  <si>
    <t>Cyric's</t>
  </si>
  <si>
    <t>death-to-monsters</t>
  </si>
  <si>
    <t>deep Sashelas's</t>
  </si>
  <si>
    <t>defender</t>
  </si>
  <si>
    <t>desert blade</t>
  </si>
  <si>
    <t>dragonbait's holy avenger</t>
  </si>
  <si>
    <t>drain life energy</t>
  </si>
  <si>
    <t>Draxalon defender of feminine virtue</t>
  </si>
  <si>
    <t>dreamsinger</t>
  </si>
  <si>
    <t>Dugmaren brightmantle's broad sword</t>
  </si>
  <si>
    <t>Ebon flame, of the</t>
  </si>
  <si>
    <t>ebonbane</t>
  </si>
  <si>
    <t>the edge</t>
  </si>
  <si>
    <t>Elqillar</t>
  </si>
  <si>
    <t>Evithyan's blade</t>
  </si>
  <si>
    <t>farrinae</t>
  </si>
  <si>
    <t>fate's promise</t>
  </si>
  <si>
    <t>fiendbane</t>
  </si>
  <si>
    <t>final word (answerer)</t>
  </si>
  <si>
    <t>finder</t>
  </si>
  <si>
    <t>Fionnghuala's</t>
  </si>
  <si>
    <t>flamberge</t>
  </si>
  <si>
    <t>flame blade</t>
  </si>
  <si>
    <t>Frey's</t>
  </si>
  <si>
    <t>Frey's two-handed</t>
  </si>
  <si>
    <t>frey's two-handed II</t>
  </si>
  <si>
    <t>Freya's frost brand</t>
  </si>
  <si>
    <t>frienship</t>
  </si>
  <si>
    <t>gensword</t>
  </si>
  <si>
    <t>githyanki knight's silver</t>
  </si>
  <si>
    <t>Grankhul's</t>
  </si>
  <si>
    <t>Graz'zt's</t>
  </si>
  <si>
    <t>greenswathe</t>
  </si>
  <si>
    <t>Gregory's holy avenger</t>
  </si>
  <si>
    <t>Grinthane</t>
  </si>
  <si>
    <t>harmonizer</t>
  </si>
  <si>
    <t>Heimdall's</t>
  </si>
  <si>
    <t>Hel's</t>
  </si>
  <si>
    <t>Ho Masubi's</t>
  </si>
  <si>
    <t>holy avenger</t>
  </si>
  <si>
    <t>holy revenger</t>
  </si>
  <si>
    <t>honor</t>
  </si>
  <si>
    <t>ice claw</t>
  </si>
  <si>
    <t>Ilneval's broad sword</t>
  </si>
  <si>
    <t>Ilyana</t>
  </si>
  <si>
    <t>Karali's silver</t>
  </si>
  <si>
    <t>Kirren's frostbrand</t>
  </si>
  <si>
    <t>Lassiviren's</t>
  </si>
  <si>
    <t>life taker</t>
  </si>
  <si>
    <t>lightning blade</t>
  </si>
  <si>
    <t>Madoc's</t>
  </si>
  <si>
    <t>mantooth II</t>
  </si>
  <si>
    <t>maroon</t>
  </si>
  <si>
    <t>Mayonaka's silver katana</t>
  </si>
  <si>
    <t>Melior</t>
  </si>
  <si>
    <t>moon blade</t>
  </si>
  <si>
    <t>movanic deva</t>
  </si>
  <si>
    <t>Namara neversleep</t>
  </si>
  <si>
    <t>nightwatcher</t>
  </si>
  <si>
    <t>nine lives stealer</t>
  </si>
  <si>
    <t>nine steps draining</t>
  </si>
  <si>
    <t>Odin</t>
  </si>
  <si>
    <t>Paramel</t>
  </si>
  <si>
    <t>partisan</t>
  </si>
  <si>
    <t>purta blue's</t>
  </si>
  <si>
    <t>red eath</t>
  </si>
  <si>
    <t>sands, of the</t>
  </si>
  <si>
    <t>scales of justice</t>
  </si>
  <si>
    <t>Schakha</t>
  </si>
  <si>
    <t>scorbane</t>
  </si>
  <si>
    <t>Sess'innek's two-handed</t>
  </si>
  <si>
    <t>Shalandain's holy avenger</t>
  </si>
  <si>
    <t>sun blade, Sh'arien</t>
  </si>
  <si>
    <t>Shu's</t>
  </si>
  <si>
    <t>Sif's</t>
  </si>
  <si>
    <t>skewering</t>
  </si>
  <si>
    <t>snoop</t>
  </si>
  <si>
    <t>soulblade</t>
  </si>
  <si>
    <t>spectral</t>
  </si>
  <si>
    <t>spellbinder</t>
  </si>
  <si>
    <t>stalker</t>
  </si>
  <si>
    <t>starfall</t>
  </si>
  <si>
    <t>sunsword</t>
  </si>
  <si>
    <t>Surya's of light</t>
  </si>
  <si>
    <t>Susanoo's blue</t>
  </si>
  <si>
    <t>susk</t>
  </si>
  <si>
    <t>Sylabra</t>
  </si>
  <si>
    <t>Taragarth</t>
  </si>
  <si>
    <t>Tarl Vanovitch's sun blade</t>
  </si>
  <si>
    <t>tideripper</t>
  </si>
  <si>
    <t>timesweep</t>
  </si>
  <si>
    <t>troll's bane</t>
  </si>
  <si>
    <t>twinkle</t>
  </si>
  <si>
    <t>Vanya's wrath</t>
  </si>
  <si>
    <t>Vergadain's broad sword</t>
  </si>
  <si>
    <t>Vhaeraun's</t>
  </si>
  <si>
    <t>warlord blade of the shield lands</t>
  </si>
  <si>
    <t>Zenchoo katana</t>
  </si>
  <si>
    <t>Ojy-do</t>
  </si>
  <si>
    <t>furies's (Alecto's)</t>
  </si>
  <si>
    <t>furies's (Megarea's)</t>
  </si>
  <si>
    <t>furies's (Tisiphone's)</t>
  </si>
  <si>
    <t>Khurgorbaeyag's</t>
  </si>
  <si>
    <t>Moloch's</t>
  </si>
  <si>
    <t>Abari's</t>
  </si>
  <si>
    <t>bolt of lightning</t>
  </si>
  <si>
    <t>charming II</t>
  </si>
  <si>
    <t>detonation</t>
  </si>
  <si>
    <t>lycanthrope slayer</t>
  </si>
  <si>
    <t>set</t>
  </si>
  <si>
    <t>azuredge</t>
  </si>
  <si>
    <t>molydeus's</t>
  </si>
  <si>
    <t>rocksplitter</t>
  </si>
  <si>
    <t>withering pickaxe</t>
  </si>
  <si>
    <t>Belliers (battering ram)</t>
  </si>
  <si>
    <t>Bigby's demanding</t>
  </si>
  <si>
    <t>firebow</t>
  </si>
  <si>
    <t>Hiatea's long</t>
  </si>
  <si>
    <t>Joukahainen's crossbow</t>
  </si>
  <si>
    <t>great stone</t>
  </si>
  <si>
    <t>Crutch of lightning</t>
  </si>
  <si>
    <t>blade of banishing</t>
  </si>
  <si>
    <t>bladestar</t>
  </si>
  <si>
    <t>helm bomb</t>
  </si>
  <si>
    <t>battle star</t>
  </si>
  <si>
    <t>multiple rod of dancing</t>
  </si>
  <si>
    <t>Osiris's royal</t>
  </si>
  <si>
    <t>pharaoh's</t>
  </si>
  <si>
    <t>Aegis-fang</t>
  </si>
  <si>
    <t>Flandal Steelskin's</t>
  </si>
  <si>
    <t>Gaerdal Ironhand's</t>
  </si>
  <si>
    <t>Goibhniu's war</t>
  </si>
  <si>
    <t>runehammer</t>
  </si>
  <si>
    <t>stronmaus's of thunderbolts</t>
  </si>
  <si>
    <t>thunderbolts</t>
  </si>
  <si>
    <t>Vitroin</t>
  </si>
  <si>
    <t>whelm</t>
  </si>
  <si>
    <t>astral deva</t>
  </si>
  <si>
    <t>Berronar Truesilver's</t>
  </si>
  <si>
    <t>mace-wand</t>
  </si>
  <si>
    <t>Raiden's</t>
  </si>
  <si>
    <t>shadowcaster</t>
  </si>
  <si>
    <t>St. Cuthbert</t>
  </si>
  <si>
    <t>Tadrond's</t>
  </si>
  <si>
    <t>Dumathoin's</t>
  </si>
  <si>
    <t>Niord's great trident</t>
  </si>
  <si>
    <t>Ahto's</t>
  </si>
  <si>
    <t>Cronus's</t>
  </si>
  <si>
    <t>Gaea's black</t>
  </si>
  <si>
    <t>scythe of pain</t>
  </si>
  <si>
    <t>Demeter's</t>
  </si>
  <si>
    <t>Gungnir</t>
  </si>
  <si>
    <t>Gungnir II</t>
  </si>
  <si>
    <t>Zeus's</t>
  </si>
  <si>
    <t>aasimon</t>
  </si>
  <si>
    <t>Adjatha the drinker</t>
  </si>
  <si>
    <t>albruin</t>
  </si>
  <si>
    <t>Amatsu-Mikaboshi's</t>
  </si>
  <si>
    <t>Ar'ondight</t>
  </si>
  <si>
    <t>Arvoreen's</t>
  </si>
  <si>
    <t>bamboo scimitar</t>
  </si>
  <si>
    <t>Belenus's</t>
  </si>
  <si>
    <t>black flame</t>
  </si>
  <si>
    <t>blood drinker</t>
  </si>
  <si>
    <t>bloodletter</t>
  </si>
  <si>
    <t>blue dragon bane</t>
  </si>
  <si>
    <t>brightblade</t>
  </si>
  <si>
    <t>celestial fury</t>
  </si>
  <si>
    <t>companion</t>
  </si>
  <si>
    <t>Corellon's</t>
  </si>
  <si>
    <t>crusader</t>
  </si>
  <si>
    <t>Cymrych hugh</t>
  </si>
  <si>
    <t>dancing of bronze</t>
  </si>
  <si>
    <t>dancing of lightning</t>
  </si>
  <si>
    <t>floating blade of Shin Lu</t>
  </si>
  <si>
    <t>flying scimitar of Tusmit</t>
  </si>
  <si>
    <t>foebane</t>
  </si>
  <si>
    <t>glorius</t>
  </si>
  <si>
    <t>Hades's</t>
  </si>
  <si>
    <t>hawkblade</t>
  </si>
  <si>
    <t>heart of stone</t>
  </si>
  <si>
    <t>indra's flaming</t>
  </si>
  <si>
    <t>ironfang</t>
  </si>
  <si>
    <t>kabal</t>
  </si>
  <si>
    <t>Kaldair swiftfoot's</t>
  </si>
  <si>
    <t>Kullervo's</t>
  </si>
  <si>
    <t>Kura (the darkness)</t>
  </si>
  <si>
    <t>Lafarallinn's</t>
  </si>
  <si>
    <t>Lemmikainen's</t>
  </si>
  <si>
    <t>life saver</t>
  </si>
  <si>
    <t>Lydia's bread sword</t>
  </si>
  <si>
    <t>Mimung</t>
  </si>
  <si>
    <t>monster slayer</t>
  </si>
  <si>
    <t>Nomog-Geaya's broad sword</t>
  </si>
  <si>
    <t>piercer</t>
  </si>
  <si>
    <t>Ren's of dancing</t>
  </si>
  <si>
    <t>retaliator</t>
  </si>
  <si>
    <t>retaliator II</t>
  </si>
  <si>
    <t>Savitri's</t>
  </si>
  <si>
    <t>seventh blade</t>
  </si>
  <si>
    <t>sharpness</t>
  </si>
  <si>
    <t>Shina-Tsu-Hiko's</t>
  </si>
  <si>
    <t>Siva's scimitar</t>
  </si>
  <si>
    <t>stornbringer</t>
  </si>
  <si>
    <t>Tefnut's</t>
  </si>
  <si>
    <t>Uranus's</t>
  </si>
  <si>
    <t>Vainamoinen's II</t>
  </si>
  <si>
    <t>vampiric regeneration</t>
  </si>
  <si>
    <t>vorpal</t>
  </si>
  <si>
    <t>vorpal II</t>
  </si>
  <si>
    <t>warbringer</t>
  </si>
  <si>
    <t>Xiphoid Xebec</t>
  </si>
  <si>
    <t>Zinzerena's</t>
  </si>
  <si>
    <t>draconian slaying</t>
  </si>
  <si>
    <t>Maglubiyet's wounding</t>
  </si>
  <si>
    <t>slaying II</t>
  </si>
  <si>
    <t>slaying III</t>
  </si>
  <si>
    <t>slaying IV</t>
  </si>
  <si>
    <t>Delzoun's fist</t>
  </si>
  <si>
    <t>Mjolnir II</t>
  </si>
  <si>
    <t>Puchan's golden</t>
  </si>
  <si>
    <t>St. Cuthbert II</t>
  </si>
  <si>
    <t>St. Cuthbert III</t>
  </si>
  <si>
    <t>answerer II (rebutter)</t>
  </si>
  <si>
    <t>answerer III (scather)</t>
  </si>
  <si>
    <t>answerer IV (replier)</t>
  </si>
  <si>
    <t>answerer V (retorter)</t>
  </si>
  <si>
    <t>answerer VI (squelcher)</t>
  </si>
  <si>
    <t>answerer VII (backtalker)</t>
  </si>
  <si>
    <t>Anton's vorpal blade</t>
  </si>
  <si>
    <t>cleaving</t>
  </si>
  <si>
    <t>Corthalis</t>
  </si>
  <si>
    <t>dragon claw</t>
  </si>
  <si>
    <t>equalizer of gran march</t>
  </si>
  <si>
    <t>final word (back-talker)</t>
  </si>
  <si>
    <t>final word (concluder)</t>
  </si>
  <si>
    <t>final word (lastquip)</t>
  </si>
  <si>
    <t>final word (rebutter)</t>
  </si>
  <si>
    <t>final word (replier)</t>
  </si>
  <si>
    <t>final word (retorter)</t>
  </si>
  <si>
    <t>final word (scather)</t>
  </si>
  <si>
    <t>final word (squelcher)</t>
  </si>
  <si>
    <t>giants, of the</t>
  </si>
  <si>
    <t>githyanki leader's silver</t>
  </si>
  <si>
    <t>Hachiman's</t>
  </si>
  <si>
    <t>Hofud</t>
  </si>
  <si>
    <t>Kali's</t>
  </si>
  <si>
    <t>Shichi's katana</t>
  </si>
  <si>
    <t>shimmering blade of Shin Ginsen</t>
  </si>
  <si>
    <t>Tyr's of sharpness</t>
  </si>
  <si>
    <t>Vainamoinen's</t>
  </si>
  <si>
    <t>wyrmcleaver</t>
  </si>
  <si>
    <t>wyrmslayer</t>
  </si>
  <si>
    <t>frost fire and fear</t>
  </si>
  <si>
    <t>wooden</t>
  </si>
  <si>
    <t>tunnelrunner's</t>
  </si>
  <si>
    <t>Daghdha's</t>
  </si>
  <si>
    <t>Kharas</t>
  </si>
  <si>
    <t>Mjolnir</t>
  </si>
  <si>
    <t>Anhur's</t>
  </si>
  <si>
    <t>true dragonlance</t>
  </si>
  <si>
    <t>Baphomet's bardiche</t>
  </si>
  <si>
    <t>Belial's military fork</t>
  </si>
  <si>
    <t>blacksling</t>
  </si>
  <si>
    <t>answerer</t>
  </si>
  <si>
    <t>Babette maelstrom</t>
  </si>
  <si>
    <t>blackflam, of</t>
  </si>
  <si>
    <t>blackrazor</t>
  </si>
  <si>
    <t>courtain</t>
  </si>
  <si>
    <t>Durandan Dyerwaen</t>
  </si>
  <si>
    <t>excalibur</t>
  </si>
  <si>
    <t>excalibur II</t>
  </si>
  <si>
    <t>excalibur III</t>
  </si>
  <si>
    <t>Forseti's</t>
  </si>
  <si>
    <t>Kas</t>
  </si>
  <si>
    <t>Laprov</t>
  </si>
  <si>
    <t>slayer</t>
  </si>
  <si>
    <t>Tri-entity</t>
  </si>
  <si>
    <t>1d2</t>
  </si>
  <si>
    <t>1d5</t>
  </si>
  <si>
    <t>1d3</t>
  </si>
  <si>
    <t>3d6</t>
  </si>
  <si>
    <t>2d12</t>
  </si>
  <si>
    <t>32-33</t>
  </si>
  <si>
    <t>6-7</t>
  </si>
  <si>
    <t>25-26</t>
  </si>
  <si>
    <t>33-34</t>
  </si>
  <si>
    <t>5d6</t>
  </si>
  <si>
    <t>13-15</t>
  </si>
  <si>
    <t>3d8</t>
  </si>
  <si>
    <t>10-11</t>
  </si>
  <si>
    <t>21-22</t>
  </si>
  <si>
    <t>31-32</t>
  </si>
  <si>
    <t>36-37</t>
  </si>
  <si>
    <t>46-47</t>
  </si>
  <si>
    <t>60-61</t>
  </si>
  <si>
    <t>63-64</t>
  </si>
  <si>
    <t>65-66</t>
  </si>
  <si>
    <t>68-69</t>
  </si>
  <si>
    <t>16-17</t>
  </si>
  <si>
    <t>6d6</t>
  </si>
  <si>
    <t>5-7</t>
  </si>
  <si>
    <t>2d10</t>
  </si>
  <si>
    <t>4d10</t>
  </si>
  <si>
    <t>17-18</t>
  </si>
  <si>
    <t>4-7</t>
  </si>
  <si>
    <t>4d6</t>
  </si>
  <si>
    <t>14-15</t>
  </si>
  <si>
    <t>20-21</t>
  </si>
  <si>
    <t>47-48</t>
  </si>
  <si>
    <t>49-50</t>
  </si>
  <si>
    <t>53-54</t>
  </si>
  <si>
    <t>70-71</t>
  </si>
  <si>
    <t>79-80</t>
  </si>
  <si>
    <t>88-89</t>
  </si>
  <si>
    <t>91-92</t>
  </si>
  <si>
    <t>95-96</t>
  </si>
  <si>
    <t>98-99</t>
  </si>
  <si>
    <t>14-16</t>
  </si>
  <si>
    <t>29-31</t>
  </si>
  <si>
    <t>34-36</t>
  </si>
  <si>
    <t>1d100+1d10</t>
  </si>
  <si>
    <t>19-21</t>
  </si>
  <si>
    <t>22-24</t>
  </si>
  <si>
    <t>1d100+3d12</t>
  </si>
  <si>
    <t>18-19</t>
  </si>
  <si>
    <t>27-29</t>
  </si>
  <si>
    <t>42-44</t>
  </si>
  <si>
    <t>45-47</t>
  </si>
  <si>
    <t>50-52</t>
  </si>
  <si>
    <t>53-55</t>
  </si>
  <si>
    <t>60-62</t>
  </si>
  <si>
    <t>63-65</t>
  </si>
  <si>
    <t>66-68</t>
  </si>
  <si>
    <t>73-75</t>
  </si>
  <si>
    <t>78-79</t>
  </si>
  <si>
    <t>82-84</t>
  </si>
  <si>
    <t>90-92</t>
  </si>
  <si>
    <t>96-98</t>
  </si>
  <si>
    <t>QT</t>
  </si>
  <si>
    <t>Sous Catégorie</t>
  </si>
  <si>
    <t>Collectionneur</t>
  </si>
  <si>
    <t>hasard (R., T.R., E.R.)</t>
  </si>
  <si>
    <t>1/50</t>
  </si>
  <si>
    <t>1(4)</t>
  </si>
  <si>
    <t>1(2)</t>
  </si>
  <si>
    <t>1(3)</t>
  </si>
  <si>
    <t>1(6)</t>
  </si>
  <si>
    <t>1(5)</t>
  </si>
  <si>
    <t>()le nombre entre parentèse est réservé aux villes spécialiser</t>
  </si>
  <si>
    <t>1 - 415</t>
  </si>
  <si>
    <t>416 - 831</t>
  </si>
  <si>
    <t>832 - 1247</t>
  </si>
  <si>
    <t>1248 - 1664</t>
  </si>
  <si>
    <r>
      <rPr>
        <b/>
        <i/>
        <u/>
        <sz val="12"/>
        <color theme="1"/>
        <rFont val="Calibri"/>
        <family val="2"/>
        <scheme val="minor"/>
      </rPr>
      <t>nom</t>
    </r>
    <r>
      <rPr>
        <b/>
        <i/>
        <sz val="12"/>
        <color theme="1"/>
        <rFont val="Calibri"/>
        <family val="2"/>
        <scheme val="minor"/>
      </rPr>
      <t>:</t>
    </r>
  </si>
  <si>
    <r>
      <rPr>
        <b/>
        <i/>
        <u/>
        <sz val="12"/>
        <color theme="1"/>
        <rFont val="Calibri"/>
        <family val="2"/>
        <scheme val="minor"/>
      </rPr>
      <t>Ville</t>
    </r>
    <r>
      <rPr>
        <b/>
        <i/>
        <sz val="12"/>
        <color theme="1"/>
        <rFont val="Calibri"/>
        <family val="2"/>
        <scheme val="minor"/>
      </rPr>
      <t>:</t>
    </r>
  </si>
  <si>
    <r>
      <rPr>
        <b/>
        <i/>
        <u/>
        <sz val="12"/>
        <color theme="1"/>
        <rFont val="Calibri"/>
        <family val="2"/>
        <scheme val="minor"/>
      </rPr>
      <t>Type</t>
    </r>
    <r>
      <rPr>
        <b/>
        <i/>
        <sz val="12"/>
        <color theme="1"/>
        <rFont val="Calibri"/>
        <family val="2"/>
        <scheme val="minor"/>
      </rPr>
      <t>:</t>
    </r>
  </si>
  <si>
    <t>T.C.:</t>
  </si>
  <si>
    <t>Commun:</t>
  </si>
  <si>
    <t>P.C.:</t>
  </si>
  <si>
    <t>Rare:</t>
  </si>
  <si>
    <t>flèches</t>
  </si>
  <si>
    <t>haches</t>
  </si>
  <si>
    <t>arcs</t>
  </si>
  <si>
    <t>dagues</t>
  </si>
  <si>
    <t>darts</t>
  </si>
  <si>
    <t>marteaux</t>
  </si>
  <si>
    <t>javelots</t>
  </si>
  <si>
    <t>lances</t>
  </si>
  <si>
    <t>massues</t>
  </si>
  <si>
    <t>fillets</t>
  </si>
  <si>
    <t>armes d'hasts</t>
  </si>
  <si>
    <t>carquois</t>
  </si>
  <si>
    <t>épées</t>
  </si>
  <si>
    <t>1: kiosque</t>
  </si>
  <si>
    <t>4: bazar</t>
  </si>
  <si>
    <t>6: entrepôt</t>
  </si>
  <si>
    <t>2: échoppe</t>
  </si>
  <si>
    <t>3: boutique</t>
  </si>
  <si>
    <t>5: commerce</t>
  </si>
  <si>
    <t>niveau
magasin</t>
  </si>
  <si>
    <t>village</t>
  </si>
  <si>
    <t>ville</t>
  </si>
  <si>
    <t>cité</t>
  </si>
  <si>
    <t>capitale</t>
  </si>
  <si>
    <t>g. village</t>
  </si>
  <si>
    <t>revenue
mensuel</t>
  </si>
  <si>
    <t>aglo.
Max.</t>
  </si>
  <si>
    <t>kiosque</t>
  </si>
  <si>
    <t>échoppe</t>
  </si>
  <si>
    <t>boutique</t>
  </si>
  <si>
    <t>bazar</t>
  </si>
  <si>
    <t>commerce</t>
  </si>
  <si>
    <t>entrepôt</t>
  </si>
  <si>
    <t>0</t>
  </si>
  <si>
    <t>coût de
maintien</t>
  </si>
  <si>
    <t>100</t>
  </si>
  <si>
    <t>1000</t>
  </si>
  <si>
    <t>500</t>
  </si>
  <si>
    <t>250</t>
  </si>
  <si>
    <t>comm.</t>
  </si>
  <si>
    <t>coût
amél.*</t>
  </si>
  <si>
    <t>500**</t>
  </si>
  <si>
    <t>* Les personnages avec le profil de "marchand" bénéficie d'un rabais de 10% au coût d'amélioration.</t>
  </si>
  <si>
    <t>Niv.
Perso.</t>
  </si>
  <si>
    <t>2**</t>
  </si>
  <si>
    <t>** de plus, les marchands commencent automatiquement avec un kiosque au premier niveau</t>
  </si>
  <si>
    <t>rareté</t>
  </si>
  <si>
    <t>joyaux et bijoux</t>
  </si>
  <si>
    <t>T.C.</t>
  </si>
  <si>
    <t>C.</t>
  </si>
  <si>
    <t>P.C.</t>
  </si>
  <si>
    <t>R.</t>
  </si>
  <si>
    <t>T.R.</t>
  </si>
  <si>
    <t>E.R.</t>
  </si>
  <si>
    <t>9_vêtements</t>
  </si>
  <si>
    <t>10_bottes et gants</t>
  </si>
  <si>
    <t>11_ceinturons et haumes</t>
  </si>
  <si>
    <t>12_sacs et bouteilles</t>
  </si>
  <si>
    <t>13_poudres et pierres</t>
  </si>
  <si>
    <t>14_outils et ustensiles</t>
  </si>
  <si>
    <t>15_instruments de musique</t>
  </si>
  <si>
    <t>16_bizarreries</t>
  </si>
  <si>
    <t>17_armures et boucliers</t>
  </si>
  <si>
    <t>18_armes</t>
  </si>
  <si>
    <t>liquides</t>
  </si>
  <si>
    <t>1_Papiers</t>
  </si>
  <si>
    <t>1_Pélerine</t>
  </si>
  <si>
    <t>1_Bracelet.de.cheville</t>
  </si>
  <si>
    <t>1_Ceinture</t>
  </si>
  <si>
    <t>1_Sacs</t>
  </si>
  <si>
    <t>1_Perles</t>
  </si>
  <si>
    <t>1_Armure</t>
  </si>
  <si>
    <t>1_flèches</t>
  </si>
  <si>
    <t>2_cape</t>
  </si>
  <si>
    <t>2_Bracelet.de.poignet</t>
  </si>
  <si>
    <t>2_Boucle</t>
  </si>
  <si>
    <t>2_Barrils</t>
  </si>
  <si>
    <t>2_Baies</t>
  </si>
  <si>
    <t>2_Bardes</t>
  </si>
  <si>
    <t>2_haches</t>
  </si>
  <si>
    <t>3_Tissu</t>
  </si>
  <si>
    <t>3_Bandeau</t>
  </si>
  <si>
    <t>3_Casquette</t>
  </si>
  <si>
    <t>3_Bassins</t>
  </si>
  <si>
    <t>3_Chandelles</t>
  </si>
  <si>
    <t>3_Bonnets</t>
  </si>
  <si>
    <t>3_Sarbacanes(blowgun)</t>
  </si>
  <si>
    <t>4_Peignoir</t>
  </si>
  <si>
    <t>4_Botte</t>
  </si>
  <si>
    <t>4_Bandeau</t>
  </si>
  <si>
    <t>4_Béchers</t>
  </si>
  <si>
    <t>4_Fromage</t>
  </si>
  <si>
    <t>4_Caparaçons</t>
  </si>
  <si>
    <t>4_arcs</t>
  </si>
  <si>
    <t>5_Chausse</t>
  </si>
  <si>
    <t>5_Brassard</t>
  </si>
  <si>
    <t>5_Ceinturon</t>
  </si>
  <si>
    <t>5_Bouteilles</t>
  </si>
  <si>
    <t>5_Poussières</t>
  </si>
  <si>
    <t>5_Boucliers</t>
  </si>
  <si>
    <t>5_dagues</t>
  </si>
  <si>
    <t>6_Tunique</t>
  </si>
  <si>
    <t>6_Griffe</t>
  </si>
  <si>
    <t>6_Chapeau</t>
  </si>
  <si>
    <t>6_Bols</t>
  </si>
  <si>
    <t>6_Œufs</t>
  </si>
  <si>
    <t>6_darts</t>
  </si>
  <si>
    <t>7_Col</t>
  </si>
  <si>
    <t>7_Serre-tête</t>
  </si>
  <si>
    <t>7_Boites</t>
  </si>
  <si>
    <t>7_Doigts</t>
  </si>
  <si>
    <t>7_Engins.explosifs(explosive.device)</t>
  </si>
  <si>
    <t>1_cape</t>
  </si>
  <si>
    <t>8_Gantelet</t>
  </si>
  <si>
    <t>8_Casque</t>
  </si>
  <si>
    <t>8_Braseros</t>
  </si>
  <si>
    <t>8_Encens</t>
  </si>
  <si>
    <t>2_Boucliers</t>
  </si>
  <si>
    <t>8_marteaux</t>
  </si>
  <si>
    <t>2_Tissu</t>
  </si>
  <si>
    <t>9_Gant</t>
  </si>
  <si>
    <t>9_Masque</t>
  </si>
  <si>
    <t>9_Vitrines</t>
  </si>
  <si>
    <t>9_Billes</t>
  </si>
  <si>
    <t>9_Helmseekers</t>
  </si>
  <si>
    <t>3_ Manteau</t>
  </si>
  <si>
    <t>10_Main</t>
  </si>
  <si>
    <t>10_Écharpe</t>
  </si>
  <si>
    <t>10_Cages</t>
  </si>
  <si>
    <t>10_Tartes</t>
  </si>
  <si>
    <t>10_javelots</t>
  </si>
  <si>
    <t>4_Robe</t>
  </si>
  <si>
    <t>11_Jambe.de.bois</t>
  </si>
  <si>
    <t>11_Turban</t>
  </si>
  <si>
    <t>11_Canettes</t>
  </si>
  <si>
    <t>11_Poudres</t>
  </si>
  <si>
    <t>11_lances</t>
  </si>
  <si>
    <t>5_Fourrure</t>
  </si>
  <si>
    <t>12_Soulier</t>
  </si>
  <si>
    <t>12_Boites.de.métal</t>
  </si>
  <si>
    <t>12_Roches</t>
  </si>
  <si>
    <t>12_massues</t>
  </si>
  <si>
    <t>6_Peignoir</t>
  </si>
  <si>
    <t>13_Pantoufle</t>
  </si>
  <si>
    <t>13_Gourdes</t>
  </si>
  <si>
    <t>13_Graines</t>
  </si>
  <si>
    <t>13_fillets</t>
  </si>
  <si>
    <t>14_Bas</t>
  </si>
  <si>
    <t>2_Casquette</t>
  </si>
  <si>
    <t>14_Caisses</t>
  </si>
  <si>
    <t>14_Fumées</t>
  </si>
  <si>
    <t>2_Caparaçons</t>
  </si>
  <si>
    <t>14_Boulettes(pellets)</t>
  </si>
  <si>
    <t>15_Tonneaus</t>
  </si>
  <si>
    <t>15_Savons</t>
  </si>
  <si>
    <t>3_Boucliers</t>
  </si>
  <si>
    <t>15_armes.d'hasts</t>
  </si>
  <si>
    <t>4_Ceinturon</t>
  </si>
  <si>
    <t>16_Chaudrons</t>
  </si>
  <si>
    <t>16_Pierres</t>
  </si>
  <si>
    <t>16_carquois</t>
  </si>
  <si>
    <t>5_Chapeau</t>
  </si>
  <si>
    <t>17_Encensoirs</t>
  </si>
  <si>
    <t>17_Tartes</t>
  </si>
  <si>
    <t>17_Projectiles(shots)</t>
  </si>
  <si>
    <t>4_Toge</t>
  </si>
  <si>
    <t>6_Casque</t>
  </si>
  <si>
    <t>18_Calices</t>
  </si>
  <si>
    <t>18_Cires</t>
  </si>
  <si>
    <t>18_Frondes(slings)</t>
  </si>
  <si>
    <t>5_Peignoir</t>
  </si>
  <si>
    <t>7_Masque</t>
  </si>
  <si>
    <t>19_Coffres</t>
  </si>
  <si>
    <t>19_Herbes</t>
  </si>
  <si>
    <t>19_lances</t>
  </si>
  <si>
    <t>6_Chemise</t>
  </si>
  <si>
    <t>20_Récipients</t>
  </si>
  <si>
    <t>20_épées</t>
  </si>
  <si>
    <t>21_Décanteurs</t>
  </si>
  <si>
    <t>1_Spores</t>
  </si>
  <si>
    <t>7_Gantelet</t>
  </si>
  <si>
    <t>22_Fioles</t>
  </si>
  <si>
    <t>2_Pommes</t>
  </si>
  <si>
    <t>2_Fourrure</t>
  </si>
  <si>
    <t>8_Main</t>
  </si>
  <si>
    <t>23_Flasques</t>
  </si>
  <si>
    <t>3_Perles</t>
  </si>
  <si>
    <t>3_Toge</t>
  </si>
  <si>
    <t>9_Jambe.de.bois</t>
  </si>
  <si>
    <t>4_Chapeau</t>
  </si>
  <si>
    <t>24_Coupes</t>
  </si>
  <si>
    <t>4_Baies</t>
  </si>
  <si>
    <t>10_Pantoufle</t>
  </si>
  <si>
    <t>5_Casque</t>
  </si>
  <si>
    <t>25_Cornes</t>
  </si>
  <si>
    <t>5_Os</t>
  </si>
  <si>
    <t>5_Chemise</t>
  </si>
  <si>
    <t>6_Masque</t>
  </si>
  <si>
    <t>26_Jarres</t>
  </si>
  <si>
    <t>6_Chandelles</t>
  </si>
  <si>
    <t>5_gourdins</t>
  </si>
  <si>
    <t>7_Écharpe</t>
  </si>
  <si>
    <t>27_Carafes</t>
  </si>
  <si>
    <t>7_Fromage</t>
  </si>
  <si>
    <t>6_dagues</t>
  </si>
  <si>
    <t>7_Soutane</t>
  </si>
  <si>
    <t>2_Bandeau</t>
  </si>
  <si>
    <t>28_Bouilloirs</t>
  </si>
  <si>
    <t>8_Poussières</t>
  </si>
  <si>
    <t>7_darts</t>
  </si>
  <si>
    <t>3_Botte</t>
  </si>
  <si>
    <t>29_Grandes.tasses</t>
  </si>
  <si>
    <t>9_Œufs</t>
  </si>
  <si>
    <t>8_Engins.explosifs(explosive.device)</t>
  </si>
  <si>
    <t>4_Brassard</t>
  </si>
  <si>
    <t>30_Pichets</t>
  </si>
  <si>
    <t>10_Plumes</t>
  </si>
  <si>
    <t>9_Fléaux</t>
  </si>
  <si>
    <t>5_Griffe</t>
  </si>
  <si>
    <t>31_Fourreau</t>
  </si>
  <si>
    <t>11_Encens</t>
  </si>
  <si>
    <t>10_marteaux</t>
  </si>
  <si>
    <t>6_Col</t>
  </si>
  <si>
    <t>32_Enveloppes</t>
  </si>
  <si>
    <t>12_Pierres.d'Ioun</t>
  </si>
  <si>
    <t>11_Harpons</t>
  </si>
  <si>
    <t>5_Serre-tête</t>
  </si>
  <si>
    <t>33_Cuves</t>
  </si>
  <si>
    <t>13_Billes</t>
  </si>
  <si>
    <t>12_javelots</t>
  </si>
  <si>
    <t>8_Gant</t>
  </si>
  <si>
    <t>34_Urnes</t>
  </si>
  <si>
    <t>14_Tartes</t>
  </si>
  <si>
    <t>13_lances</t>
  </si>
  <si>
    <t>9_Main</t>
  </si>
  <si>
    <t>15_Poudres</t>
  </si>
  <si>
    <t>14_massues</t>
  </si>
  <si>
    <t>10_Soulier</t>
  </si>
  <si>
    <t>16_Roses</t>
  </si>
  <si>
    <t>15_fillets</t>
  </si>
  <si>
    <t>2_ Manteau</t>
  </si>
  <si>
    <t>11_Pantoufle</t>
  </si>
  <si>
    <t>17_Graines</t>
  </si>
  <si>
    <t>16_armes.d'hasts</t>
  </si>
  <si>
    <t>3_Peignoir</t>
  </si>
  <si>
    <t>3_Béchers</t>
  </si>
  <si>
    <t>18_Savons</t>
  </si>
  <si>
    <t>17_carquois</t>
  </si>
  <si>
    <t>1_Bandeau</t>
  </si>
  <si>
    <t>3_Ceinturon</t>
  </si>
  <si>
    <t>4_Bouteilles</t>
  </si>
  <si>
    <t>19_Pierres</t>
  </si>
  <si>
    <t>18_Projectiles(shots)</t>
  </si>
  <si>
    <t>2_Brassard</t>
  </si>
  <si>
    <t>4_Casque</t>
  </si>
  <si>
    <t>5_Boites</t>
  </si>
  <si>
    <t>20_Tartes</t>
  </si>
  <si>
    <t>19_Fauciles</t>
  </si>
  <si>
    <t>3_Griffe</t>
  </si>
  <si>
    <t>5_Masque</t>
  </si>
  <si>
    <t>6_Vitrines</t>
  </si>
  <si>
    <t>21_Dents</t>
  </si>
  <si>
    <t>20_Frondes(slings)</t>
  </si>
  <si>
    <t>4_Gantelet</t>
  </si>
  <si>
    <t>7_Cages</t>
  </si>
  <si>
    <t>22_Cires</t>
  </si>
  <si>
    <t>21_lances</t>
  </si>
  <si>
    <t>5_Main</t>
  </si>
  <si>
    <t>8_Gourdes</t>
  </si>
  <si>
    <t>23_Herbes</t>
  </si>
  <si>
    <t>22_épées</t>
  </si>
  <si>
    <t>2_Casque</t>
  </si>
  <si>
    <t>9_Caisses</t>
  </si>
  <si>
    <t>23_Étoiles.de.lancées</t>
  </si>
  <si>
    <t>1_Bracelet.de.poignet</t>
  </si>
  <si>
    <t>3_Masque</t>
  </si>
  <si>
    <t>10_Chaudrons</t>
  </si>
  <si>
    <t>1_Os</t>
  </si>
  <si>
    <t>24_Fouets</t>
  </si>
  <si>
    <t>2_Botte</t>
  </si>
  <si>
    <t>11_Encensoirs</t>
  </si>
  <si>
    <t>2_Chandelles</t>
  </si>
  <si>
    <t>3_Gantelet</t>
  </si>
  <si>
    <t>12_Calices</t>
  </si>
  <si>
    <t>3_Œufs</t>
  </si>
  <si>
    <t>4_Gant</t>
  </si>
  <si>
    <t>13_Coffres</t>
  </si>
  <si>
    <t>4_Plumes</t>
  </si>
  <si>
    <t>14_cerceuils</t>
  </si>
  <si>
    <t>5_Doights</t>
  </si>
  <si>
    <t>1_Gantelet</t>
  </si>
  <si>
    <t>15_Coupes</t>
  </si>
  <si>
    <t>6_Tartes</t>
  </si>
  <si>
    <t>2_Main</t>
  </si>
  <si>
    <t>16_Carafes</t>
  </si>
  <si>
    <t>7_Roses</t>
  </si>
  <si>
    <t>17_Bouilloirs</t>
  </si>
  <si>
    <t>8_Graines</t>
  </si>
  <si>
    <t>18_Enveloppes</t>
  </si>
  <si>
    <t>9_Pierres</t>
  </si>
  <si>
    <t>19_Urnes</t>
  </si>
  <si>
    <t>10_Dents</t>
  </si>
  <si>
    <t>1_Œufs</t>
  </si>
  <si>
    <t>2_Bouteilles</t>
  </si>
  <si>
    <t>2_Plumes</t>
  </si>
  <si>
    <t>3_Bols</t>
  </si>
  <si>
    <t>3_Doights</t>
  </si>
  <si>
    <t>4_Boites</t>
  </si>
  <si>
    <t>4_Roches</t>
  </si>
  <si>
    <t>13_Pioches</t>
  </si>
  <si>
    <t>5_Braseros</t>
  </si>
  <si>
    <t>5_Roses</t>
  </si>
  <si>
    <t>14_fillets</t>
  </si>
  <si>
    <t>6_Tonneaus</t>
  </si>
  <si>
    <t>6_Graines</t>
  </si>
  <si>
    <t>15_Jokari/bolo</t>
  </si>
  <si>
    <t>7_Chaudrons</t>
  </si>
  <si>
    <t>7_Pierres</t>
  </si>
  <si>
    <t>8_Encensoirs</t>
  </si>
  <si>
    <t>9_Calices</t>
  </si>
  <si>
    <t>18_Fauciles</t>
  </si>
  <si>
    <t>10_Bouilloirs</t>
  </si>
  <si>
    <t>2_Doigts</t>
  </si>
  <si>
    <t>11_Prisons</t>
  </si>
  <si>
    <t>3_Billes</t>
  </si>
  <si>
    <t>12_Urnes</t>
  </si>
  <si>
    <t>21_Étoiles.de.lancées</t>
  </si>
  <si>
    <t>5_Graines</t>
  </si>
  <si>
    <t>22_Fouets</t>
  </si>
  <si>
    <t>6_Pierres</t>
  </si>
  <si>
    <t>2_Bassins</t>
  </si>
  <si>
    <t>3_Vitrines</t>
  </si>
  <si>
    <t>4_Caisses</t>
  </si>
  <si>
    <t>2_Dents</t>
  </si>
  <si>
    <t>3_Belliers</t>
  </si>
  <si>
    <t>5_Chaudrons</t>
  </si>
  <si>
    <t>6_Encensoirs</t>
  </si>
  <si>
    <t>7_cerceuils</t>
  </si>
  <si>
    <t>8_Fléaux</t>
  </si>
  <si>
    <t>9_marteaux</t>
  </si>
  <si>
    <t>3_Décanteurs</t>
  </si>
  <si>
    <t>10_massues</t>
  </si>
  <si>
    <t>4_Fioles</t>
  </si>
  <si>
    <t>11_Pioches</t>
  </si>
  <si>
    <t>5_Pichets</t>
  </si>
  <si>
    <t>12_armes.d'hasts</t>
  </si>
  <si>
    <t>13_Fauciles</t>
  </si>
  <si>
    <t>1_Bouteilles</t>
  </si>
  <si>
    <t>14_lances</t>
  </si>
  <si>
    <t>2_Boites</t>
  </si>
  <si>
    <t>15_épées</t>
  </si>
  <si>
    <t>1_cerceuils</t>
  </si>
  <si>
    <t>2_Flasques</t>
  </si>
  <si>
    <t>3_Urnes</t>
  </si>
  <si>
    <t>2_marteaux</t>
  </si>
  <si>
    <t>3_lances</t>
  </si>
  <si>
    <t>4_massues</t>
  </si>
  <si>
    <t>5_épées</t>
  </si>
  <si>
    <t>6_Fouets</t>
  </si>
  <si>
    <t>3_arcs</t>
  </si>
  <si>
    <t>4_gourdins</t>
  </si>
  <si>
    <t>6_marteaux</t>
  </si>
  <si>
    <t>7_lances</t>
  </si>
  <si>
    <t>8_massues</t>
  </si>
  <si>
    <t>9_armes.d'hasts</t>
  </si>
  <si>
    <t>10_Frondes</t>
  </si>
  <si>
    <t>11_Épées</t>
  </si>
  <si>
    <t>Liquides_T.C.</t>
  </si>
  <si>
    <t>Parchemins_T.C.</t>
  </si>
  <si>
    <t>Anneaux_T.C.</t>
  </si>
  <si>
    <t>Sceptres_T.C.</t>
  </si>
  <si>
    <t>Bâtons_T.C.</t>
  </si>
  <si>
    <t>Baguettes_T.C.</t>
  </si>
  <si>
    <t>Livres_T.C.</t>
  </si>
  <si>
    <t>Bijoux_T.C.</t>
  </si>
  <si>
    <t>Vêtements_T.C.</t>
  </si>
  <si>
    <t>Bottes.Gants_T.C.</t>
  </si>
  <si>
    <t>Ceinturons.Haumes_T.C.</t>
  </si>
  <si>
    <t>Sacs.Bouteilles_T.C.</t>
  </si>
  <si>
    <t>Poudres.Pierres_T.C.</t>
  </si>
  <si>
    <t>Bizarreries_T.C.</t>
  </si>
  <si>
    <t>Outils.Ustensiles_T.C.</t>
  </si>
  <si>
    <t>Instruments.Musique_T.C.</t>
  </si>
  <si>
    <t>Armes_T.C.</t>
  </si>
  <si>
    <t>Armures.Boucliers_T.C.</t>
  </si>
  <si>
    <t>Liquides_C.</t>
  </si>
  <si>
    <t>Parchemins_C.</t>
  </si>
  <si>
    <t>Anneaux_C.</t>
  </si>
  <si>
    <t>Baguettes_C.</t>
  </si>
  <si>
    <t>Bâtons_C.</t>
  </si>
  <si>
    <t>Sceptres_C.</t>
  </si>
  <si>
    <t>Livres_C.</t>
  </si>
  <si>
    <t>Bijoux_C.</t>
  </si>
  <si>
    <t>Vêtements_C.</t>
  </si>
  <si>
    <t>Sacs.Bouteilles_C.</t>
  </si>
  <si>
    <t>Ceinturons.Haumes_C.</t>
  </si>
  <si>
    <t>Bottes.Gants_C.</t>
  </si>
  <si>
    <t>Poudres.Pierres_C.</t>
  </si>
  <si>
    <t>Outils.Ustensiles_C.</t>
  </si>
  <si>
    <t>Instruments.Musique_C.</t>
  </si>
  <si>
    <t>Armes_C.</t>
  </si>
  <si>
    <t>Armures.Boucliers_C.</t>
  </si>
  <si>
    <t>Bizarreries_C.</t>
  </si>
  <si>
    <t>Liquides_P.C.</t>
  </si>
  <si>
    <t>Parchemins_P.C.</t>
  </si>
  <si>
    <t>Anneaux_P.C.</t>
  </si>
  <si>
    <t>Baguettes_P.C.</t>
  </si>
  <si>
    <t>Bâtons_P.C.</t>
  </si>
  <si>
    <t>Sceptres_P.C.</t>
  </si>
  <si>
    <t>Livres_P.C.</t>
  </si>
  <si>
    <t>Bijoux_P.C.</t>
  </si>
  <si>
    <t>Vêtements_P.C.</t>
  </si>
  <si>
    <t>Sacs.Bouteilles_P.C.</t>
  </si>
  <si>
    <t>Ceinturons.Haumes_P.C.</t>
  </si>
  <si>
    <t>Bottes.Gants_P.C.</t>
  </si>
  <si>
    <t>Poudres.Pierres_P.C.</t>
  </si>
  <si>
    <t>Outils.Ustensiles_P.C.</t>
  </si>
  <si>
    <t>Instruments.Musique_P.C.</t>
  </si>
  <si>
    <t>Armes_P.C.</t>
  </si>
  <si>
    <t>Armures.Boucliers_P.C.</t>
  </si>
  <si>
    <t>Bizarreries_P.C.</t>
  </si>
  <si>
    <t>Bizarreries_R.</t>
  </si>
  <si>
    <t>Armures.Boucliers_R.</t>
  </si>
  <si>
    <t>Armes_R.</t>
  </si>
  <si>
    <t>Instruments.Musique_R.</t>
  </si>
  <si>
    <t>Outils.Ustensiles_R.</t>
  </si>
  <si>
    <t>Poudres.Pierres_R.</t>
  </si>
  <si>
    <t>Bottes.Gants_R.</t>
  </si>
  <si>
    <t>Ceinturons.Haumes_R.</t>
  </si>
  <si>
    <t>Sacs.Bouteilles_R.</t>
  </si>
  <si>
    <t>Vêtements_R.</t>
  </si>
  <si>
    <t>Bijoux_R.</t>
  </si>
  <si>
    <t>Livres_R.</t>
  </si>
  <si>
    <t>Sceptres_R.</t>
  </si>
  <si>
    <t>Bâtons_R.</t>
  </si>
  <si>
    <t>Baguettes_R.</t>
  </si>
  <si>
    <t>Anneaux_R.</t>
  </si>
  <si>
    <t>Parchemins_R.</t>
  </si>
  <si>
    <t>Liquides_R.</t>
  </si>
  <si>
    <t>Liquides_T.R.</t>
  </si>
  <si>
    <t>Parchemins_T.R.</t>
  </si>
  <si>
    <t>Anneaux_T.R.</t>
  </si>
  <si>
    <t>Baguettes_T.R.</t>
  </si>
  <si>
    <t>Bâtons_T.R.</t>
  </si>
  <si>
    <t>Sceptres_T.R.</t>
  </si>
  <si>
    <t>Livres_T.R.</t>
  </si>
  <si>
    <t>Bijoux_T.R.</t>
  </si>
  <si>
    <t>Vêtements_T.R.</t>
  </si>
  <si>
    <t>Sacs.Bouteilles_T.R.</t>
  </si>
  <si>
    <t>Ceinturons.Haumes_T.R.</t>
  </si>
  <si>
    <t>Bottes.Gants_T.R.</t>
  </si>
  <si>
    <t>Poudres.Pierres_T.R.</t>
  </si>
  <si>
    <t>Outils.Ustensiles_T.R.</t>
  </si>
  <si>
    <t>Instruments.Musique_T.R.</t>
  </si>
  <si>
    <t>Armes_T.R.</t>
  </si>
  <si>
    <t>Armures.Boucliers_T.R.</t>
  </si>
  <si>
    <t>Bizarreries_T.R.</t>
  </si>
  <si>
    <t>Liquides_E.R.</t>
  </si>
  <si>
    <t>Parchemins_E.R.</t>
  </si>
  <si>
    <t>Anneaux_E.R.</t>
  </si>
  <si>
    <t>Baguettes_E.R.</t>
  </si>
  <si>
    <t>Bâtons_E.R.</t>
  </si>
  <si>
    <t>Sceptres_E.R.</t>
  </si>
  <si>
    <t>Livres_E.R.</t>
  </si>
  <si>
    <t>Bijoux_E.R.</t>
  </si>
  <si>
    <t>Vêtements_E.R.</t>
  </si>
  <si>
    <t>Bottes.Gants_E.R.</t>
  </si>
  <si>
    <t>Ceinturons.Haumes_E.R.</t>
  </si>
  <si>
    <t>Sacs.Bouteilles_E.R.</t>
  </si>
  <si>
    <t>Instruments.Musique_E.R.</t>
  </si>
  <si>
    <t>Outils.Ustensiles_E.R.</t>
  </si>
  <si>
    <t>Poudres.Pierres_E.R.</t>
  </si>
  <si>
    <t>Bizarreries_E.R.</t>
  </si>
  <si>
    <t>Armures.Boucliers_E.R.</t>
  </si>
  <si>
    <t>Armes_E.R.</t>
  </si>
  <si>
    <t>_1_liquides</t>
  </si>
  <si>
    <t>_2_parchemins</t>
  </si>
  <si>
    <t>_3_anneaux</t>
  </si>
  <si>
    <t>_4_sceptres</t>
  </si>
  <si>
    <t>_5_bâtons</t>
  </si>
  <si>
    <t>_6_baguettes</t>
  </si>
  <si>
    <t>_7_livres</t>
  </si>
  <si>
    <t>_9_vêtements</t>
  </si>
  <si>
    <t>_16_bizarreries</t>
  </si>
  <si>
    <t>_18_armes</t>
  </si>
  <si>
    <t>_8_joyaux.bijoux</t>
  </si>
  <si>
    <t>_10_bottes.gants</t>
  </si>
  <si>
    <t>_11_ceinturons.haumes</t>
  </si>
  <si>
    <t>_12_sacs.bouteilles</t>
  </si>
  <si>
    <t>_13_poudres.pierres</t>
  </si>
  <si>
    <t>_14_outils.ustensiles</t>
  </si>
  <si>
    <t>_15_instruments.musique</t>
  </si>
  <si>
    <t>_17_armures.boucliers</t>
  </si>
  <si>
    <t>2_Eaux1</t>
  </si>
  <si>
    <t>3_Elixirs1</t>
  </si>
  <si>
    <t>4_Huiles1</t>
  </si>
  <si>
    <t>5_Onguents1</t>
  </si>
  <si>
    <t>6_Philtres1</t>
  </si>
  <si>
    <t>7_Potions1</t>
  </si>
  <si>
    <t>1_Elixirs2</t>
  </si>
  <si>
    <t>2_Huiles2</t>
  </si>
  <si>
    <t>3_Onguents2</t>
  </si>
  <si>
    <t>4_Parfums2</t>
  </si>
  <si>
    <t>5_Philtres2</t>
  </si>
  <si>
    <t>6_Potions2</t>
  </si>
  <si>
    <t>1_Elixirs3</t>
  </si>
  <si>
    <t>2_Huiles3</t>
  </si>
  <si>
    <t>3_Onguents3</t>
  </si>
  <si>
    <t>4_Philtres3</t>
  </si>
  <si>
    <t>5_Pigments3</t>
  </si>
  <si>
    <t>6_Potions3</t>
  </si>
  <si>
    <t>1_Huiles4</t>
  </si>
  <si>
    <t>2_Onguents4</t>
  </si>
  <si>
    <t>3_Pigments4</t>
  </si>
  <si>
    <t>4_Potions4</t>
  </si>
  <si>
    <t>1_Baumes5</t>
  </si>
  <si>
    <t>2_Eaux5</t>
  </si>
  <si>
    <t>3_Elixirs5</t>
  </si>
  <si>
    <t>4_Huiles5</t>
  </si>
  <si>
    <t>5_Onguents5</t>
  </si>
  <si>
    <t>6_Parfums5</t>
  </si>
  <si>
    <t>7_Potions5</t>
  </si>
  <si>
    <t>1_Eaux6</t>
  </si>
  <si>
    <t>2_Elixirs6</t>
  </si>
  <si>
    <t>3_Huiles6</t>
  </si>
  <si>
    <t>4_Onguents6</t>
  </si>
  <si>
    <t>5_Pigments6</t>
  </si>
  <si>
    <t>1_Papiers1</t>
  </si>
  <si>
    <t>2_Rouleaux1</t>
  </si>
  <si>
    <t>1_Papiers2</t>
  </si>
  <si>
    <t>2_Parchemins2</t>
  </si>
  <si>
    <t>3_Rouleaux2</t>
  </si>
  <si>
    <t>1_Parchemins3</t>
  </si>
  <si>
    <t>2_Rouleaux3</t>
  </si>
  <si>
    <t>3_Parchemins.protection3</t>
  </si>
  <si>
    <t>4_Parchemins.prêtres3</t>
  </si>
  <si>
    <t>5_Parchemins.magiciens3</t>
  </si>
  <si>
    <t>1_Parchemins4</t>
  </si>
  <si>
    <t>2_Rouleaux4</t>
  </si>
  <si>
    <t>3_Parchemins.protection4</t>
  </si>
  <si>
    <t>4_Parchemins.prêtres4</t>
  </si>
  <si>
    <t>1_Rouleaux5</t>
  </si>
  <si>
    <t>2_Parchemins.protection5</t>
  </si>
  <si>
    <t>3_Parchemins.prêtres5</t>
  </si>
  <si>
    <t>4_Parchemins.magiciens5</t>
  </si>
  <si>
    <t>Rouleaux6</t>
  </si>
  <si>
    <t>1_Moto.moto.rods1</t>
  </si>
  <si>
    <t>2_Rods1</t>
  </si>
  <si>
    <t>1_Moto.moto.rods2</t>
  </si>
  <si>
    <t>2_Rods2</t>
  </si>
  <si>
    <t>1_Moto.moto.rods3</t>
  </si>
  <si>
    <t>2_Rods3</t>
  </si>
  <si>
    <t>Rods4</t>
  </si>
  <si>
    <t>Rods5</t>
  </si>
  <si>
    <t>Rods6</t>
  </si>
  <si>
    <t>1_Cannes1</t>
  </si>
  <si>
    <t>2_Gaffes1</t>
  </si>
  <si>
    <t>3_Bâtons1</t>
  </si>
  <si>
    <t>1_Cannes2</t>
  </si>
  <si>
    <t>2_Bâtons2</t>
  </si>
  <si>
    <t>Bâtons3</t>
  </si>
  <si>
    <t>1_Cannes4</t>
  </si>
  <si>
    <t>2_Bâtons4</t>
  </si>
  <si>
    <t>1_Gaffes5</t>
  </si>
  <si>
    <t>2_Bâtons5</t>
  </si>
  <si>
    <t>1_Gaffes6</t>
  </si>
  <si>
    <t>2_Bâtons6</t>
  </si>
  <si>
    <t>1_Livres(prêtres)1</t>
  </si>
  <si>
    <t>2_Registre(magiciens)1</t>
  </si>
  <si>
    <t>3_Schémas1</t>
  </si>
  <si>
    <t>4_Livres.sorts1</t>
  </si>
  <si>
    <t>5_Tôme1</t>
  </si>
  <si>
    <t>1_Livres(prêtres)2</t>
  </si>
  <si>
    <t>2_Registre(magiciens)2</t>
  </si>
  <si>
    <t>3_Manuels(guerriers.roublard)2</t>
  </si>
  <si>
    <t>4_Schémas2</t>
  </si>
  <si>
    <t>5_Livres.sorts2</t>
  </si>
  <si>
    <t>6_Tôme2</t>
  </si>
  <si>
    <t>1_Livres(prêtres)3</t>
  </si>
  <si>
    <t>2_Registre(magiciens)3</t>
  </si>
  <si>
    <t>3_Manuels(guerriers.roublard)3</t>
  </si>
  <si>
    <t>4_Schémas3</t>
  </si>
  <si>
    <t>5_Livres.sorts3</t>
  </si>
  <si>
    <t>6_Tôme3</t>
  </si>
  <si>
    <t>1_Registre(magiciens)4</t>
  </si>
  <si>
    <t>2_Livres.sorts4</t>
  </si>
  <si>
    <t>3_Tôme4</t>
  </si>
  <si>
    <t>1_Registre(magiciens)5</t>
  </si>
  <si>
    <t>2_Livres.sorts5</t>
  </si>
  <si>
    <t>3_Tôme5</t>
  </si>
  <si>
    <t>1_Livres(prêtres)6</t>
  </si>
  <si>
    <t>2_Livres.sorts6</t>
  </si>
  <si>
    <t>1_Amulettes1</t>
  </si>
  <si>
    <t>2_Anks1</t>
  </si>
  <si>
    <t>3_Insignes(badges)1</t>
  </si>
  <si>
    <t>4_Bracelets1</t>
  </si>
  <si>
    <t>5_Broches1</t>
  </si>
  <si>
    <t>6_Camées1</t>
  </si>
  <si>
    <t>7_Breloques1</t>
  </si>
  <si>
    <t>8_Couronnes1</t>
  </si>
  <si>
    <t>9_Cristals1</t>
  </si>
  <si>
    <t>10_Boucles.oreilles1</t>
  </si>
  <si>
    <t>11_Yeux1</t>
  </si>
  <si>
    <t>12_Gemmes1</t>
  </si>
  <si>
    <t>13_Lunettes.protectrices1</t>
  </si>
  <si>
    <t>14_Coeurs1</t>
  </si>
  <si>
    <t>15_Symboles.sacrés1</t>
  </si>
  <si>
    <t>16_Icônes1</t>
  </si>
  <si>
    <t>17_Feuilles1</t>
  </si>
  <si>
    <t>18_Lentilles1</t>
  </si>
  <si>
    <t>19_Loquets1</t>
  </si>
  <si>
    <t>20_Médaillons1</t>
  </si>
  <si>
    <t>21_Colliers1</t>
  </si>
  <si>
    <t>22_Perles1</t>
  </si>
  <si>
    <t>23_Charmes1</t>
  </si>
  <si>
    <t>24_Phylactères1</t>
  </si>
  <si>
    <t>25_Prismes1</t>
  </si>
  <si>
    <t>26_Scarabées1</t>
  </si>
  <si>
    <t>27_Sceptres1</t>
  </si>
  <si>
    <t>28_Téléscopes1</t>
  </si>
  <si>
    <t>29_Taliasmans1</t>
  </si>
  <si>
    <t>30_Torques1</t>
  </si>
  <si>
    <t>1_Amulettes2</t>
  </si>
  <si>
    <t>2_Bracelets2</t>
  </si>
  <si>
    <t>3_Broches2</t>
  </si>
  <si>
    <t>4_Camées2</t>
  </si>
  <si>
    <t>5_Breloques2</t>
  </si>
  <si>
    <t>6_Couronnes2</t>
  </si>
  <si>
    <t>7_Cristals2</t>
  </si>
  <si>
    <t>8_Boucles.oreilles2</t>
  </si>
  <si>
    <t>9_Yeux2</t>
  </si>
  <si>
    <t>10_Gemmes2</t>
  </si>
  <si>
    <t>11_Lunettes2</t>
  </si>
  <si>
    <t>12_Miroirs2</t>
  </si>
  <si>
    <t>13_Coeurs2</t>
  </si>
  <si>
    <t>14_Feuilles2</t>
  </si>
  <si>
    <t>15_Lentilles2</t>
  </si>
  <si>
    <t>16_Monocles2</t>
  </si>
  <si>
    <t>17_Colliers2</t>
  </si>
  <si>
    <t>18_Perles2</t>
  </si>
  <si>
    <t>19_Pendentifs2</t>
  </si>
  <si>
    <t>20_Charmes2</t>
  </si>
  <si>
    <t>21_Phylactères2</t>
  </si>
  <si>
    <t>22_Prismes2</t>
  </si>
  <si>
    <t>23_Scarabées2</t>
  </si>
  <si>
    <t>24_Sceptres2</t>
  </si>
  <si>
    <t>25_Téléscopes2</t>
  </si>
  <si>
    <t>26_Taliasmans2</t>
  </si>
  <si>
    <t>27_Torques2</t>
  </si>
  <si>
    <t>1_Amulettes3</t>
  </si>
  <si>
    <t>2_Bracelets3</t>
  </si>
  <si>
    <t>3_Broches3</t>
  </si>
  <si>
    <t>4_Couronnes3</t>
  </si>
  <si>
    <t>5_Cristals3</t>
  </si>
  <si>
    <t>6_Yeux3</t>
  </si>
  <si>
    <t>7_Gemmes3</t>
  </si>
  <si>
    <t>8_Miroirs3</t>
  </si>
  <si>
    <t>9_Icônes3</t>
  </si>
  <si>
    <t>10_Lentilles3</t>
  </si>
  <si>
    <t>11_Loquets3</t>
  </si>
  <si>
    <t>12_Médaillons3</t>
  </si>
  <si>
    <t>13_Colliers3</t>
  </si>
  <si>
    <t>14_Perles3</t>
  </si>
  <si>
    <t>15_Phylactères3</t>
  </si>
  <si>
    <t>16_Prismes3</t>
  </si>
  <si>
    <t>17_Téléscopes3</t>
  </si>
  <si>
    <t>18_Taliasmans3</t>
  </si>
  <si>
    <t>19_Torques3</t>
  </si>
  <si>
    <t>1_Amulettes4</t>
  </si>
  <si>
    <t>2_Bracelets4</t>
  </si>
  <si>
    <t>3_Couronnes4</t>
  </si>
  <si>
    <t>4_Yeux4</t>
  </si>
  <si>
    <t>5_Gemmes4</t>
  </si>
  <si>
    <t>6_Icônes4</t>
  </si>
  <si>
    <t>7_Colliers4</t>
  </si>
  <si>
    <t>8_Perles4</t>
  </si>
  <si>
    <t>9_Sceptres4</t>
  </si>
  <si>
    <t>10_Taliasmans4</t>
  </si>
  <si>
    <t>11_Torques4</t>
  </si>
  <si>
    <t>1_Amulettes5</t>
  </si>
  <si>
    <t>2_Couronnes5</t>
  </si>
  <si>
    <t>3_Cristals5</t>
  </si>
  <si>
    <t>4_Yeux5</t>
  </si>
  <si>
    <t>5_Miroirs5</t>
  </si>
  <si>
    <t>6_Monocles5</t>
  </si>
  <si>
    <t>7_Prismes5</t>
  </si>
  <si>
    <t>1_Couronnes6</t>
  </si>
  <si>
    <t>2_Gemmes6</t>
  </si>
  <si>
    <t>3_Icônes6</t>
  </si>
  <si>
    <t>4_Colliers6</t>
  </si>
  <si>
    <t>5_Perles6</t>
  </si>
  <si>
    <t>_1_Baumes1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</si>
</sst>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#,##0\ _$"/>
    <numFmt numFmtId="165" formatCode="#,##0_);\(#,##0\)"/>
  </numFmts>
  <fonts count="24" x14ac:knownFonts="1">
    <font>
      <sz val="11"/>
      <color theme="1"/>
      <name val="Calibri"/>
      <family val="2"/>
      <scheme val="minor"/>
    </font>
    <font>
      <b/>
      <u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00000"/>
      </left>
      <right/>
      <top/>
      <bottom/>
      <diagonal/>
    </border>
    <border>
      <left style="thin">
        <color rgb="FFC00000"/>
      </left>
      <right style="thin">
        <color rgb="FFFF0000"/>
      </right>
      <top/>
      <bottom style="thin">
        <color indexed="64"/>
      </bottom>
      <diagonal/>
    </border>
    <border>
      <left style="thin">
        <color rgb="FFC0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 style="thin">
        <color rgb="FFFFC000"/>
      </right>
      <top/>
      <bottom style="thin">
        <color indexed="64"/>
      </bottom>
      <diagonal/>
    </border>
    <border>
      <left style="thin">
        <color rgb="FFFF0000"/>
      </left>
      <right style="thin">
        <color rgb="FFFFC000"/>
      </right>
      <top/>
      <bottom/>
      <diagonal/>
    </border>
    <border>
      <left style="thin">
        <color rgb="FFFFC000"/>
      </left>
      <right/>
      <top/>
      <bottom/>
      <diagonal/>
    </border>
    <border>
      <left style="thin">
        <color rgb="FFFFC000"/>
      </left>
      <right style="thin">
        <color rgb="FF92D050"/>
      </right>
      <top/>
      <bottom style="thin">
        <color indexed="64"/>
      </bottom>
      <diagonal/>
    </border>
    <border>
      <left style="thin">
        <color rgb="FFFFC000"/>
      </left>
      <right style="thin">
        <color rgb="FF92D050"/>
      </right>
      <top/>
      <bottom/>
      <diagonal/>
    </border>
    <border>
      <left style="thin">
        <color rgb="FF92D050"/>
      </left>
      <right/>
      <top/>
      <bottom/>
      <diagonal/>
    </border>
    <border>
      <left style="thin">
        <color rgb="FF92D050"/>
      </left>
      <right style="thin">
        <color rgb="FF00B0F0"/>
      </right>
      <top/>
      <bottom style="thin">
        <color indexed="64"/>
      </bottom>
      <diagonal/>
    </border>
    <border>
      <left style="thin">
        <color rgb="FF92D050"/>
      </left>
      <right style="thin">
        <color rgb="FF00B0F0"/>
      </right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thin">
        <color rgb="FF7030A0"/>
      </right>
      <top/>
      <bottom style="thin">
        <color indexed="64"/>
      </bottom>
      <diagonal/>
    </border>
    <border>
      <left style="thin">
        <color rgb="FF00B0F0"/>
      </left>
      <right style="thin">
        <color rgb="FF7030A0"/>
      </right>
      <top/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00B050"/>
      </right>
      <top/>
      <bottom style="thin">
        <color indexed="64"/>
      </bottom>
      <diagonal/>
    </border>
    <border>
      <left/>
      <right style="thin">
        <color rgb="FF00B050"/>
      </right>
      <top/>
      <bottom/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1" fontId="7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0" applyNumberFormat="1" applyFont="1" applyFill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3" fontId="6" fillId="0" borderId="0" xfId="0" applyNumberFormat="1" applyFont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11" fillId="0" borderId="0" xfId="0" applyFont="1"/>
    <xf numFmtId="164" fontId="2" fillId="0" borderId="0" xfId="0" applyNumberFormat="1" applyFont="1"/>
    <xf numFmtId="49" fontId="5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3" xfId="0" applyFont="1" applyBorder="1"/>
    <xf numFmtId="0" fontId="9" fillId="0" borderId="5" xfId="0" applyFont="1" applyBorder="1"/>
    <xf numFmtId="0" fontId="9" fillId="0" borderId="4" xfId="0" applyFont="1" applyBorder="1"/>
    <xf numFmtId="0" fontId="9" fillId="0" borderId="6" xfId="0" applyFont="1" applyBorder="1"/>
    <xf numFmtId="0" fontId="9" fillId="0" borderId="8" xfId="0" applyFont="1" applyBorder="1"/>
    <xf numFmtId="0" fontId="9" fillId="0" borderId="7" xfId="0" applyFont="1" applyBorder="1"/>
    <xf numFmtId="0" fontId="9" fillId="0" borderId="9" xfId="0" applyFont="1" applyBorder="1"/>
    <xf numFmtId="0" fontId="9" fillId="0" borderId="11" xfId="0" applyFont="1" applyBorder="1"/>
    <xf numFmtId="0" fontId="9" fillId="0" borderId="10" xfId="0" applyFont="1" applyBorder="1"/>
    <xf numFmtId="0" fontId="9" fillId="0" borderId="12" xfId="0" applyFont="1" applyBorder="1"/>
    <xf numFmtId="0" fontId="9" fillId="0" borderId="14" xfId="0" applyFont="1" applyBorder="1"/>
    <xf numFmtId="0" fontId="9" fillId="0" borderId="13" xfId="0" applyFont="1" applyBorder="1"/>
    <xf numFmtId="0" fontId="9" fillId="0" borderId="15" xfId="0" applyFont="1" applyBorder="1"/>
    <xf numFmtId="0" fontId="9" fillId="0" borderId="17" xfId="0" applyFont="1" applyBorder="1"/>
    <xf numFmtId="0" fontId="9" fillId="0" borderId="16" xfId="0" applyFont="1" applyBorder="1"/>
    <xf numFmtId="1" fontId="6" fillId="0" borderId="18" xfId="0" applyNumberFormat="1" applyFont="1" applyFill="1" applyBorder="1" applyAlignment="1">
      <alignment horizontal="center" vertical="center"/>
    </xf>
    <xf numFmtId="0" fontId="9" fillId="0" borderId="20" xfId="0" applyFont="1" applyBorder="1" applyAlignment="1">
      <alignment horizontal="right"/>
    </xf>
    <xf numFmtId="0" fontId="9" fillId="0" borderId="2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/>
    <xf numFmtId="0" fontId="6" fillId="0" borderId="0" xfId="0" applyFont="1" applyAlignment="1">
      <alignment horizontal="center" vertical="center"/>
    </xf>
    <xf numFmtId="0" fontId="9" fillId="0" borderId="24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13" fillId="0" borderId="35" xfId="0" applyFont="1" applyBorder="1" applyAlignment="1">
      <alignment horizontal="center" vertical="center"/>
    </xf>
    <xf numFmtId="49" fontId="9" fillId="0" borderId="36" xfId="0" applyNumberFormat="1" applyFont="1" applyBorder="1" applyAlignment="1">
      <alignment horizontal="center" vertical="center"/>
    </xf>
    <xf numFmtId="49" fontId="9" fillId="0" borderId="36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1" fontId="10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24" xfId="0" applyNumberFormat="1" applyFont="1" applyBorder="1" applyAlignment="1">
      <alignment horizontal="center" vertical="center"/>
    </xf>
    <xf numFmtId="0" fontId="9" fillId="0" borderId="31" xfId="0" applyNumberFormat="1" applyFont="1" applyBorder="1" applyAlignment="1">
      <alignment horizontal="center" vertical="center"/>
    </xf>
    <xf numFmtId="0" fontId="9" fillId="0" borderId="35" xfId="0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9" fillId="0" borderId="31" xfId="0" quotePrefix="1" applyFont="1" applyBorder="1" applyAlignment="1">
      <alignment horizontal="center"/>
    </xf>
    <xf numFmtId="16" fontId="6" fillId="0" borderId="2" xfId="0" quotePrefix="1" applyNumberFormat="1" applyFont="1" applyBorder="1" applyAlignment="1">
      <alignment horizontal="center"/>
    </xf>
    <xf numFmtId="0" fontId="6" fillId="0" borderId="24" xfId="0" quotePrefix="1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1" fontId="10" fillId="0" borderId="27" xfId="0" applyNumberFormat="1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0" fillId="0" borderId="1" xfId="0" applyBorder="1"/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39" xfId="0" applyFont="1" applyBorder="1" applyAlignment="1">
      <alignment horizontal="center" vertical="center"/>
    </xf>
    <xf numFmtId="49" fontId="9" fillId="0" borderId="39" xfId="0" applyNumberFormat="1" applyFont="1" applyBorder="1" applyAlignment="1">
      <alignment horizontal="center" vertical="center"/>
    </xf>
    <xf numFmtId="0" fontId="6" fillId="0" borderId="33" xfId="0" applyNumberFormat="1" applyFont="1" applyBorder="1" applyAlignment="1">
      <alignment horizontal="right" vertical="center"/>
    </xf>
    <xf numFmtId="0" fontId="6" fillId="0" borderId="26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6" fillId="0" borderId="26" xfId="0" applyFont="1" applyBorder="1" applyAlignment="1">
      <alignment horizontal="right" vertical="center"/>
    </xf>
    <xf numFmtId="0" fontId="6" fillId="0" borderId="27" xfId="0" applyFont="1" applyBorder="1" applyAlignment="1">
      <alignment horizontal="right"/>
    </xf>
    <xf numFmtId="0" fontId="6" fillId="0" borderId="28" xfId="0" applyFont="1" applyBorder="1" applyAlignment="1">
      <alignment horizontal="left" vertical="center"/>
    </xf>
    <xf numFmtId="0" fontId="9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right" vertical="center"/>
    </xf>
    <xf numFmtId="49" fontId="6" fillId="0" borderId="28" xfId="0" applyNumberFormat="1" applyFont="1" applyBorder="1" applyAlignment="1">
      <alignment horizontal="right" vertical="center"/>
    </xf>
    <xf numFmtId="49" fontId="9" fillId="0" borderId="28" xfId="0" applyNumberFormat="1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0" fontId="6" fillId="0" borderId="24" xfId="0" applyFont="1" applyBorder="1" applyAlignment="1">
      <alignment horizontal="right"/>
    </xf>
    <xf numFmtId="0" fontId="6" fillId="0" borderId="31" xfId="0" applyFont="1" applyBorder="1" applyAlignment="1">
      <alignment horizontal="right"/>
    </xf>
    <xf numFmtId="0" fontId="9" fillId="0" borderId="39" xfId="0" applyFont="1" applyBorder="1" applyAlignment="1">
      <alignment horizontal="left" vertical="center"/>
    </xf>
    <xf numFmtId="0" fontId="6" fillId="0" borderId="40" xfId="0" applyFont="1" applyBorder="1" applyAlignment="1">
      <alignment horizontal="right" vertical="center"/>
    </xf>
    <xf numFmtId="0" fontId="6" fillId="0" borderId="40" xfId="0" applyNumberFormat="1" applyFont="1" applyBorder="1" applyAlignment="1">
      <alignment horizontal="right" vertical="center"/>
    </xf>
    <xf numFmtId="49" fontId="9" fillId="0" borderId="39" xfId="0" applyNumberFormat="1" applyFont="1" applyFill="1" applyBorder="1" applyAlignment="1">
      <alignment horizontal="left" vertical="center"/>
    </xf>
    <xf numFmtId="0" fontId="9" fillId="0" borderId="40" xfId="0" applyFont="1" applyBorder="1" applyAlignment="1">
      <alignment horizontal="center" vertical="center"/>
    </xf>
    <xf numFmtId="0" fontId="15" fillId="0" borderId="39" xfId="0" applyFont="1" applyBorder="1"/>
    <xf numFmtId="0" fontId="0" fillId="0" borderId="39" xfId="0" applyBorder="1"/>
    <xf numFmtId="0" fontId="0" fillId="0" borderId="39" xfId="0" applyBorder="1" applyAlignment="1">
      <alignment horizontal="center"/>
    </xf>
    <xf numFmtId="0" fontId="15" fillId="0" borderId="0" xfId="0" applyFon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39" xfId="0" applyNumberFormat="1" applyBorder="1" applyAlignment="1">
      <alignment horizontal="center"/>
    </xf>
    <xf numFmtId="3" fontId="0" fillId="0" borderId="39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0" fontId="15" fillId="2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16" fillId="0" borderId="0" xfId="0" applyNumberFormat="1" applyFont="1" applyFill="1" applyBorder="1" applyAlignment="1">
      <alignment horizontal="center"/>
    </xf>
    <xf numFmtId="3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39" xfId="0" applyNumberFormat="1" applyBorder="1" applyAlignment="1">
      <alignment horizontal="center"/>
    </xf>
    <xf numFmtId="43" fontId="4" fillId="0" borderId="0" xfId="1" applyFont="1" applyAlignment="1">
      <alignment vertical="center"/>
    </xf>
    <xf numFmtId="43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39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49" fontId="15" fillId="0" borderId="0" xfId="0" applyNumberFormat="1" applyFont="1" applyAlignment="1">
      <alignment horizontal="center" vertical="center"/>
    </xf>
    <xf numFmtId="49" fontId="15" fillId="0" borderId="39" xfId="0" applyNumberFormat="1" applyFont="1" applyBorder="1" applyAlignment="1">
      <alignment horizontal="center"/>
    </xf>
    <xf numFmtId="49" fontId="18" fillId="0" borderId="39" xfId="0" applyNumberFormat="1" applyFont="1" applyBorder="1" applyAlignment="1">
      <alignment horizontal="center"/>
    </xf>
    <xf numFmtId="49" fontId="19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0" borderId="39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15" fillId="0" borderId="0" xfId="0" applyFont="1" applyBorder="1" applyAlignment="1">
      <alignment horizontal="center"/>
    </xf>
    <xf numFmtId="43" fontId="15" fillId="0" borderId="0" xfId="1" applyFont="1" applyAlignment="1">
      <alignment horizontal="center" vertical="center"/>
    </xf>
    <xf numFmtId="0" fontId="15" fillId="0" borderId="39" xfId="0" applyNumberFormat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Font="1"/>
    <xf numFmtId="3" fontId="9" fillId="0" borderId="24" xfId="0" applyNumberFormat="1" applyFon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49" fontId="20" fillId="0" borderId="0" xfId="0" applyNumberFormat="1" applyFont="1" applyBorder="1" applyAlignment="1">
      <alignment horizontal="left" vertical="center"/>
    </xf>
    <xf numFmtId="49" fontId="20" fillId="0" borderId="39" xfId="0" applyNumberFormat="1" applyFont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center"/>
    </xf>
    <xf numFmtId="0" fontId="9" fillId="0" borderId="0" xfId="0" quotePrefix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25" xfId="0" applyNumberFormat="1" applyFont="1" applyBorder="1" applyAlignment="1">
      <alignment horizontal="center" vertical="center"/>
    </xf>
    <xf numFmtId="0" fontId="9" fillId="3" borderId="0" xfId="0" applyFont="1" applyFill="1"/>
    <xf numFmtId="0" fontId="9" fillId="4" borderId="0" xfId="0" applyFont="1" applyFill="1"/>
    <xf numFmtId="0" fontId="9" fillId="5" borderId="0" xfId="0" applyFont="1" applyFill="1"/>
    <xf numFmtId="0" fontId="9" fillId="6" borderId="0" xfId="0" applyFont="1" applyFill="1"/>
    <xf numFmtId="0" fontId="5" fillId="0" borderId="0" xfId="0" applyFont="1" applyAlignment="1">
      <alignment horizontal="center" vertical="center"/>
    </xf>
    <xf numFmtId="49" fontId="21" fillId="0" borderId="38" xfId="0" applyNumberFormat="1" applyFont="1" applyBorder="1" applyAlignment="1"/>
    <xf numFmtId="49" fontId="14" fillId="0" borderId="39" xfId="0" applyNumberFormat="1" applyFont="1" applyBorder="1" applyAlignment="1"/>
    <xf numFmtId="49" fontId="21" fillId="0" borderId="39" xfId="0" applyNumberFormat="1" applyFont="1" applyBorder="1" applyAlignment="1"/>
    <xf numFmtId="3" fontId="14" fillId="0" borderId="39" xfId="0" applyNumberFormat="1" applyFont="1" applyBorder="1" applyAlignment="1"/>
    <xf numFmtId="3" fontId="23" fillId="0" borderId="39" xfId="0" applyNumberFormat="1" applyFont="1" applyFill="1" applyBorder="1" applyAlignment="1">
      <alignment horizontal="center"/>
    </xf>
    <xf numFmtId="49" fontId="0" fillId="0" borderId="40" xfId="0" applyNumberFormat="1" applyFont="1" applyBorder="1" applyAlignment="1">
      <alignment horizontal="left"/>
    </xf>
    <xf numFmtId="49" fontId="10" fillId="0" borderId="2" xfId="0" applyNumberFormat="1" applyFont="1" applyBorder="1" applyAlignment="1">
      <alignment horizontal="center"/>
    </xf>
    <xf numFmtId="3" fontId="10" fillId="0" borderId="2" xfId="0" applyNumberFormat="1" applyFont="1" applyBorder="1" applyAlignment="1">
      <alignment horizontal="center"/>
    </xf>
    <xf numFmtId="3" fontId="10" fillId="0" borderId="2" xfId="0" applyNumberFormat="1" applyFont="1" applyFill="1" applyBorder="1" applyAlignment="1">
      <alignment horizontal="center"/>
    </xf>
    <xf numFmtId="49" fontId="9" fillId="0" borderId="24" xfId="0" applyNumberFormat="1" applyFont="1" applyBorder="1" applyAlignment="1">
      <alignment horizontal="center"/>
    </xf>
    <xf numFmtId="49" fontId="0" fillId="0" borderId="24" xfId="0" applyNumberFormat="1" applyFon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49" fontId="0" fillId="0" borderId="24" xfId="0" applyNumberFormat="1" applyFont="1" applyBorder="1"/>
    <xf numFmtId="3" fontId="0" fillId="0" borderId="24" xfId="0" applyNumberFormat="1" applyFont="1" applyBorder="1" applyAlignment="1">
      <alignment horizontal="center"/>
    </xf>
    <xf numFmtId="3" fontId="0" fillId="0" borderId="24" xfId="0" applyNumberFormat="1" applyFont="1" applyFill="1" applyBorder="1" applyAlignment="1">
      <alignment horizontal="center"/>
    </xf>
    <xf numFmtId="3" fontId="0" fillId="0" borderId="24" xfId="0" applyNumberFormat="1" applyFill="1" applyBorder="1" applyAlignment="1">
      <alignment horizontal="center"/>
    </xf>
    <xf numFmtId="3" fontId="9" fillId="0" borderId="24" xfId="0" applyNumberFormat="1" applyFont="1" applyFill="1" applyBorder="1" applyAlignment="1">
      <alignment horizontal="center"/>
    </xf>
    <xf numFmtId="49" fontId="0" fillId="0" borderId="24" xfId="0" applyNumberFormat="1" applyFill="1" applyBorder="1" applyAlignment="1">
      <alignment horizontal="center"/>
    </xf>
    <xf numFmtId="49" fontId="21" fillId="0" borderId="24" xfId="0" applyNumberFormat="1" applyFont="1" applyBorder="1" applyAlignment="1"/>
    <xf numFmtId="49" fontId="14" fillId="0" borderId="24" xfId="0" applyNumberFormat="1" applyFont="1" applyBorder="1" applyAlignment="1"/>
    <xf numFmtId="3" fontId="14" fillId="0" borderId="24" xfId="0" applyNumberFormat="1" applyFont="1" applyBorder="1" applyAlignment="1"/>
    <xf numFmtId="3" fontId="23" fillId="0" borderId="24" xfId="0" applyNumberFormat="1" applyFont="1" applyFill="1" applyBorder="1" applyAlignment="1">
      <alignment horizontal="center"/>
    </xf>
    <xf numFmtId="49" fontId="0" fillId="0" borderId="24" xfId="0" applyNumberFormat="1" applyFont="1" applyBorder="1" applyAlignment="1">
      <alignment horizontal="left"/>
    </xf>
    <xf numFmtId="49" fontId="10" fillId="0" borderId="24" xfId="0" applyNumberFormat="1" applyFont="1" applyBorder="1" applyAlignment="1">
      <alignment horizontal="center"/>
    </xf>
    <xf numFmtId="3" fontId="10" fillId="0" borderId="24" xfId="0" applyNumberFormat="1" applyFont="1" applyBorder="1" applyAlignment="1">
      <alignment horizontal="center"/>
    </xf>
    <xf numFmtId="3" fontId="10" fillId="0" borderId="24" xfId="0" applyNumberFormat="1" applyFont="1" applyFill="1" applyBorder="1" applyAlignment="1">
      <alignment horizontal="center"/>
    </xf>
    <xf numFmtId="0" fontId="0" fillId="0" borderId="24" xfId="0" applyNumberForma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49" fontId="14" fillId="0" borderId="24" xfId="0" applyNumberFormat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49" fontId="0" fillId="0" borderId="0" xfId="0" applyNumberFormat="1" applyAlignment="1">
      <alignment horizontal="center" wrapText="1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29" xfId="0" applyNumberFormat="1" applyFont="1" applyBorder="1" applyAlignment="1">
      <alignment horizontal="left"/>
    </xf>
    <xf numFmtId="49" fontId="21" fillId="0" borderId="27" xfId="0" applyNumberFormat="1" applyFont="1" applyBorder="1" applyAlignment="1"/>
    <xf numFmtId="49" fontId="0" fillId="0" borderId="29" xfId="0" applyNumberFormat="1" applyBorder="1" applyAlignment="1">
      <alignment horizontal="center"/>
    </xf>
    <xf numFmtId="49" fontId="0" fillId="0" borderId="26" xfId="0" applyNumberFormat="1" applyBorder="1" applyAlignment="1">
      <alignment horizontal="center" wrapText="1"/>
    </xf>
    <xf numFmtId="49" fontId="0" fillId="0" borderId="26" xfId="0" applyNumberFormat="1" applyBorder="1" applyAlignment="1">
      <alignment horizontal="center"/>
    </xf>
    <xf numFmtId="3" fontId="23" fillId="0" borderId="28" xfId="0" applyNumberFormat="1" applyFont="1" applyFill="1" applyBorder="1" applyAlignment="1">
      <alignment horizontal="center"/>
    </xf>
    <xf numFmtId="49" fontId="0" fillId="0" borderId="24" xfId="0" applyNumberFormat="1" applyBorder="1" applyAlignment="1">
      <alignment horizontal="center" wrapText="1"/>
    </xf>
    <xf numFmtId="49" fontId="0" fillId="0" borderId="26" xfId="0" applyNumberFormat="1" applyBorder="1"/>
    <xf numFmtId="49" fontId="0" fillId="0" borderId="25" xfId="0" applyNumberFormat="1" applyBorder="1" applyAlignment="1">
      <alignment wrapText="1"/>
    </xf>
    <xf numFmtId="49" fontId="0" fillId="0" borderId="25" xfId="0" applyNumberFormat="1" applyBorder="1"/>
    <xf numFmtId="49" fontId="10" fillId="0" borderId="35" xfId="0" applyNumberFormat="1" applyFont="1" applyBorder="1" applyAlignment="1">
      <alignment horizontal="center"/>
    </xf>
    <xf numFmtId="3" fontId="10" fillId="0" borderId="45" xfId="0" applyNumberFormat="1" applyFont="1" applyBorder="1" applyAlignment="1"/>
    <xf numFmtId="3" fontId="10" fillId="0" borderId="26" xfId="0" applyNumberFormat="1" applyFont="1" applyBorder="1" applyAlignment="1"/>
    <xf numFmtId="49" fontId="18" fillId="0" borderId="37" xfId="0" applyNumberFormat="1" applyFont="1" applyBorder="1" applyAlignment="1">
      <alignment horizontal="center"/>
    </xf>
    <xf numFmtId="3" fontId="10" fillId="0" borderId="46" xfId="0" applyNumberFormat="1" applyFont="1" applyBorder="1" applyAlignment="1"/>
    <xf numFmtId="3" fontId="10" fillId="0" borderId="24" xfId="0" applyNumberFormat="1" applyFont="1" applyBorder="1" applyAlignment="1"/>
    <xf numFmtId="49" fontId="0" fillId="0" borderId="0" xfId="0" applyNumberFormat="1" applyBorder="1"/>
    <xf numFmtId="49" fontId="0" fillId="0" borderId="33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0" xfId="0" applyNumberForma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49" fontId="10" fillId="0" borderId="24" xfId="0" applyNumberFormat="1" applyFon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0" fontId="10" fillId="0" borderId="0" xfId="0" applyFont="1" applyAlignment="1">
      <alignment horizontal="center"/>
    </xf>
    <xf numFmtId="49" fontId="0" fillId="0" borderId="39" xfId="0" applyNumberFormat="1" applyBorder="1" applyAlignment="1">
      <alignment horizontal="center"/>
    </xf>
    <xf numFmtId="49" fontId="0" fillId="0" borderId="40" xfId="0" applyNumberFormat="1" applyBorder="1" applyAlignment="1">
      <alignment horizontal="center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4" xfId="0" applyNumberFormat="1" applyFont="1" applyBorder="1" applyAlignment="1">
      <alignment horizontal="center"/>
    </xf>
    <xf numFmtId="49" fontId="10" fillId="0" borderId="41" xfId="0" applyNumberFormat="1" applyFont="1" applyBorder="1" applyAlignment="1">
      <alignment horizontal="left"/>
    </xf>
    <xf numFmtId="49" fontId="14" fillId="0" borderId="28" xfId="0" applyNumberFormat="1" applyFont="1" applyBorder="1" applyAlignment="1">
      <alignment horizontal="left"/>
    </xf>
    <xf numFmtId="49" fontId="14" fillId="0" borderId="29" xfId="0" applyNumberFormat="1" applyFont="1" applyBorder="1" applyAlignment="1">
      <alignment horizontal="left"/>
    </xf>
    <xf numFmtId="49" fontId="10" fillId="0" borderId="26" xfId="0" applyNumberFormat="1" applyFont="1" applyBorder="1" applyAlignment="1">
      <alignment horizontal="left"/>
    </xf>
    <xf numFmtId="49" fontId="18" fillId="0" borderId="43" xfId="0" applyNumberFormat="1" applyFont="1" applyBorder="1" applyAlignment="1">
      <alignment horizontal="center"/>
    </xf>
    <xf numFmtId="49" fontId="18" fillId="0" borderId="37" xfId="0" applyNumberFormat="1" applyFont="1" applyBorder="1" applyAlignment="1">
      <alignment horizontal="center"/>
    </xf>
    <xf numFmtId="49" fontId="14" fillId="0" borderId="28" xfId="0" applyNumberFormat="1" applyFont="1" applyBorder="1" applyAlignment="1">
      <alignment horizontal="center"/>
    </xf>
    <xf numFmtId="49" fontId="14" fillId="0" borderId="39" xfId="0" applyNumberFormat="1" applyFont="1" applyBorder="1" applyAlignment="1">
      <alignment horizontal="center"/>
    </xf>
    <xf numFmtId="3" fontId="10" fillId="0" borderId="43" xfId="0" applyNumberFormat="1" applyFont="1" applyBorder="1" applyAlignment="1">
      <alignment horizontal="center"/>
    </xf>
    <xf numFmtId="3" fontId="10" fillId="0" borderId="42" xfId="0" applyNumberFormat="1" applyFont="1" applyBorder="1" applyAlignment="1">
      <alignment horizontal="center"/>
    </xf>
    <xf numFmtId="49" fontId="10" fillId="0" borderId="44" xfId="0" applyNumberFormat="1" applyFont="1" applyBorder="1" applyAlignment="1">
      <alignment horizontal="center"/>
    </xf>
    <xf numFmtId="49" fontId="10" fillId="0" borderId="45" xfId="0" applyNumberFormat="1" applyFont="1" applyBorder="1" applyAlignment="1">
      <alignment horizontal="center"/>
    </xf>
    <xf numFmtId="49" fontId="0" fillId="0" borderId="44" xfId="0" applyNumberFormat="1" applyBorder="1" applyAlignment="1">
      <alignment horizontal="center"/>
    </xf>
    <xf numFmtId="49" fontId="0" fillId="0" borderId="45" xfId="0" applyNumberForma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2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opLeftCell="A8" workbookViewId="0">
      <selection activeCell="J15" sqref="J15"/>
    </sheetView>
  </sheetViews>
  <sheetFormatPr baseColWidth="10" defaultRowHeight="15" x14ac:dyDescent="0.25"/>
  <cols>
    <col min="1" max="1" width="12.28515625" style="278" bestFit="1" customWidth="1"/>
    <col min="2" max="2" width="6.5703125" style="187" bestFit="1" customWidth="1"/>
    <col min="3" max="4" width="10.7109375" style="187" customWidth="1"/>
    <col min="5" max="5" width="10.7109375" style="273" customWidth="1"/>
    <col min="6" max="7" width="10.7109375" style="245" customWidth="1"/>
    <col min="8" max="9" width="10.7109375" style="273" customWidth="1"/>
    <col min="10" max="10" width="10.7109375" style="186" customWidth="1"/>
    <col min="11" max="11" width="10.7109375" style="276" customWidth="1"/>
    <col min="12" max="12" width="11.42578125" style="186"/>
    <col min="13" max="13" width="12.28515625" style="186" bestFit="1" customWidth="1"/>
    <col min="14" max="16384" width="11.42578125" style="186"/>
  </cols>
  <sheetData>
    <row r="1" spans="1:12" ht="30" customHeight="1" x14ac:dyDescent="0.25">
      <c r="A1" s="277" t="s">
        <v>4272</v>
      </c>
      <c r="B1" s="266" t="s">
        <v>4296</v>
      </c>
      <c r="C1" s="266" t="s">
        <v>4293</v>
      </c>
      <c r="D1" s="266" t="s">
        <v>4278</v>
      </c>
      <c r="E1" s="272" t="s">
        <v>4287</v>
      </c>
      <c r="F1" s="275" t="s">
        <v>4279</v>
      </c>
    </row>
    <row r="2" spans="1:12" ht="15" customHeight="1" x14ac:dyDescent="0.25">
      <c r="A2" s="277"/>
      <c r="B2" s="266"/>
      <c r="C2" s="266"/>
      <c r="D2" s="266"/>
      <c r="E2" s="272"/>
      <c r="F2" s="245" t="s">
        <v>4292</v>
      </c>
      <c r="G2" s="245" t="s">
        <v>4273</v>
      </c>
      <c r="H2" s="273" t="s">
        <v>4277</v>
      </c>
      <c r="I2" s="273" t="s">
        <v>4274</v>
      </c>
      <c r="J2" s="187" t="s">
        <v>4275</v>
      </c>
      <c r="K2" s="273" t="s">
        <v>4276</v>
      </c>
    </row>
    <row r="3" spans="1:12" x14ac:dyDescent="0.25">
      <c r="A3" s="278" t="s">
        <v>4266</v>
      </c>
      <c r="B3" s="267" t="s">
        <v>4297</v>
      </c>
      <c r="C3" s="267" t="s">
        <v>4294</v>
      </c>
      <c r="D3" s="267">
        <v>100</v>
      </c>
      <c r="E3" s="267" t="s">
        <v>616</v>
      </c>
      <c r="F3" s="267" t="s">
        <v>562</v>
      </c>
      <c r="G3" s="267" t="s">
        <v>562</v>
      </c>
      <c r="H3" s="271" t="s">
        <v>562</v>
      </c>
      <c r="I3" s="271" t="s">
        <v>562</v>
      </c>
      <c r="J3" s="271" t="s">
        <v>562</v>
      </c>
      <c r="K3" s="267" t="s">
        <v>562</v>
      </c>
    </row>
    <row r="4" spans="1:12" x14ac:dyDescent="0.25">
      <c r="A4" s="278" t="s">
        <v>4269</v>
      </c>
      <c r="B4" s="267" t="s">
        <v>574</v>
      </c>
      <c r="C4" s="267">
        <v>1000</v>
      </c>
      <c r="D4" s="267">
        <v>250</v>
      </c>
      <c r="E4" s="267" t="s">
        <v>596</v>
      </c>
      <c r="F4" s="267" t="s">
        <v>562</v>
      </c>
      <c r="G4" s="267" t="s">
        <v>562</v>
      </c>
      <c r="H4" s="271" t="s">
        <v>562</v>
      </c>
      <c r="I4" s="271" t="s">
        <v>562</v>
      </c>
      <c r="J4" s="271" t="s">
        <v>562</v>
      </c>
      <c r="K4" s="267" t="s">
        <v>562</v>
      </c>
    </row>
    <row r="5" spans="1:12" x14ac:dyDescent="0.25">
      <c r="A5" s="278" t="s">
        <v>4270</v>
      </c>
      <c r="B5" s="267" t="s">
        <v>573</v>
      </c>
      <c r="C5" s="267">
        <v>5000</v>
      </c>
      <c r="D5" s="267">
        <v>500</v>
      </c>
      <c r="E5" s="267" t="s">
        <v>4288</v>
      </c>
      <c r="F5" s="267" t="s">
        <v>8</v>
      </c>
      <c r="G5" s="267" t="s">
        <v>562</v>
      </c>
      <c r="H5" s="271" t="s">
        <v>562</v>
      </c>
      <c r="I5" s="271" t="s">
        <v>562</v>
      </c>
      <c r="J5" s="271" t="s">
        <v>562</v>
      </c>
      <c r="K5" s="267" t="s">
        <v>562</v>
      </c>
    </row>
    <row r="6" spans="1:12" x14ac:dyDescent="0.25">
      <c r="A6" s="278" t="s">
        <v>4267</v>
      </c>
      <c r="B6" s="267" t="s">
        <v>576</v>
      </c>
      <c r="C6" s="267">
        <v>10000</v>
      </c>
      <c r="D6" s="267">
        <v>1000</v>
      </c>
      <c r="E6" s="267" t="s">
        <v>4291</v>
      </c>
      <c r="F6" s="267" t="s">
        <v>8</v>
      </c>
      <c r="G6" s="267" t="s">
        <v>8</v>
      </c>
      <c r="H6" s="271" t="s">
        <v>562</v>
      </c>
      <c r="I6" s="271" t="s">
        <v>562</v>
      </c>
      <c r="J6" s="271" t="s">
        <v>562</v>
      </c>
      <c r="K6" s="267" t="s">
        <v>562</v>
      </c>
    </row>
    <row r="7" spans="1:12" x14ac:dyDescent="0.25">
      <c r="A7" s="278" t="s">
        <v>4271</v>
      </c>
      <c r="B7" s="267" t="s">
        <v>616</v>
      </c>
      <c r="C7" s="267">
        <v>50000</v>
      </c>
      <c r="D7" s="267">
        <v>5000</v>
      </c>
      <c r="E7" s="267" t="s">
        <v>4290</v>
      </c>
      <c r="F7" s="267" t="s">
        <v>8</v>
      </c>
      <c r="G7" s="267" t="s">
        <v>8</v>
      </c>
      <c r="H7" s="271" t="s">
        <v>8</v>
      </c>
      <c r="I7" s="271" t="s">
        <v>562</v>
      </c>
      <c r="J7" s="271" t="s">
        <v>562</v>
      </c>
      <c r="K7" s="267" t="s">
        <v>562</v>
      </c>
    </row>
    <row r="8" spans="1:12" x14ac:dyDescent="0.25">
      <c r="A8" s="278" t="s">
        <v>4268</v>
      </c>
      <c r="B8" s="267" t="s">
        <v>617</v>
      </c>
      <c r="C8" s="267">
        <v>100000</v>
      </c>
      <c r="D8" s="267">
        <v>10000</v>
      </c>
      <c r="E8" s="267" t="s">
        <v>4289</v>
      </c>
      <c r="F8" s="287" t="s">
        <v>8</v>
      </c>
      <c r="G8" s="287" t="s">
        <v>8</v>
      </c>
      <c r="H8" s="286" t="s">
        <v>8</v>
      </c>
      <c r="I8" s="286" t="s">
        <v>8</v>
      </c>
      <c r="J8" s="271" t="s">
        <v>562</v>
      </c>
      <c r="K8" s="267" t="s">
        <v>562</v>
      </c>
    </row>
    <row r="9" spans="1:12" x14ac:dyDescent="0.25">
      <c r="C9" s="268"/>
      <c r="D9" s="268"/>
      <c r="E9" s="268"/>
      <c r="F9" s="288"/>
      <c r="G9" s="288"/>
      <c r="H9" s="288"/>
      <c r="I9" s="288"/>
      <c r="J9" s="268"/>
      <c r="K9" s="268"/>
      <c r="L9" s="285"/>
    </row>
    <row r="10" spans="1:12" x14ac:dyDescent="0.25">
      <c r="A10" s="278" t="s">
        <v>4295</v>
      </c>
      <c r="C10" s="268"/>
      <c r="D10" s="268"/>
      <c r="H10" s="268"/>
      <c r="I10" s="268"/>
      <c r="J10" s="268"/>
      <c r="K10" s="268"/>
      <c r="L10" s="285"/>
    </row>
    <row r="11" spans="1:12" x14ac:dyDescent="0.25">
      <c r="A11" s="278" t="s">
        <v>4298</v>
      </c>
      <c r="H11" s="268"/>
      <c r="I11" s="268"/>
      <c r="K11" s="285"/>
      <c r="L11" s="285"/>
    </row>
    <row r="12" spans="1:12" x14ac:dyDescent="0.25">
      <c r="C12" s="187" t="s">
        <v>4280</v>
      </c>
      <c r="D12" s="187" t="s">
        <v>4281</v>
      </c>
      <c r="E12" s="273" t="s">
        <v>4282</v>
      </c>
      <c r="F12" s="245" t="s">
        <v>4283</v>
      </c>
      <c r="G12" s="245" t="s">
        <v>4284</v>
      </c>
      <c r="H12" s="268" t="s">
        <v>4285</v>
      </c>
      <c r="I12" s="285"/>
      <c r="K12" s="285"/>
      <c r="L12" s="285"/>
    </row>
    <row r="13" spans="1:12" x14ac:dyDescent="0.25">
      <c r="A13" s="278" t="s">
        <v>4266</v>
      </c>
      <c r="C13" s="267">
        <v>1</v>
      </c>
      <c r="D13" s="267" t="s">
        <v>4286</v>
      </c>
      <c r="E13" s="267" t="s">
        <v>4286</v>
      </c>
      <c r="F13" s="267" t="s">
        <v>4286</v>
      </c>
      <c r="G13" s="267" t="s">
        <v>4286</v>
      </c>
      <c r="H13" s="267" t="s">
        <v>4286</v>
      </c>
      <c r="I13" s="285"/>
      <c r="K13" s="285"/>
      <c r="L13" s="285"/>
    </row>
    <row r="14" spans="1:12" x14ac:dyDescent="0.25">
      <c r="A14" s="278" t="s">
        <v>4269</v>
      </c>
      <c r="C14" s="267">
        <v>2</v>
      </c>
      <c r="D14" s="267">
        <v>1</v>
      </c>
      <c r="E14" s="267" t="s">
        <v>4286</v>
      </c>
      <c r="F14" s="267" t="s">
        <v>4286</v>
      </c>
      <c r="G14" s="267" t="s">
        <v>4286</v>
      </c>
      <c r="H14" s="267" t="s">
        <v>4286</v>
      </c>
      <c r="I14" s="285"/>
      <c r="K14" s="285"/>
      <c r="L14" s="285"/>
    </row>
    <row r="15" spans="1:12" x14ac:dyDescent="0.25">
      <c r="A15" s="278" t="s">
        <v>4270</v>
      </c>
      <c r="C15" s="267">
        <v>3</v>
      </c>
      <c r="D15" s="267">
        <v>2</v>
      </c>
      <c r="E15" s="267" t="s">
        <v>569</v>
      </c>
      <c r="F15" s="267" t="s">
        <v>4286</v>
      </c>
      <c r="G15" s="267" t="s">
        <v>4286</v>
      </c>
      <c r="H15" s="267" t="s">
        <v>4286</v>
      </c>
      <c r="I15" s="285"/>
      <c r="K15" s="285"/>
      <c r="L15" s="285"/>
    </row>
    <row r="16" spans="1:12" x14ac:dyDescent="0.25">
      <c r="A16" s="278" t="s">
        <v>4267</v>
      </c>
      <c r="C16" s="267">
        <v>4</v>
      </c>
      <c r="D16" s="267" t="s">
        <v>571</v>
      </c>
      <c r="E16" s="267" t="s">
        <v>570</v>
      </c>
      <c r="F16" s="267" t="s">
        <v>569</v>
      </c>
      <c r="G16" s="267" t="s">
        <v>4286</v>
      </c>
      <c r="H16" s="267" t="s">
        <v>4286</v>
      </c>
      <c r="I16" s="285"/>
      <c r="K16" s="285"/>
      <c r="L16" s="285"/>
    </row>
    <row r="17" spans="1:12" x14ac:dyDescent="0.25">
      <c r="A17" s="278" t="s">
        <v>4271</v>
      </c>
      <c r="C17" s="267" t="s">
        <v>572</v>
      </c>
      <c r="D17" s="267" t="s">
        <v>574</v>
      </c>
      <c r="E17" s="267" t="s">
        <v>571</v>
      </c>
      <c r="F17" s="267" t="s">
        <v>570</v>
      </c>
      <c r="G17" s="267" t="s">
        <v>569</v>
      </c>
      <c r="H17" s="267" t="s">
        <v>4286</v>
      </c>
      <c r="I17" s="285"/>
      <c r="K17" s="285"/>
      <c r="L17" s="285"/>
    </row>
    <row r="18" spans="1:12" x14ac:dyDescent="0.25">
      <c r="A18" s="278" t="s">
        <v>4268</v>
      </c>
      <c r="C18" s="267" t="s">
        <v>573</v>
      </c>
      <c r="D18" s="267" t="s">
        <v>572</v>
      </c>
      <c r="E18" s="267" t="s">
        <v>574</v>
      </c>
      <c r="F18" s="267" t="s">
        <v>571</v>
      </c>
      <c r="G18" s="267" t="s">
        <v>570</v>
      </c>
      <c r="H18" s="267" t="s">
        <v>569</v>
      </c>
      <c r="I18" s="285"/>
      <c r="K18" s="285"/>
      <c r="L18" s="285"/>
    </row>
    <row r="19" spans="1:12" x14ac:dyDescent="0.25">
      <c r="E19" s="268"/>
      <c r="F19" s="268"/>
      <c r="G19" s="268"/>
      <c r="H19" s="268"/>
      <c r="I19" s="268"/>
      <c r="K19" s="285"/>
      <c r="L19" s="285"/>
    </row>
    <row r="20" spans="1:12" x14ac:dyDescent="0.25">
      <c r="E20" s="268"/>
      <c r="F20" s="198"/>
      <c r="G20" s="198"/>
      <c r="H20" s="198"/>
      <c r="I20" s="198"/>
      <c r="K20" s="285"/>
      <c r="L20" s="285"/>
    </row>
    <row r="21" spans="1:12" ht="15.75" x14ac:dyDescent="0.25">
      <c r="A21" s="270" t="s">
        <v>4246</v>
      </c>
      <c r="B21" s="301"/>
      <c r="C21" s="302"/>
      <c r="D21" s="270" t="s">
        <v>4247</v>
      </c>
      <c r="E21" s="306"/>
      <c r="F21" s="307"/>
      <c r="G21" s="234" t="s">
        <v>4248</v>
      </c>
      <c r="H21" s="295"/>
      <c r="I21" s="296"/>
      <c r="J21" s="274" t="s">
        <v>1276</v>
      </c>
      <c r="K21" s="269"/>
    </row>
    <row r="22" spans="1:12" ht="15.75" thickBot="1" x14ac:dyDescent="0.3">
      <c r="A22" s="300" t="s">
        <v>1113</v>
      </c>
      <c r="B22" s="300"/>
      <c r="C22" s="300"/>
      <c r="D22" s="300"/>
      <c r="E22" s="300"/>
      <c r="F22" s="304" t="s">
        <v>1324</v>
      </c>
      <c r="G22" s="305"/>
      <c r="H22" s="279" t="s">
        <v>4231</v>
      </c>
      <c r="I22" s="282" t="s">
        <v>4299</v>
      </c>
      <c r="J22" s="308" t="s">
        <v>628</v>
      </c>
      <c r="K22" s="309"/>
    </row>
    <row r="23" spans="1:12" x14ac:dyDescent="0.25">
      <c r="A23" s="297"/>
      <c r="B23" s="298"/>
      <c r="C23" s="298"/>
      <c r="D23" s="298"/>
      <c r="E23" s="303"/>
      <c r="F23" s="310"/>
      <c r="G23" s="311"/>
      <c r="H23" s="283"/>
      <c r="I23" s="280"/>
      <c r="J23" s="312"/>
      <c r="K23" s="313"/>
    </row>
    <row r="24" spans="1:12" x14ac:dyDescent="0.25">
      <c r="A24" s="297"/>
      <c r="B24" s="298"/>
      <c r="C24" s="298"/>
      <c r="D24" s="298"/>
      <c r="E24" s="298"/>
      <c r="F24" s="299"/>
      <c r="G24" s="299"/>
      <c r="H24" s="284"/>
      <c r="I24" s="281"/>
      <c r="J24" s="314"/>
      <c r="K24" s="314"/>
    </row>
    <row r="25" spans="1:12" x14ac:dyDescent="0.25">
      <c r="A25" s="297"/>
      <c r="B25" s="298"/>
      <c r="C25" s="298"/>
      <c r="D25" s="298"/>
      <c r="E25" s="298"/>
      <c r="F25" s="299"/>
      <c r="G25" s="299"/>
      <c r="H25" s="284"/>
      <c r="I25" s="281"/>
      <c r="J25" s="314"/>
      <c r="K25" s="314"/>
    </row>
    <row r="26" spans="1:12" x14ac:dyDescent="0.25">
      <c r="A26" s="297"/>
      <c r="B26" s="298"/>
      <c r="C26" s="298"/>
      <c r="D26" s="298"/>
      <c r="E26" s="298"/>
      <c r="F26" s="299"/>
      <c r="G26" s="299"/>
      <c r="H26" s="284"/>
      <c r="I26" s="281"/>
      <c r="J26" s="314"/>
      <c r="K26" s="314"/>
    </row>
    <row r="27" spans="1:12" x14ac:dyDescent="0.25">
      <c r="A27" s="297"/>
      <c r="B27" s="298"/>
      <c r="C27" s="298"/>
      <c r="D27" s="298"/>
      <c r="E27" s="298"/>
      <c r="F27" s="299"/>
      <c r="G27" s="299"/>
      <c r="H27" s="284"/>
      <c r="I27" s="281"/>
      <c r="J27" s="314"/>
      <c r="K27" s="314"/>
    </row>
    <row r="28" spans="1:12" x14ac:dyDescent="0.25">
      <c r="A28" s="297"/>
      <c r="B28" s="298"/>
      <c r="C28" s="298"/>
      <c r="D28" s="298"/>
      <c r="E28" s="298"/>
      <c r="F28" s="299"/>
      <c r="G28" s="299"/>
      <c r="H28" s="284"/>
      <c r="I28" s="281"/>
      <c r="J28" s="314"/>
      <c r="K28" s="314"/>
    </row>
    <row r="29" spans="1:12" x14ac:dyDescent="0.25">
      <c r="A29" s="297"/>
      <c r="B29" s="298"/>
      <c r="C29" s="298"/>
      <c r="D29" s="298"/>
      <c r="E29" s="298"/>
      <c r="F29" s="299"/>
      <c r="G29" s="299"/>
      <c r="H29" s="284"/>
      <c r="I29" s="281"/>
      <c r="J29" s="314"/>
      <c r="K29" s="314"/>
    </row>
    <row r="30" spans="1:12" x14ac:dyDescent="0.25">
      <c r="A30" s="297"/>
      <c r="B30" s="298"/>
      <c r="C30" s="298"/>
      <c r="D30" s="298"/>
      <c r="E30" s="298"/>
      <c r="F30" s="299"/>
      <c r="G30" s="299"/>
      <c r="H30" s="284"/>
      <c r="I30" s="281"/>
      <c r="J30" s="314"/>
      <c r="K30" s="314"/>
    </row>
    <row r="31" spans="1:12" x14ac:dyDescent="0.25">
      <c r="A31" s="297"/>
      <c r="B31" s="298"/>
      <c r="C31" s="298"/>
      <c r="D31" s="298"/>
      <c r="E31" s="298"/>
      <c r="F31" s="299"/>
      <c r="G31" s="299"/>
      <c r="H31" s="284"/>
      <c r="I31" s="281"/>
      <c r="J31" s="314"/>
      <c r="K31" s="314"/>
    </row>
    <row r="32" spans="1:12" x14ac:dyDescent="0.25">
      <c r="A32" s="297"/>
      <c r="B32" s="298"/>
      <c r="C32" s="298"/>
      <c r="D32" s="298"/>
      <c r="E32" s="298"/>
      <c r="F32" s="299"/>
      <c r="G32" s="299"/>
      <c r="H32" s="284"/>
      <c r="I32" s="281"/>
      <c r="J32" s="314"/>
      <c r="K32" s="314"/>
    </row>
    <row r="33" spans="1:11" x14ac:dyDescent="0.25">
      <c r="A33" s="297"/>
      <c r="B33" s="298"/>
      <c r="C33" s="298"/>
      <c r="D33" s="298"/>
      <c r="E33" s="298"/>
      <c r="F33" s="299"/>
      <c r="G33" s="299"/>
      <c r="H33" s="284"/>
      <c r="I33" s="281"/>
      <c r="J33" s="314"/>
      <c r="K33" s="314"/>
    </row>
    <row r="34" spans="1:11" x14ac:dyDescent="0.25">
      <c r="A34" s="297"/>
      <c r="B34" s="298"/>
      <c r="C34" s="298"/>
      <c r="D34" s="298"/>
      <c r="E34" s="298"/>
      <c r="F34" s="299"/>
      <c r="G34" s="299"/>
      <c r="H34" s="284"/>
      <c r="I34" s="281"/>
      <c r="J34" s="314"/>
      <c r="K34" s="314"/>
    </row>
    <row r="35" spans="1:11" x14ac:dyDescent="0.25">
      <c r="A35" s="297"/>
      <c r="B35" s="298"/>
      <c r="C35" s="298"/>
      <c r="D35" s="298"/>
      <c r="E35" s="298"/>
      <c r="F35" s="299"/>
      <c r="G35" s="299"/>
      <c r="H35" s="284"/>
      <c r="I35" s="281"/>
      <c r="J35" s="314"/>
      <c r="K35" s="314"/>
    </row>
    <row r="36" spans="1:11" x14ac:dyDescent="0.25">
      <c r="A36" s="297"/>
      <c r="B36" s="298"/>
      <c r="C36" s="298"/>
      <c r="D36" s="298"/>
      <c r="E36" s="298"/>
      <c r="F36" s="299"/>
      <c r="G36" s="299"/>
      <c r="H36" s="284"/>
      <c r="I36" s="281"/>
      <c r="J36" s="314"/>
      <c r="K36" s="314"/>
    </row>
    <row r="37" spans="1:11" x14ac:dyDescent="0.25">
      <c r="A37" s="297"/>
      <c r="B37" s="298"/>
      <c r="C37" s="298"/>
      <c r="D37" s="298"/>
      <c r="E37" s="298"/>
      <c r="F37" s="299"/>
      <c r="G37" s="299"/>
      <c r="H37" s="284"/>
      <c r="I37" s="281"/>
      <c r="J37" s="314"/>
      <c r="K37" s="314"/>
    </row>
    <row r="38" spans="1:11" x14ac:dyDescent="0.25">
      <c r="A38" s="297"/>
      <c r="B38" s="298"/>
      <c r="C38" s="298"/>
      <c r="D38" s="298"/>
      <c r="E38" s="298"/>
      <c r="F38" s="299"/>
      <c r="G38" s="299"/>
      <c r="H38" s="284"/>
      <c r="I38" s="281"/>
      <c r="J38" s="314"/>
      <c r="K38" s="314"/>
    </row>
    <row r="39" spans="1:11" x14ac:dyDescent="0.25">
      <c r="A39" s="297"/>
      <c r="B39" s="298"/>
      <c r="C39" s="298"/>
      <c r="D39" s="298"/>
      <c r="E39" s="298"/>
      <c r="F39" s="299"/>
      <c r="G39" s="299"/>
      <c r="H39" s="284"/>
      <c r="I39" s="281"/>
      <c r="J39" s="314"/>
      <c r="K39" s="314"/>
    </row>
    <row r="40" spans="1:11" x14ac:dyDescent="0.25">
      <c r="A40" s="297"/>
      <c r="B40" s="298"/>
      <c r="C40" s="298"/>
      <c r="D40" s="298"/>
      <c r="E40" s="298"/>
      <c r="F40" s="299"/>
      <c r="G40" s="299"/>
      <c r="H40" s="284"/>
      <c r="I40" s="281"/>
      <c r="J40" s="314"/>
      <c r="K40" s="314"/>
    </row>
    <row r="41" spans="1:11" x14ac:dyDescent="0.25">
      <c r="A41" s="297"/>
      <c r="B41" s="298"/>
      <c r="C41" s="298"/>
      <c r="D41" s="298"/>
      <c r="E41" s="298"/>
      <c r="F41" s="299"/>
      <c r="G41" s="299"/>
      <c r="H41" s="284"/>
      <c r="I41" s="281"/>
      <c r="J41" s="314"/>
      <c r="K41" s="314"/>
    </row>
    <row r="42" spans="1:11" x14ac:dyDescent="0.25">
      <c r="A42" s="297"/>
      <c r="B42" s="298"/>
      <c r="C42" s="298"/>
      <c r="D42" s="298"/>
      <c r="E42" s="298"/>
      <c r="F42" s="299"/>
      <c r="G42" s="299"/>
      <c r="H42" s="284"/>
      <c r="I42" s="281"/>
      <c r="J42" s="314"/>
      <c r="K42" s="314"/>
    </row>
    <row r="43" spans="1:11" x14ac:dyDescent="0.25">
      <c r="A43" s="297"/>
      <c r="B43" s="298"/>
      <c r="C43" s="298"/>
      <c r="D43" s="298"/>
      <c r="E43" s="298"/>
      <c r="F43" s="299"/>
      <c r="G43" s="299"/>
      <c r="H43" s="284"/>
      <c r="I43" s="281"/>
      <c r="J43" s="314"/>
      <c r="K43" s="314"/>
    </row>
    <row r="44" spans="1:11" x14ac:dyDescent="0.25">
      <c r="A44" s="297"/>
      <c r="B44" s="298"/>
      <c r="C44" s="298"/>
      <c r="D44" s="298"/>
      <c r="E44" s="298"/>
      <c r="F44" s="299"/>
      <c r="G44" s="299"/>
      <c r="H44" s="284"/>
      <c r="I44" s="281"/>
      <c r="J44" s="314"/>
      <c r="K44" s="314"/>
    </row>
    <row r="45" spans="1:11" x14ac:dyDescent="0.25">
      <c r="A45" s="297"/>
      <c r="B45" s="298"/>
      <c r="C45" s="298"/>
      <c r="D45" s="298"/>
      <c r="E45" s="298"/>
      <c r="F45" s="299"/>
      <c r="G45" s="299"/>
      <c r="H45" s="284"/>
      <c r="I45" s="281"/>
      <c r="J45" s="314"/>
      <c r="K45" s="314"/>
    </row>
    <row r="46" spans="1:11" x14ac:dyDescent="0.25">
      <c r="A46" s="297"/>
      <c r="B46" s="298"/>
      <c r="C46" s="298"/>
      <c r="D46" s="298"/>
      <c r="E46" s="298"/>
      <c r="F46" s="299"/>
      <c r="G46" s="299"/>
      <c r="H46" s="284"/>
      <c r="I46" s="281"/>
      <c r="J46" s="314"/>
      <c r="K46" s="314"/>
    </row>
    <row r="47" spans="1:11" x14ac:dyDescent="0.25">
      <c r="A47" s="297"/>
      <c r="B47" s="298"/>
      <c r="C47" s="298"/>
      <c r="D47" s="298"/>
      <c r="E47" s="298"/>
      <c r="F47" s="299"/>
      <c r="G47" s="299"/>
      <c r="H47" s="284"/>
      <c r="I47" s="281"/>
      <c r="J47" s="314"/>
      <c r="K47" s="314"/>
    </row>
    <row r="48" spans="1:11" x14ac:dyDescent="0.25">
      <c r="A48" s="297"/>
      <c r="B48" s="298"/>
      <c r="C48" s="298"/>
      <c r="D48" s="298"/>
      <c r="E48" s="298"/>
      <c r="F48" s="299"/>
      <c r="G48" s="299"/>
      <c r="H48" s="284"/>
      <c r="I48" s="281"/>
      <c r="J48" s="314"/>
      <c r="K48" s="314"/>
    </row>
    <row r="49" spans="1:11" x14ac:dyDescent="0.25">
      <c r="A49" s="297"/>
      <c r="B49" s="298"/>
      <c r="C49" s="298"/>
      <c r="D49" s="298"/>
      <c r="E49" s="298"/>
      <c r="F49" s="299"/>
      <c r="G49" s="299"/>
      <c r="H49" s="284"/>
      <c r="I49" s="281"/>
      <c r="J49" s="314"/>
      <c r="K49" s="314"/>
    </row>
    <row r="50" spans="1:11" x14ac:dyDescent="0.25">
      <c r="A50" s="297"/>
      <c r="B50" s="298"/>
      <c r="C50" s="298"/>
      <c r="D50" s="298"/>
      <c r="E50" s="298"/>
      <c r="F50" s="299"/>
      <c r="G50" s="299"/>
      <c r="H50" s="284"/>
      <c r="I50" s="281"/>
      <c r="J50" s="314"/>
      <c r="K50" s="314"/>
    </row>
    <row r="51" spans="1:11" x14ac:dyDescent="0.25">
      <c r="A51" s="297"/>
      <c r="B51" s="298"/>
      <c r="C51" s="298"/>
      <c r="D51" s="298"/>
      <c r="E51" s="298"/>
      <c r="F51" s="299"/>
      <c r="G51" s="299"/>
      <c r="H51" s="284"/>
      <c r="I51" s="281"/>
      <c r="J51" s="314"/>
      <c r="K51" s="314"/>
    </row>
    <row r="52" spans="1:11" x14ac:dyDescent="0.25">
      <c r="A52" s="297"/>
      <c r="B52" s="298"/>
      <c r="C52" s="298"/>
      <c r="D52" s="298"/>
      <c r="E52" s="298"/>
      <c r="F52" s="299"/>
      <c r="G52" s="299"/>
      <c r="H52" s="284"/>
      <c r="I52" s="281"/>
      <c r="J52" s="314"/>
      <c r="K52" s="314"/>
    </row>
    <row r="53" spans="1:11" x14ac:dyDescent="0.25">
      <c r="A53" s="297"/>
      <c r="B53" s="298"/>
      <c r="C53" s="298"/>
      <c r="D53" s="298"/>
      <c r="E53" s="298"/>
      <c r="F53" s="299"/>
      <c r="G53" s="299"/>
      <c r="H53" s="284"/>
      <c r="I53" s="281"/>
      <c r="J53" s="314"/>
      <c r="K53" s="314"/>
    </row>
    <row r="54" spans="1:11" x14ac:dyDescent="0.25">
      <c r="A54" s="297"/>
      <c r="B54" s="298"/>
      <c r="C54" s="298"/>
      <c r="D54" s="298"/>
      <c r="E54" s="298"/>
      <c r="F54" s="299"/>
      <c r="G54" s="299"/>
      <c r="H54" s="284"/>
      <c r="I54" s="281"/>
      <c r="J54" s="314"/>
      <c r="K54" s="314"/>
    </row>
    <row r="55" spans="1:11" x14ac:dyDescent="0.25">
      <c r="A55" s="297"/>
      <c r="B55" s="298"/>
      <c r="C55" s="298"/>
      <c r="D55" s="298"/>
      <c r="E55" s="298"/>
      <c r="F55" s="299"/>
      <c r="G55" s="299"/>
      <c r="H55" s="284"/>
      <c r="I55" s="281"/>
      <c r="J55" s="314"/>
      <c r="K55" s="314"/>
    </row>
    <row r="56" spans="1:11" x14ac:dyDescent="0.25">
      <c r="A56" s="297"/>
      <c r="B56" s="298"/>
      <c r="C56" s="298"/>
      <c r="D56" s="298"/>
      <c r="E56" s="298"/>
      <c r="F56" s="299"/>
      <c r="G56" s="299"/>
      <c r="H56" s="284"/>
      <c r="I56" s="281"/>
      <c r="J56" s="314"/>
      <c r="K56" s="314"/>
    </row>
    <row r="57" spans="1:11" x14ac:dyDescent="0.25">
      <c r="A57" s="297"/>
      <c r="B57" s="298"/>
      <c r="C57" s="298"/>
      <c r="D57" s="298"/>
      <c r="E57" s="298"/>
      <c r="F57" s="299"/>
      <c r="G57" s="299"/>
      <c r="H57" s="284"/>
      <c r="I57" s="281"/>
      <c r="J57" s="314"/>
      <c r="K57" s="314"/>
    </row>
    <row r="58" spans="1:11" x14ac:dyDescent="0.25">
      <c r="A58" s="297"/>
      <c r="B58" s="298"/>
      <c r="C58" s="298"/>
      <c r="D58" s="298"/>
      <c r="E58" s="298"/>
      <c r="F58" s="299"/>
      <c r="G58" s="299"/>
      <c r="H58" s="284"/>
      <c r="I58" s="281"/>
      <c r="J58" s="314"/>
      <c r="K58" s="314"/>
    </row>
    <row r="59" spans="1:11" x14ac:dyDescent="0.25">
      <c r="A59" s="297"/>
      <c r="B59" s="298"/>
      <c r="C59" s="298"/>
      <c r="D59" s="298"/>
      <c r="E59" s="298"/>
      <c r="F59" s="299"/>
      <c r="G59" s="299"/>
      <c r="H59" s="284"/>
      <c r="I59" s="281"/>
      <c r="J59" s="314"/>
      <c r="K59" s="314"/>
    </row>
    <row r="60" spans="1:11" x14ac:dyDescent="0.25">
      <c r="A60" s="297"/>
      <c r="B60" s="298"/>
      <c r="C60" s="298"/>
      <c r="D60" s="298"/>
      <c r="E60" s="298"/>
      <c r="F60" s="299"/>
      <c r="G60" s="299"/>
      <c r="H60" s="284"/>
      <c r="I60" s="281"/>
      <c r="J60" s="314"/>
      <c r="K60" s="314"/>
    </row>
    <row r="61" spans="1:11" x14ac:dyDescent="0.25">
      <c r="A61" s="297"/>
      <c r="B61" s="298"/>
      <c r="C61" s="298"/>
      <c r="D61" s="298"/>
      <c r="E61" s="298"/>
      <c r="F61" s="299"/>
      <c r="G61" s="299"/>
      <c r="H61" s="284"/>
      <c r="I61" s="281"/>
      <c r="J61" s="314"/>
      <c r="K61" s="314"/>
    </row>
    <row r="62" spans="1:11" x14ac:dyDescent="0.25">
      <c r="A62" s="297"/>
      <c r="B62" s="298"/>
      <c r="C62" s="298"/>
      <c r="D62" s="298"/>
      <c r="E62" s="298"/>
      <c r="F62" s="299"/>
      <c r="G62" s="299"/>
      <c r="H62" s="284"/>
      <c r="I62" s="281"/>
      <c r="J62" s="314"/>
      <c r="K62" s="314"/>
    </row>
    <row r="63" spans="1:11" x14ac:dyDescent="0.25">
      <c r="A63" s="297"/>
      <c r="B63" s="298"/>
      <c r="C63" s="298"/>
      <c r="D63" s="298"/>
      <c r="E63" s="298"/>
      <c r="F63" s="299"/>
      <c r="G63" s="299"/>
      <c r="H63" s="284"/>
      <c r="I63" s="281"/>
      <c r="J63" s="314"/>
      <c r="K63" s="314"/>
    </row>
    <row r="64" spans="1:11" x14ac:dyDescent="0.25">
      <c r="A64" s="297"/>
      <c r="B64" s="298"/>
      <c r="C64" s="298"/>
      <c r="D64" s="298"/>
      <c r="E64" s="298"/>
      <c r="F64" s="299"/>
      <c r="G64" s="299"/>
      <c r="H64" s="284"/>
      <c r="I64" s="281"/>
      <c r="J64" s="314"/>
      <c r="K64" s="314"/>
    </row>
    <row r="65" spans="1:11" x14ac:dyDescent="0.25">
      <c r="A65" s="297"/>
      <c r="B65" s="298"/>
      <c r="C65" s="298"/>
      <c r="D65" s="298"/>
      <c r="E65" s="298"/>
      <c r="F65" s="299"/>
      <c r="G65" s="299"/>
      <c r="H65" s="284"/>
      <c r="I65" s="281"/>
      <c r="J65" s="314"/>
      <c r="K65" s="314"/>
    </row>
    <row r="66" spans="1:11" x14ac:dyDescent="0.25">
      <c r="A66" s="297"/>
      <c r="B66" s="298"/>
      <c r="C66" s="298"/>
      <c r="D66" s="298"/>
      <c r="E66" s="298"/>
      <c r="F66" s="299"/>
      <c r="G66" s="299"/>
      <c r="H66" s="284"/>
      <c r="I66" s="281"/>
      <c r="J66" s="314"/>
      <c r="K66" s="314"/>
    </row>
    <row r="67" spans="1:11" x14ac:dyDescent="0.25">
      <c r="A67" s="297"/>
      <c r="B67" s="298"/>
      <c r="C67" s="298"/>
      <c r="D67" s="298"/>
      <c r="E67" s="298"/>
      <c r="F67" s="299"/>
      <c r="G67" s="299"/>
      <c r="H67" s="284"/>
      <c r="I67" s="281"/>
      <c r="J67" s="314"/>
      <c r="K67" s="314"/>
    </row>
    <row r="68" spans="1:11" x14ac:dyDescent="0.25">
      <c r="A68" s="297"/>
      <c r="B68" s="298"/>
      <c r="C68" s="298"/>
      <c r="D68" s="298"/>
      <c r="E68" s="298"/>
      <c r="F68" s="299"/>
      <c r="G68" s="299"/>
      <c r="H68" s="284"/>
      <c r="I68" s="281"/>
      <c r="J68" s="314"/>
      <c r="K68" s="314"/>
    </row>
    <row r="69" spans="1:11" x14ac:dyDescent="0.25">
      <c r="A69" s="297"/>
      <c r="B69" s="298"/>
      <c r="C69" s="298"/>
      <c r="D69" s="298"/>
      <c r="E69" s="298"/>
      <c r="F69" s="299"/>
      <c r="G69" s="299"/>
      <c r="H69" s="284"/>
      <c r="I69" s="281"/>
      <c r="J69" s="314"/>
      <c r="K69" s="314"/>
    </row>
    <row r="70" spans="1:11" x14ac:dyDescent="0.25">
      <c r="A70" s="297"/>
      <c r="B70" s="298"/>
      <c r="C70" s="298"/>
      <c r="D70" s="298"/>
      <c r="E70" s="298"/>
      <c r="F70" s="299"/>
      <c r="G70" s="299"/>
      <c r="H70" s="284"/>
      <c r="I70" s="281"/>
      <c r="J70" s="314"/>
      <c r="K70" s="314"/>
    </row>
    <row r="71" spans="1:11" x14ac:dyDescent="0.25">
      <c r="A71" s="297"/>
      <c r="B71" s="298"/>
      <c r="C71" s="298"/>
      <c r="D71" s="298"/>
      <c r="E71" s="298"/>
      <c r="F71" s="299"/>
      <c r="G71" s="299"/>
      <c r="H71" s="284"/>
      <c r="I71" s="281"/>
      <c r="J71" s="314"/>
      <c r="K71" s="314"/>
    </row>
    <row r="72" spans="1:11" x14ac:dyDescent="0.25">
      <c r="A72" s="297"/>
      <c r="B72" s="298"/>
      <c r="C72" s="298"/>
      <c r="D72" s="298"/>
      <c r="E72" s="298"/>
      <c r="F72" s="299"/>
      <c r="G72" s="299"/>
      <c r="H72" s="284"/>
      <c r="I72" s="281"/>
      <c r="J72" s="314"/>
      <c r="K72" s="314"/>
    </row>
    <row r="73" spans="1:11" x14ac:dyDescent="0.25">
      <c r="A73" s="297"/>
      <c r="B73" s="298"/>
      <c r="C73" s="298"/>
      <c r="D73" s="298"/>
      <c r="E73" s="298"/>
      <c r="F73" s="299"/>
      <c r="G73" s="299"/>
      <c r="H73" s="284"/>
      <c r="I73" s="281"/>
      <c r="J73" s="314"/>
      <c r="K73" s="314"/>
    </row>
    <row r="74" spans="1:11" x14ac:dyDescent="0.25">
      <c r="A74" s="297"/>
      <c r="B74" s="298"/>
      <c r="C74" s="298"/>
      <c r="D74" s="298"/>
      <c r="E74" s="298"/>
      <c r="F74" s="299"/>
      <c r="G74" s="299"/>
      <c r="H74" s="284"/>
      <c r="I74" s="281"/>
      <c r="J74" s="314"/>
      <c r="K74" s="314"/>
    </row>
    <row r="75" spans="1:11" x14ac:dyDescent="0.25">
      <c r="A75" s="297"/>
      <c r="B75" s="298"/>
      <c r="C75" s="298"/>
      <c r="D75" s="298"/>
      <c r="E75" s="298"/>
      <c r="F75" s="299"/>
      <c r="G75" s="299"/>
      <c r="H75" s="284"/>
      <c r="I75" s="281"/>
      <c r="J75" s="314"/>
      <c r="K75" s="314"/>
    </row>
    <row r="76" spans="1:11" x14ac:dyDescent="0.25">
      <c r="A76" s="297"/>
      <c r="B76" s="298"/>
      <c r="C76" s="298"/>
      <c r="D76" s="298"/>
      <c r="E76" s="298"/>
      <c r="F76" s="299"/>
      <c r="G76" s="299"/>
      <c r="H76" s="284"/>
      <c r="I76" s="281"/>
      <c r="J76" s="314"/>
      <c r="K76" s="314"/>
    </row>
    <row r="77" spans="1:11" x14ac:dyDescent="0.25">
      <c r="A77" s="297"/>
      <c r="B77" s="298"/>
      <c r="C77" s="298"/>
      <c r="D77" s="298"/>
      <c r="E77" s="298"/>
      <c r="F77" s="299"/>
      <c r="G77" s="299"/>
      <c r="H77" s="284"/>
      <c r="I77" s="281"/>
      <c r="J77" s="314"/>
      <c r="K77" s="314"/>
    </row>
    <row r="78" spans="1:11" x14ac:dyDescent="0.25">
      <c r="A78" s="297"/>
      <c r="B78" s="298"/>
      <c r="C78" s="298"/>
      <c r="D78" s="298"/>
      <c r="E78" s="298"/>
      <c r="F78" s="299"/>
      <c r="G78" s="299"/>
      <c r="H78" s="284"/>
      <c r="I78" s="281"/>
      <c r="J78" s="314"/>
      <c r="K78" s="314"/>
    </row>
    <row r="79" spans="1:11" x14ac:dyDescent="0.25">
      <c r="A79" s="297"/>
      <c r="B79" s="298"/>
      <c r="C79" s="298"/>
      <c r="D79" s="298"/>
      <c r="E79" s="298"/>
      <c r="F79" s="299"/>
      <c r="G79" s="299"/>
      <c r="H79" s="284"/>
      <c r="I79" s="281"/>
      <c r="J79" s="314"/>
      <c r="K79" s="314"/>
    </row>
    <row r="80" spans="1:11" x14ac:dyDescent="0.25">
      <c r="A80" s="297"/>
      <c r="B80" s="298"/>
      <c r="C80" s="298"/>
      <c r="D80" s="298"/>
      <c r="E80" s="298"/>
      <c r="F80" s="299"/>
      <c r="G80" s="299"/>
      <c r="H80" s="284"/>
      <c r="I80" s="281"/>
      <c r="J80" s="314"/>
      <c r="K80" s="314"/>
    </row>
    <row r="81" spans="1:11" x14ac:dyDescent="0.25">
      <c r="A81" s="297"/>
      <c r="B81" s="298"/>
      <c r="C81" s="298"/>
      <c r="D81" s="298"/>
      <c r="E81" s="298"/>
      <c r="F81" s="299"/>
      <c r="G81" s="299"/>
      <c r="H81" s="284"/>
      <c r="I81" s="281"/>
      <c r="J81" s="314"/>
      <c r="K81" s="314"/>
    </row>
    <row r="82" spans="1:11" x14ac:dyDescent="0.25">
      <c r="A82" s="297"/>
      <c r="B82" s="298"/>
      <c r="C82" s="298"/>
      <c r="D82" s="298"/>
      <c r="E82" s="298"/>
      <c r="F82" s="299"/>
      <c r="G82" s="299"/>
      <c r="H82" s="284"/>
      <c r="I82" s="281"/>
      <c r="J82" s="314"/>
      <c r="K82" s="314"/>
    </row>
    <row r="83" spans="1:11" x14ac:dyDescent="0.25">
      <c r="A83" s="297"/>
      <c r="B83" s="298"/>
      <c r="C83" s="298"/>
      <c r="D83" s="298"/>
      <c r="E83" s="298"/>
      <c r="F83" s="299"/>
      <c r="G83" s="299"/>
      <c r="H83" s="284"/>
      <c r="I83" s="281"/>
      <c r="J83" s="314"/>
      <c r="K83" s="314"/>
    </row>
    <row r="84" spans="1:11" x14ac:dyDescent="0.25">
      <c r="A84" s="297"/>
      <c r="B84" s="298"/>
      <c r="C84" s="298"/>
      <c r="D84" s="298"/>
      <c r="E84" s="298"/>
      <c r="F84" s="299"/>
      <c r="G84" s="299"/>
      <c r="H84" s="284"/>
      <c r="I84" s="281"/>
      <c r="J84" s="314"/>
      <c r="K84" s="314"/>
    </row>
    <row r="85" spans="1:11" x14ac:dyDescent="0.25">
      <c r="A85" s="297"/>
      <c r="B85" s="298"/>
      <c r="C85" s="298"/>
      <c r="D85" s="298"/>
      <c r="E85" s="298"/>
      <c r="F85" s="299"/>
      <c r="G85" s="299"/>
      <c r="H85" s="284"/>
      <c r="I85" s="281"/>
      <c r="J85" s="314"/>
      <c r="K85" s="314"/>
    </row>
    <row r="86" spans="1:11" x14ac:dyDescent="0.25">
      <c r="A86" s="297"/>
      <c r="B86" s="298"/>
      <c r="C86" s="298"/>
      <c r="D86" s="298"/>
      <c r="E86" s="298"/>
      <c r="F86" s="299"/>
      <c r="G86" s="299"/>
      <c r="H86" s="284"/>
      <c r="I86" s="281"/>
      <c r="J86" s="314"/>
      <c r="K86" s="314"/>
    </row>
    <row r="87" spans="1:11" x14ac:dyDescent="0.25">
      <c r="A87" s="297"/>
      <c r="B87" s="298"/>
      <c r="C87" s="298"/>
      <c r="D87" s="298"/>
      <c r="E87" s="298"/>
      <c r="F87" s="299"/>
      <c r="G87" s="299"/>
      <c r="H87" s="284"/>
      <c r="I87" s="281"/>
      <c r="J87" s="314"/>
      <c r="K87" s="314"/>
    </row>
  </sheetData>
  <mergeCells count="201">
    <mergeCell ref="A87:E87"/>
    <mergeCell ref="F87:G87"/>
    <mergeCell ref="J87:K87"/>
    <mergeCell ref="A85:E85"/>
    <mergeCell ref="F85:G85"/>
    <mergeCell ref="J85:K85"/>
    <mergeCell ref="A86:E86"/>
    <mergeCell ref="F86:G86"/>
    <mergeCell ref="J86:K86"/>
    <mergeCell ref="A83:E83"/>
    <mergeCell ref="F83:G83"/>
    <mergeCell ref="J83:K83"/>
    <mergeCell ref="A84:E84"/>
    <mergeCell ref="F84:G84"/>
    <mergeCell ref="J84:K84"/>
    <mergeCell ref="A81:E81"/>
    <mergeCell ref="F81:G81"/>
    <mergeCell ref="J81:K81"/>
    <mergeCell ref="A82:E82"/>
    <mergeCell ref="F82:G82"/>
    <mergeCell ref="J82:K82"/>
    <mergeCell ref="A79:E79"/>
    <mergeCell ref="F79:G79"/>
    <mergeCell ref="J79:K79"/>
    <mergeCell ref="A80:E80"/>
    <mergeCell ref="F80:G80"/>
    <mergeCell ref="J80:K80"/>
    <mergeCell ref="A77:E77"/>
    <mergeCell ref="F77:G77"/>
    <mergeCell ref="J77:K77"/>
    <mergeCell ref="A78:E78"/>
    <mergeCell ref="F78:G78"/>
    <mergeCell ref="J78:K78"/>
    <mergeCell ref="A75:E75"/>
    <mergeCell ref="F75:G75"/>
    <mergeCell ref="J75:K75"/>
    <mergeCell ref="A76:E76"/>
    <mergeCell ref="F76:G76"/>
    <mergeCell ref="J76:K76"/>
    <mergeCell ref="A73:E73"/>
    <mergeCell ref="F73:G73"/>
    <mergeCell ref="J73:K73"/>
    <mergeCell ref="A74:E74"/>
    <mergeCell ref="F74:G74"/>
    <mergeCell ref="J74:K74"/>
    <mergeCell ref="J70:K70"/>
    <mergeCell ref="F71:G71"/>
    <mergeCell ref="J71:K71"/>
    <mergeCell ref="A72:E72"/>
    <mergeCell ref="F72:G72"/>
    <mergeCell ref="J72:K72"/>
    <mergeCell ref="J66:K66"/>
    <mergeCell ref="F67:G67"/>
    <mergeCell ref="J67:K67"/>
    <mergeCell ref="F68:G68"/>
    <mergeCell ref="J68:K68"/>
    <mergeCell ref="F69:G69"/>
    <mergeCell ref="J69:K69"/>
    <mergeCell ref="A71:E71"/>
    <mergeCell ref="J62:K62"/>
    <mergeCell ref="F63:G63"/>
    <mergeCell ref="J63:K63"/>
    <mergeCell ref="F64:G64"/>
    <mergeCell ref="J64:K64"/>
    <mergeCell ref="F65:G65"/>
    <mergeCell ref="J65:K65"/>
    <mergeCell ref="J58:K58"/>
    <mergeCell ref="F59:G59"/>
    <mergeCell ref="J59:K59"/>
    <mergeCell ref="F60:G60"/>
    <mergeCell ref="J60:K60"/>
    <mergeCell ref="F61:G61"/>
    <mergeCell ref="J61:K61"/>
    <mergeCell ref="F58:G58"/>
    <mergeCell ref="J54:K54"/>
    <mergeCell ref="F55:G55"/>
    <mergeCell ref="J55:K55"/>
    <mergeCell ref="F56:G56"/>
    <mergeCell ref="J56:K56"/>
    <mergeCell ref="F57:G57"/>
    <mergeCell ref="J57:K57"/>
    <mergeCell ref="J50:K50"/>
    <mergeCell ref="F51:G51"/>
    <mergeCell ref="J51:K51"/>
    <mergeCell ref="F52:G52"/>
    <mergeCell ref="J52:K52"/>
    <mergeCell ref="F53:G53"/>
    <mergeCell ref="J53:K53"/>
    <mergeCell ref="J46:K46"/>
    <mergeCell ref="F47:G47"/>
    <mergeCell ref="J47:K47"/>
    <mergeCell ref="F48:G48"/>
    <mergeCell ref="J48:K48"/>
    <mergeCell ref="F49:G49"/>
    <mergeCell ref="J49:K49"/>
    <mergeCell ref="J42:K42"/>
    <mergeCell ref="F43:G43"/>
    <mergeCell ref="J43:K43"/>
    <mergeCell ref="F44:G44"/>
    <mergeCell ref="J44:K44"/>
    <mergeCell ref="F45:G45"/>
    <mergeCell ref="J45:K45"/>
    <mergeCell ref="J38:K38"/>
    <mergeCell ref="F39:G39"/>
    <mergeCell ref="J39:K39"/>
    <mergeCell ref="F40:G40"/>
    <mergeCell ref="J40:K40"/>
    <mergeCell ref="F41:G41"/>
    <mergeCell ref="J41:K41"/>
    <mergeCell ref="J34:K34"/>
    <mergeCell ref="F35:G35"/>
    <mergeCell ref="J35:K35"/>
    <mergeCell ref="F36:G36"/>
    <mergeCell ref="J36:K36"/>
    <mergeCell ref="F37:G37"/>
    <mergeCell ref="J37:K37"/>
    <mergeCell ref="J30:K30"/>
    <mergeCell ref="F31:G31"/>
    <mergeCell ref="J31:K31"/>
    <mergeCell ref="F32:G32"/>
    <mergeCell ref="J32:K32"/>
    <mergeCell ref="F33:G33"/>
    <mergeCell ref="J33:K33"/>
    <mergeCell ref="J26:K26"/>
    <mergeCell ref="F27:G27"/>
    <mergeCell ref="J27:K27"/>
    <mergeCell ref="F28:G28"/>
    <mergeCell ref="J28:K28"/>
    <mergeCell ref="F29:G29"/>
    <mergeCell ref="J29:K29"/>
    <mergeCell ref="J22:K22"/>
    <mergeCell ref="F23:G23"/>
    <mergeCell ref="J23:K23"/>
    <mergeCell ref="F24:G24"/>
    <mergeCell ref="J24:K24"/>
    <mergeCell ref="F25:G25"/>
    <mergeCell ref="J25:K25"/>
    <mergeCell ref="A69:E69"/>
    <mergeCell ref="A70:E70"/>
    <mergeCell ref="F70:G70"/>
    <mergeCell ref="A66:E66"/>
    <mergeCell ref="A67:E67"/>
    <mergeCell ref="A68:E68"/>
    <mergeCell ref="F66:G66"/>
    <mergeCell ref="A63:E63"/>
    <mergeCell ref="A64:E64"/>
    <mergeCell ref="A65:E65"/>
    <mergeCell ref="A60:E60"/>
    <mergeCell ref="A61:E61"/>
    <mergeCell ref="A62:E62"/>
    <mergeCell ref="F62:G62"/>
    <mergeCell ref="A57:E57"/>
    <mergeCell ref="A58:E58"/>
    <mergeCell ref="A59:E59"/>
    <mergeCell ref="A54:E54"/>
    <mergeCell ref="A55:E55"/>
    <mergeCell ref="A56:E56"/>
    <mergeCell ref="F54:G54"/>
    <mergeCell ref="A51:E51"/>
    <mergeCell ref="A52:E52"/>
    <mergeCell ref="A53:E53"/>
    <mergeCell ref="A48:E48"/>
    <mergeCell ref="A49:E49"/>
    <mergeCell ref="A50:E50"/>
    <mergeCell ref="F50:G50"/>
    <mergeCell ref="A45:E45"/>
    <mergeCell ref="A46:E46"/>
    <mergeCell ref="A47:E47"/>
    <mergeCell ref="F46:G46"/>
    <mergeCell ref="A42:E42"/>
    <mergeCell ref="A43:E43"/>
    <mergeCell ref="A44:E44"/>
    <mergeCell ref="F42:G42"/>
    <mergeCell ref="A39:E39"/>
    <mergeCell ref="A40:E40"/>
    <mergeCell ref="A41:E41"/>
    <mergeCell ref="A36:E36"/>
    <mergeCell ref="A37:E37"/>
    <mergeCell ref="A38:E38"/>
    <mergeCell ref="F38:G38"/>
    <mergeCell ref="A33:E33"/>
    <mergeCell ref="A34:E34"/>
    <mergeCell ref="A35:E35"/>
    <mergeCell ref="F34:G34"/>
    <mergeCell ref="A30:E30"/>
    <mergeCell ref="A31:E31"/>
    <mergeCell ref="A32:E32"/>
    <mergeCell ref="F30:G30"/>
    <mergeCell ref="H21:I21"/>
    <mergeCell ref="A27:E27"/>
    <mergeCell ref="A28:E28"/>
    <mergeCell ref="A29:E29"/>
    <mergeCell ref="A24:E24"/>
    <mergeCell ref="A25:E25"/>
    <mergeCell ref="A26:E26"/>
    <mergeCell ref="F26:G26"/>
    <mergeCell ref="A22:E22"/>
    <mergeCell ref="B21:C21"/>
    <mergeCell ref="A23:E23"/>
    <mergeCell ref="F22:G22"/>
    <mergeCell ref="E21:F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1"/>
  <sheetViews>
    <sheetView tabSelected="1" topLeftCell="B1" zoomScaleNormal="100" workbookViewId="0">
      <selection activeCell="E4" sqref="E4"/>
    </sheetView>
  </sheetViews>
  <sheetFormatPr baseColWidth="10" defaultRowHeight="15" x14ac:dyDescent="0.25"/>
  <cols>
    <col min="1" max="1" width="7" style="245" bestFit="1" customWidth="1"/>
    <col min="2" max="2" width="23.85546875" style="245" bestFit="1" customWidth="1"/>
    <col min="3" max="3" width="18.42578125" style="245" bestFit="1" customWidth="1"/>
    <col min="4" max="4" width="18.42578125" style="293" customWidth="1"/>
    <col min="5" max="5" width="30.7109375" style="245" bestFit="1" customWidth="1"/>
    <col min="6" max="6" width="7.42578125" style="245" bestFit="1" customWidth="1"/>
    <col min="7" max="7" width="19" style="219" bestFit="1" customWidth="1"/>
    <col min="8" max="8" width="8.42578125" style="219" bestFit="1" customWidth="1"/>
    <col min="9" max="9" width="85.140625" style="245" bestFit="1" customWidth="1"/>
  </cols>
  <sheetData>
    <row r="1" spans="1:9" ht="15.75" x14ac:dyDescent="0.25">
      <c r="A1" s="234" t="s">
        <v>4246</v>
      </c>
      <c r="B1" s="235"/>
      <c r="C1" s="236" t="s">
        <v>4247</v>
      </c>
      <c r="D1" s="236"/>
      <c r="E1" s="235"/>
      <c r="F1" s="236" t="s">
        <v>4248</v>
      </c>
      <c r="G1" s="237"/>
      <c r="H1" s="238" t="s">
        <v>1276</v>
      </c>
      <c r="I1" s="239"/>
    </row>
    <row r="2" spans="1:9" ht="15.75" x14ac:dyDescent="0.25">
      <c r="A2" s="234" t="s">
        <v>4249</v>
      </c>
      <c r="B2" s="235"/>
      <c r="C2" s="236" t="s">
        <v>4250</v>
      </c>
      <c r="D2" s="236"/>
      <c r="E2" s="235"/>
      <c r="F2" s="236" t="s">
        <v>4251</v>
      </c>
      <c r="G2" s="237"/>
      <c r="H2" s="238" t="s">
        <v>4252</v>
      </c>
      <c r="I2" s="239"/>
    </row>
    <row r="3" spans="1:9" s="217" customFormat="1" x14ac:dyDescent="0.25">
      <c r="A3" s="240" t="s">
        <v>627</v>
      </c>
      <c r="B3" s="240" t="s">
        <v>1273</v>
      </c>
      <c r="C3" s="294" t="s">
        <v>629</v>
      </c>
      <c r="D3" s="240" t="s">
        <v>4232</v>
      </c>
      <c r="E3" s="240" t="s">
        <v>1113</v>
      </c>
      <c r="F3" s="240" t="s">
        <v>4231</v>
      </c>
      <c r="G3" s="241" t="s">
        <v>628</v>
      </c>
      <c r="H3" s="242" t="s">
        <v>1274</v>
      </c>
      <c r="I3" s="240" t="s">
        <v>1275</v>
      </c>
    </row>
    <row r="4" spans="1:9" x14ac:dyDescent="0.25">
      <c r="A4" s="243" t="s">
        <v>4301</v>
      </c>
      <c r="B4" s="244" t="s">
        <v>4728</v>
      </c>
      <c r="C4" s="245" t="s">
        <v>4620</v>
      </c>
      <c r="D4" s="293" t="s">
        <v>4944</v>
      </c>
      <c r="E4" s="244" t="s">
        <v>0</v>
      </c>
      <c r="F4" s="246"/>
      <c r="G4" s="247" t="e">
        <f>VLOOKUP(E4,'1_Liquides'!D:F,1,'false')</f>
        <v>#NAME?</v>
      </c>
      <c r="H4" s="248"/>
      <c r="I4" s="243"/>
    </row>
    <row r="5" spans="1:9" x14ac:dyDescent="0.25">
      <c r="A5" s="243"/>
      <c r="B5" s="244" t="s">
        <v>4729</v>
      </c>
      <c r="C5" s="293" t="s">
        <v>4621</v>
      </c>
      <c r="D5" s="293" t="s">
        <v>4318</v>
      </c>
      <c r="H5" s="249"/>
      <c r="I5" s="243"/>
    </row>
    <row r="6" spans="1:9" x14ac:dyDescent="0.25">
      <c r="A6" s="243"/>
      <c r="B6" s="244"/>
      <c r="H6" s="249"/>
      <c r="I6" s="243"/>
    </row>
    <row r="7" spans="1:9" x14ac:dyDescent="0.25">
      <c r="A7" s="243"/>
      <c r="B7" s="244"/>
      <c r="H7" s="249"/>
    </row>
    <row r="8" spans="1:9" x14ac:dyDescent="0.25">
      <c r="A8" s="243"/>
      <c r="B8" s="244"/>
      <c r="C8" s="244"/>
      <c r="D8" s="244"/>
      <c r="H8" s="249"/>
    </row>
    <row r="9" spans="1:9" x14ac:dyDescent="0.25">
      <c r="A9" s="243"/>
      <c r="B9" s="244"/>
      <c r="H9" s="249"/>
    </row>
    <row r="10" spans="1:9" x14ac:dyDescent="0.25">
      <c r="A10" s="243"/>
      <c r="B10" s="244"/>
      <c r="H10" s="249"/>
    </row>
    <row r="11" spans="1:9" x14ac:dyDescent="0.25">
      <c r="A11" s="243"/>
      <c r="B11" s="244"/>
      <c r="H11" s="249"/>
    </row>
    <row r="12" spans="1:9" x14ac:dyDescent="0.25">
      <c r="A12" s="243"/>
      <c r="B12" s="244"/>
      <c r="H12" s="249"/>
    </row>
    <row r="13" spans="1:9" x14ac:dyDescent="0.25">
      <c r="A13" s="243"/>
      <c r="B13" s="244"/>
      <c r="H13" s="249"/>
    </row>
    <row r="14" spans="1:9" x14ac:dyDescent="0.25">
      <c r="A14" s="243"/>
      <c r="B14" s="244"/>
      <c r="H14" s="249"/>
    </row>
    <row r="15" spans="1:9" x14ac:dyDescent="0.25">
      <c r="A15" s="243"/>
      <c r="B15" s="244"/>
      <c r="H15" s="249"/>
    </row>
    <row r="16" spans="1:9" x14ac:dyDescent="0.25">
      <c r="A16" s="243"/>
      <c r="B16" s="244"/>
      <c r="H16" s="249"/>
    </row>
    <row r="17" spans="1:9" x14ac:dyDescent="0.25">
      <c r="A17" s="243"/>
      <c r="B17" s="244"/>
      <c r="H17" s="249"/>
    </row>
    <row r="18" spans="1:9" x14ac:dyDescent="0.25">
      <c r="A18" s="243"/>
      <c r="B18" s="244"/>
      <c r="H18" s="249"/>
    </row>
    <row r="19" spans="1:9" x14ac:dyDescent="0.25">
      <c r="A19" s="243"/>
      <c r="B19" s="243"/>
      <c r="C19" s="243"/>
      <c r="D19" s="243"/>
      <c r="E19" s="243"/>
      <c r="F19" s="243"/>
      <c r="G19" s="218"/>
      <c r="H19" s="250"/>
    </row>
    <row r="20" spans="1:9" x14ac:dyDescent="0.25">
      <c r="A20" s="243"/>
      <c r="B20" s="243"/>
      <c r="C20" s="243"/>
      <c r="D20" s="243"/>
      <c r="E20" s="243"/>
      <c r="F20" s="243"/>
      <c r="G20" s="218"/>
      <c r="H20" s="250"/>
    </row>
    <row r="21" spans="1:9" x14ac:dyDescent="0.25">
      <c r="A21" s="243"/>
      <c r="B21" s="243"/>
      <c r="C21" s="243"/>
      <c r="D21" s="243"/>
      <c r="E21" s="243"/>
      <c r="F21" s="243"/>
      <c r="G21" s="218"/>
      <c r="H21" s="250"/>
    </row>
    <row r="22" spans="1:9" x14ac:dyDescent="0.25">
      <c r="A22" s="243"/>
      <c r="B22" s="243"/>
      <c r="H22" s="249"/>
    </row>
    <row r="23" spans="1:9" x14ac:dyDescent="0.25">
      <c r="A23" s="243"/>
      <c r="B23" s="243"/>
      <c r="H23" s="249"/>
    </row>
    <row r="24" spans="1:9" x14ac:dyDescent="0.25">
      <c r="A24" s="243"/>
      <c r="B24" s="243"/>
      <c r="H24" s="249"/>
    </row>
    <row r="25" spans="1:9" x14ac:dyDescent="0.25">
      <c r="A25" s="243"/>
      <c r="B25" s="243"/>
      <c r="H25" s="249"/>
    </row>
    <row r="26" spans="1:9" x14ac:dyDescent="0.25">
      <c r="A26" s="243"/>
      <c r="B26" s="243"/>
      <c r="H26" s="249"/>
    </row>
    <row r="27" spans="1:9" x14ac:dyDescent="0.25">
      <c r="A27" s="243"/>
      <c r="H27" s="249"/>
    </row>
    <row r="28" spans="1:9" x14ac:dyDescent="0.25">
      <c r="A28" s="243"/>
      <c r="H28" s="249"/>
    </row>
    <row r="29" spans="1:9" x14ac:dyDescent="0.25">
      <c r="A29" s="243"/>
      <c r="H29" s="249"/>
    </row>
    <row r="30" spans="1:9" ht="15.75" x14ac:dyDescent="0.25">
      <c r="A30" s="252"/>
      <c r="B30" s="253"/>
      <c r="C30" s="252"/>
      <c r="D30" s="252"/>
      <c r="E30" s="253"/>
      <c r="F30" s="252"/>
      <c r="G30" s="254"/>
      <c r="H30" s="255"/>
      <c r="I30" s="256"/>
    </row>
    <row r="31" spans="1:9" ht="15.75" x14ac:dyDescent="0.25">
      <c r="A31" s="252"/>
      <c r="B31" s="253"/>
      <c r="C31" s="252"/>
      <c r="D31" s="252"/>
      <c r="E31" s="253"/>
      <c r="F31" s="252"/>
      <c r="G31" s="262"/>
      <c r="H31" s="255"/>
      <c r="I31" s="256"/>
    </row>
    <row r="32" spans="1:9" x14ac:dyDescent="0.25">
      <c r="A32" s="257"/>
      <c r="B32" s="257"/>
      <c r="C32" s="257"/>
      <c r="D32" s="292"/>
      <c r="E32" s="257"/>
      <c r="F32" s="257"/>
      <c r="G32" s="258"/>
      <c r="H32" s="259"/>
      <c r="I32" s="257"/>
    </row>
    <row r="33" spans="1:8" x14ac:dyDescent="0.25">
      <c r="A33" s="243"/>
      <c r="H33" s="249"/>
    </row>
    <row r="34" spans="1:8" x14ac:dyDescent="0.25">
      <c r="A34" s="243"/>
      <c r="H34" s="249"/>
    </row>
    <row r="35" spans="1:8" x14ac:dyDescent="0.25">
      <c r="A35" s="243"/>
      <c r="H35" s="249"/>
    </row>
    <row r="36" spans="1:8" x14ac:dyDescent="0.25">
      <c r="A36" s="243"/>
      <c r="H36" s="249"/>
    </row>
    <row r="37" spans="1:8" x14ac:dyDescent="0.25">
      <c r="A37" s="243"/>
      <c r="H37" s="249"/>
    </row>
    <row r="38" spans="1:8" x14ac:dyDescent="0.25">
      <c r="A38" s="243"/>
      <c r="H38" s="249"/>
    </row>
    <row r="39" spans="1:8" x14ac:dyDescent="0.25">
      <c r="A39" s="243"/>
      <c r="H39" s="249"/>
    </row>
    <row r="40" spans="1:8" x14ac:dyDescent="0.25">
      <c r="A40" s="243"/>
      <c r="H40" s="249"/>
    </row>
    <row r="41" spans="1:8" x14ac:dyDescent="0.25">
      <c r="A41" s="243"/>
      <c r="H41" s="249"/>
    </row>
    <row r="42" spans="1:8" x14ac:dyDescent="0.25">
      <c r="A42" s="243"/>
      <c r="H42" s="249"/>
    </row>
    <row r="43" spans="1:8" x14ac:dyDescent="0.25">
      <c r="A43" s="243"/>
      <c r="H43" s="249"/>
    </row>
    <row r="44" spans="1:8" x14ac:dyDescent="0.25">
      <c r="A44" s="243"/>
      <c r="H44" s="249"/>
    </row>
    <row r="45" spans="1:8" x14ac:dyDescent="0.25">
      <c r="A45" s="243"/>
      <c r="H45" s="249"/>
    </row>
    <row r="46" spans="1:8" x14ac:dyDescent="0.25">
      <c r="A46" s="243"/>
      <c r="H46" s="249"/>
    </row>
    <row r="47" spans="1:8" x14ac:dyDescent="0.25">
      <c r="A47" s="243"/>
      <c r="H47" s="249"/>
    </row>
    <row r="48" spans="1:8" x14ac:dyDescent="0.25">
      <c r="A48" s="243"/>
      <c r="H48" s="249"/>
    </row>
    <row r="49" spans="1:8" x14ac:dyDescent="0.25">
      <c r="A49" s="243"/>
      <c r="H49" s="249"/>
    </row>
    <row r="50" spans="1:8" x14ac:dyDescent="0.25">
      <c r="H50" s="249"/>
    </row>
    <row r="51" spans="1:8" x14ac:dyDescent="0.25">
      <c r="H51" s="249"/>
    </row>
    <row r="52" spans="1:8" x14ac:dyDescent="0.25">
      <c r="H52" s="249"/>
    </row>
    <row r="53" spans="1:8" x14ac:dyDescent="0.25">
      <c r="H53" s="249"/>
    </row>
    <row r="54" spans="1:8" x14ac:dyDescent="0.25">
      <c r="H54" s="249"/>
    </row>
    <row r="55" spans="1:8" x14ac:dyDescent="0.25">
      <c r="H55" s="249"/>
    </row>
    <row r="56" spans="1:8" x14ac:dyDescent="0.25">
      <c r="H56" s="249"/>
    </row>
    <row r="57" spans="1:8" x14ac:dyDescent="0.25">
      <c r="H57" s="249"/>
    </row>
    <row r="58" spans="1:8" x14ac:dyDescent="0.25">
      <c r="H58" s="249"/>
    </row>
    <row r="59" spans="1:8" x14ac:dyDescent="0.25">
      <c r="H59" s="249"/>
    </row>
    <row r="60" spans="1:8" x14ac:dyDescent="0.25">
      <c r="H60" s="249"/>
    </row>
    <row r="61" spans="1:8" x14ac:dyDescent="0.25">
      <c r="E61" s="216"/>
      <c r="H61" s="249"/>
    </row>
    <row r="62" spans="1:8" x14ac:dyDescent="0.25">
      <c r="H62" s="249"/>
    </row>
    <row r="63" spans="1:8" x14ac:dyDescent="0.25">
      <c r="H63" s="249"/>
    </row>
    <row r="64" spans="1:8" x14ac:dyDescent="0.25">
      <c r="H64" s="249"/>
    </row>
    <row r="65" spans="5:8" x14ac:dyDescent="0.25">
      <c r="H65" s="249"/>
    </row>
    <row r="66" spans="5:8" x14ac:dyDescent="0.25">
      <c r="H66" s="249"/>
    </row>
    <row r="67" spans="5:8" x14ac:dyDescent="0.25">
      <c r="H67" s="249"/>
    </row>
    <row r="68" spans="5:8" x14ac:dyDescent="0.25">
      <c r="H68" s="249"/>
    </row>
    <row r="69" spans="5:8" x14ac:dyDescent="0.25">
      <c r="H69" s="249"/>
    </row>
    <row r="70" spans="5:8" x14ac:dyDescent="0.25">
      <c r="H70" s="249"/>
    </row>
    <row r="71" spans="5:8" x14ac:dyDescent="0.25">
      <c r="H71" s="249"/>
    </row>
    <row r="72" spans="5:8" x14ac:dyDescent="0.25">
      <c r="H72" s="249"/>
    </row>
    <row r="73" spans="5:8" x14ac:dyDescent="0.25">
      <c r="H73" s="249"/>
    </row>
    <row r="74" spans="5:8" x14ac:dyDescent="0.25">
      <c r="H74" s="249"/>
    </row>
    <row r="75" spans="5:8" x14ac:dyDescent="0.25">
      <c r="H75" s="249"/>
    </row>
    <row r="76" spans="5:8" x14ac:dyDescent="0.25">
      <c r="E76" s="251"/>
      <c r="H76" s="249"/>
    </row>
    <row r="77" spans="5:8" x14ac:dyDescent="0.25">
      <c r="H77" s="249"/>
    </row>
    <row r="78" spans="5:8" x14ac:dyDescent="0.25">
      <c r="H78" s="249"/>
    </row>
    <row r="79" spans="5:8" x14ac:dyDescent="0.25">
      <c r="H79" s="249"/>
    </row>
    <row r="80" spans="5:8" x14ac:dyDescent="0.25">
      <c r="H80" s="249"/>
    </row>
    <row r="81" spans="1:9" x14ac:dyDescent="0.25">
      <c r="H81" s="249"/>
    </row>
    <row r="82" spans="1:9" x14ac:dyDescent="0.25">
      <c r="H82" s="249"/>
    </row>
    <row r="83" spans="1:9" x14ac:dyDescent="0.25">
      <c r="H83" s="249"/>
    </row>
    <row r="84" spans="1:9" x14ac:dyDescent="0.25">
      <c r="H84" s="249"/>
    </row>
    <row r="85" spans="1:9" x14ac:dyDescent="0.25">
      <c r="H85" s="249"/>
    </row>
    <row r="86" spans="1:9" x14ac:dyDescent="0.25">
      <c r="H86" s="249"/>
    </row>
    <row r="87" spans="1:9" ht="15.75" x14ac:dyDescent="0.25">
      <c r="A87" s="252"/>
      <c r="B87" s="253"/>
      <c r="C87" s="252"/>
      <c r="D87" s="252"/>
      <c r="E87" s="253"/>
      <c r="F87" s="252"/>
      <c r="G87" s="254"/>
      <c r="H87" s="255"/>
      <c r="I87" s="256"/>
    </row>
    <row r="88" spans="1:9" ht="15.75" x14ac:dyDescent="0.25">
      <c r="A88" s="252"/>
      <c r="B88" s="253"/>
      <c r="C88" s="252"/>
      <c r="D88" s="252"/>
      <c r="E88" s="253"/>
      <c r="F88" s="252"/>
      <c r="G88" s="254"/>
      <c r="H88" s="255"/>
      <c r="I88" s="256"/>
    </row>
    <row r="89" spans="1:9" x14ac:dyDescent="0.25">
      <c r="A89" s="257"/>
      <c r="B89" s="257"/>
      <c r="C89" s="257"/>
      <c r="D89" s="292"/>
      <c r="E89" s="257"/>
      <c r="F89" s="257"/>
      <c r="G89" s="258"/>
      <c r="H89" s="259"/>
      <c r="I89" s="257"/>
    </row>
    <row r="90" spans="1:9" x14ac:dyDescent="0.25">
      <c r="H90" s="249"/>
    </row>
    <row r="91" spans="1:9" x14ac:dyDescent="0.25">
      <c r="H91" s="249"/>
    </row>
    <row r="92" spans="1:9" x14ac:dyDescent="0.25">
      <c r="H92" s="249"/>
    </row>
    <row r="93" spans="1:9" x14ac:dyDescent="0.25">
      <c r="H93" s="249"/>
    </row>
    <row r="94" spans="1:9" x14ac:dyDescent="0.25">
      <c r="H94" s="249"/>
    </row>
    <row r="95" spans="1:9" x14ac:dyDescent="0.25">
      <c r="H95" s="249"/>
    </row>
    <row r="96" spans="1:9" x14ac:dyDescent="0.25">
      <c r="H96" s="249"/>
    </row>
    <row r="97" spans="8:8" x14ac:dyDescent="0.25">
      <c r="H97" s="249"/>
    </row>
    <row r="98" spans="8:8" x14ac:dyDescent="0.25">
      <c r="H98" s="249"/>
    </row>
    <row r="99" spans="8:8" x14ac:dyDescent="0.25">
      <c r="H99" s="249"/>
    </row>
    <row r="100" spans="8:8" x14ac:dyDescent="0.25">
      <c r="H100" s="249"/>
    </row>
    <row r="101" spans="8:8" x14ac:dyDescent="0.25">
      <c r="H101" s="249"/>
    </row>
    <row r="102" spans="8:8" x14ac:dyDescent="0.25">
      <c r="H102" s="249"/>
    </row>
    <row r="103" spans="8:8" x14ac:dyDescent="0.25">
      <c r="H103" s="249"/>
    </row>
    <row r="104" spans="8:8" x14ac:dyDescent="0.25">
      <c r="H104" s="249"/>
    </row>
    <row r="105" spans="8:8" x14ac:dyDescent="0.25">
      <c r="H105" s="249"/>
    </row>
    <row r="106" spans="8:8" x14ac:dyDescent="0.25">
      <c r="H106" s="249"/>
    </row>
    <row r="107" spans="8:8" x14ac:dyDescent="0.25">
      <c r="H107" s="249"/>
    </row>
    <row r="108" spans="8:8" x14ac:dyDescent="0.25">
      <c r="H108" s="249"/>
    </row>
    <row r="109" spans="8:8" x14ac:dyDescent="0.25">
      <c r="H109" s="249"/>
    </row>
    <row r="110" spans="8:8" x14ac:dyDescent="0.25">
      <c r="H110" s="249"/>
    </row>
    <row r="111" spans="8:8" x14ac:dyDescent="0.25">
      <c r="H111" s="249"/>
    </row>
    <row r="112" spans="8:8" x14ac:dyDescent="0.25">
      <c r="H112" s="249"/>
    </row>
    <row r="113" spans="8:8" x14ac:dyDescent="0.25">
      <c r="H113" s="249"/>
    </row>
    <row r="114" spans="8:8" x14ac:dyDescent="0.25">
      <c r="H114" s="249"/>
    </row>
    <row r="115" spans="8:8" x14ac:dyDescent="0.25">
      <c r="H115" s="249"/>
    </row>
    <row r="116" spans="8:8" x14ac:dyDescent="0.25">
      <c r="H116" s="249"/>
    </row>
    <row r="117" spans="8:8" x14ac:dyDescent="0.25">
      <c r="H117" s="249"/>
    </row>
    <row r="118" spans="8:8" x14ac:dyDescent="0.25">
      <c r="H118" s="249"/>
    </row>
    <row r="119" spans="8:8" x14ac:dyDescent="0.25">
      <c r="H119" s="249"/>
    </row>
    <row r="120" spans="8:8" x14ac:dyDescent="0.25">
      <c r="H120" s="249"/>
    </row>
    <row r="121" spans="8:8" x14ac:dyDescent="0.25">
      <c r="H121" s="249"/>
    </row>
    <row r="122" spans="8:8" x14ac:dyDescent="0.25">
      <c r="H122" s="249"/>
    </row>
    <row r="123" spans="8:8" x14ac:dyDescent="0.25">
      <c r="H123" s="249"/>
    </row>
    <row r="124" spans="8:8" x14ac:dyDescent="0.25">
      <c r="H124" s="249"/>
    </row>
    <row r="125" spans="8:8" x14ac:dyDescent="0.25">
      <c r="H125" s="249"/>
    </row>
    <row r="126" spans="8:8" x14ac:dyDescent="0.25">
      <c r="H126" s="249"/>
    </row>
    <row r="127" spans="8:8" x14ac:dyDescent="0.25">
      <c r="H127" s="249"/>
    </row>
    <row r="128" spans="8:8" x14ac:dyDescent="0.25">
      <c r="H128" s="249"/>
    </row>
    <row r="129" spans="8:8" x14ac:dyDescent="0.25">
      <c r="H129" s="249"/>
    </row>
    <row r="130" spans="8:8" x14ac:dyDescent="0.25">
      <c r="H130" s="249"/>
    </row>
    <row r="131" spans="8:8" x14ac:dyDescent="0.25">
      <c r="H131" s="249"/>
    </row>
    <row r="132" spans="8:8" x14ac:dyDescent="0.25">
      <c r="H132" s="249"/>
    </row>
    <row r="133" spans="8:8" x14ac:dyDescent="0.25">
      <c r="H133" s="249"/>
    </row>
    <row r="134" spans="8:8" x14ac:dyDescent="0.25">
      <c r="H134" s="249"/>
    </row>
    <row r="135" spans="8:8" x14ac:dyDescent="0.25">
      <c r="H135" s="249"/>
    </row>
    <row r="136" spans="8:8" x14ac:dyDescent="0.25">
      <c r="H136" s="249"/>
    </row>
    <row r="137" spans="8:8" x14ac:dyDescent="0.25">
      <c r="H137" s="249"/>
    </row>
    <row r="138" spans="8:8" x14ac:dyDescent="0.25">
      <c r="H138" s="249"/>
    </row>
    <row r="139" spans="8:8" x14ac:dyDescent="0.25">
      <c r="H139" s="249"/>
    </row>
    <row r="140" spans="8:8" x14ac:dyDescent="0.25">
      <c r="H140" s="249"/>
    </row>
    <row r="141" spans="8:8" x14ac:dyDescent="0.25">
      <c r="H141" s="249"/>
    </row>
    <row r="142" spans="8:8" x14ac:dyDescent="0.25">
      <c r="H142" s="249"/>
    </row>
    <row r="143" spans="8:8" x14ac:dyDescent="0.25">
      <c r="H143" s="249"/>
    </row>
    <row r="144" spans="8:8" x14ac:dyDescent="0.25">
      <c r="H144" s="249"/>
    </row>
    <row r="145" spans="8:8" x14ac:dyDescent="0.25">
      <c r="H145" s="249"/>
    </row>
    <row r="146" spans="8:8" x14ac:dyDescent="0.25">
      <c r="H146" s="249"/>
    </row>
    <row r="147" spans="8:8" x14ac:dyDescent="0.25">
      <c r="H147" s="260"/>
    </row>
    <row r="148" spans="8:8" x14ac:dyDescent="0.25">
      <c r="H148" s="260"/>
    </row>
    <row r="149" spans="8:8" x14ac:dyDescent="0.25">
      <c r="H149" s="249"/>
    </row>
    <row r="150" spans="8:8" x14ac:dyDescent="0.25">
      <c r="H150" s="249"/>
    </row>
    <row r="151" spans="8:8" x14ac:dyDescent="0.25">
      <c r="H151" s="249"/>
    </row>
    <row r="152" spans="8:8" x14ac:dyDescent="0.25">
      <c r="H152" s="249"/>
    </row>
    <row r="153" spans="8:8" x14ac:dyDescent="0.25">
      <c r="H153" s="249"/>
    </row>
    <row r="154" spans="8:8" x14ac:dyDescent="0.25">
      <c r="H154" s="249"/>
    </row>
    <row r="155" spans="8:8" x14ac:dyDescent="0.25">
      <c r="H155" s="249"/>
    </row>
    <row r="156" spans="8:8" x14ac:dyDescent="0.25">
      <c r="H156" s="249"/>
    </row>
    <row r="157" spans="8:8" x14ac:dyDescent="0.25">
      <c r="H157" s="249"/>
    </row>
    <row r="158" spans="8:8" x14ac:dyDescent="0.25">
      <c r="H158" s="249"/>
    </row>
    <row r="159" spans="8:8" x14ac:dyDescent="0.25">
      <c r="H159" s="249"/>
    </row>
    <row r="160" spans="8:8" x14ac:dyDescent="0.25">
      <c r="H160" s="249"/>
    </row>
    <row r="161" spans="5:8" x14ac:dyDescent="0.25">
      <c r="H161" s="249"/>
    </row>
    <row r="162" spans="5:8" x14ac:dyDescent="0.25">
      <c r="H162" s="249"/>
    </row>
    <row r="163" spans="5:8" x14ac:dyDescent="0.25">
      <c r="H163" s="249"/>
    </row>
    <row r="164" spans="5:8" x14ac:dyDescent="0.25">
      <c r="H164" s="249"/>
    </row>
    <row r="165" spans="5:8" x14ac:dyDescent="0.25">
      <c r="H165" s="249"/>
    </row>
    <row r="166" spans="5:8" x14ac:dyDescent="0.25">
      <c r="H166" s="249"/>
    </row>
    <row r="167" spans="5:8" x14ac:dyDescent="0.25">
      <c r="E167" s="261"/>
      <c r="H167" s="249"/>
    </row>
    <row r="168" spans="5:8" x14ac:dyDescent="0.25">
      <c r="E168" s="261"/>
      <c r="H168" s="249"/>
    </row>
    <row r="169" spans="5:8" x14ac:dyDescent="0.25">
      <c r="E169" s="261"/>
      <c r="H169" s="249"/>
    </row>
    <row r="170" spans="5:8" x14ac:dyDescent="0.25">
      <c r="H170" s="249"/>
    </row>
    <row r="171" spans="5:8" x14ac:dyDescent="0.25">
      <c r="H171" s="249"/>
    </row>
    <row r="172" spans="5:8" x14ac:dyDescent="0.25">
      <c r="H172" s="249"/>
    </row>
    <row r="173" spans="5:8" x14ac:dyDescent="0.25">
      <c r="H173" s="249"/>
    </row>
    <row r="174" spans="5:8" x14ac:dyDescent="0.25">
      <c r="H174" s="249"/>
    </row>
    <row r="175" spans="5:8" x14ac:dyDescent="0.25">
      <c r="H175" s="249"/>
    </row>
    <row r="176" spans="5:8" x14ac:dyDescent="0.25">
      <c r="H176" s="249"/>
    </row>
    <row r="177" spans="8:8" x14ac:dyDescent="0.25">
      <c r="H177" s="249"/>
    </row>
    <row r="178" spans="8:8" x14ac:dyDescent="0.25">
      <c r="H178" s="249"/>
    </row>
    <row r="179" spans="8:8" x14ac:dyDescent="0.25">
      <c r="H179" s="249"/>
    </row>
    <row r="180" spans="8:8" x14ac:dyDescent="0.25">
      <c r="H180" s="249"/>
    </row>
    <row r="181" spans="8:8" x14ac:dyDescent="0.25">
      <c r="H181" s="249"/>
    </row>
    <row r="182" spans="8:8" x14ac:dyDescent="0.25">
      <c r="H182" s="249"/>
    </row>
    <row r="183" spans="8:8" x14ac:dyDescent="0.25">
      <c r="H183" s="249"/>
    </row>
    <row r="184" spans="8:8" x14ac:dyDescent="0.25">
      <c r="H184" s="249"/>
    </row>
    <row r="185" spans="8:8" x14ac:dyDescent="0.25">
      <c r="H185" s="249"/>
    </row>
    <row r="186" spans="8:8" x14ac:dyDescent="0.25">
      <c r="H186" s="249"/>
    </row>
    <row r="187" spans="8:8" x14ac:dyDescent="0.25">
      <c r="H187" s="249"/>
    </row>
    <row r="188" spans="8:8" x14ac:dyDescent="0.25">
      <c r="H188" s="249"/>
    </row>
    <row r="189" spans="8:8" x14ac:dyDescent="0.25">
      <c r="H189" s="249"/>
    </row>
    <row r="190" spans="8:8" x14ac:dyDescent="0.25">
      <c r="H190" s="249"/>
    </row>
    <row r="191" spans="8:8" x14ac:dyDescent="0.25">
      <c r="H191" s="249"/>
    </row>
    <row r="192" spans="8:8" x14ac:dyDescent="0.25">
      <c r="H192" s="249"/>
    </row>
    <row r="193" spans="8:8" x14ac:dyDescent="0.25">
      <c r="H193" s="249"/>
    </row>
    <row r="194" spans="8:8" x14ac:dyDescent="0.25">
      <c r="H194" s="249"/>
    </row>
    <row r="195" spans="8:8" x14ac:dyDescent="0.25">
      <c r="H195" s="249"/>
    </row>
    <row r="196" spans="8:8" x14ac:dyDescent="0.25">
      <c r="H196" s="249"/>
    </row>
    <row r="197" spans="8:8" x14ac:dyDescent="0.25">
      <c r="H197" s="249"/>
    </row>
    <row r="198" spans="8:8" x14ac:dyDescent="0.25">
      <c r="H198" s="249"/>
    </row>
    <row r="199" spans="8:8" x14ac:dyDescent="0.25">
      <c r="H199" s="249"/>
    </row>
    <row r="200" spans="8:8" x14ac:dyDescent="0.25">
      <c r="H200" s="249"/>
    </row>
    <row r="201" spans="8:8" x14ac:dyDescent="0.25">
      <c r="H201" s="249"/>
    </row>
  </sheetData>
  <dataValidations count="4">
    <dataValidation type="list" allowBlank="1" showErrorMessage="1" sqref="A4:A5">
      <formula1>Niveau</formula1>
    </dataValidation>
    <dataValidation type="list" allowBlank="1" showErrorMessage="1" sqref="B4:B5">
      <formula1>Catégories</formula1>
    </dataValidation>
    <dataValidation type="list" allowBlank="1" showErrorMessage="1" sqref="C4:C5 E4">
      <formula1>INDIRECT(B4)</formula1>
    </dataValidation>
    <dataValidation type="list" allowBlank="1" showErrorMessage="1" sqref="D4:D5">
      <formula1>INDIRECT(C4)</formula1>
    </dataValidation>
  </dataValidations>
  <pageMargins left="0.7" right="0.7" top="0.75" bottom="0.75" header="0.3" footer="0.3"/>
  <pageSetup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workbookViewId="0">
      <selection activeCell="D34" sqref="D34"/>
    </sheetView>
  </sheetViews>
  <sheetFormatPr baseColWidth="10" defaultRowHeight="15" x14ac:dyDescent="0.25"/>
  <cols>
    <col min="1" max="1" width="35.85546875" bestFit="1" customWidth="1"/>
  </cols>
  <sheetData>
    <row r="2" spans="1:4" x14ac:dyDescent="0.25">
      <c r="A2" t="s">
        <v>2601</v>
      </c>
      <c r="B2">
        <v>75</v>
      </c>
      <c r="C2" s="189" t="s">
        <v>2618</v>
      </c>
      <c r="D2" t="s">
        <v>2629</v>
      </c>
    </row>
    <row r="3" spans="1:4" x14ac:dyDescent="0.25">
      <c r="A3" t="s">
        <v>2625</v>
      </c>
      <c r="B3">
        <v>183</v>
      </c>
      <c r="C3" s="189" t="s">
        <v>2618</v>
      </c>
      <c r="D3" t="s">
        <v>2630</v>
      </c>
    </row>
    <row r="4" spans="1:4" x14ac:dyDescent="0.25">
      <c r="A4" t="s">
        <v>2624</v>
      </c>
      <c r="B4">
        <v>431</v>
      </c>
      <c r="C4" s="189" t="s">
        <v>2618</v>
      </c>
      <c r="D4" t="s">
        <v>2626</v>
      </c>
    </row>
    <row r="5" spans="1:4" x14ac:dyDescent="0.25">
      <c r="A5" t="s">
        <v>2602</v>
      </c>
      <c r="B5">
        <v>862</v>
      </c>
      <c r="C5" t="s">
        <v>2617</v>
      </c>
    </row>
    <row r="6" spans="1:4" x14ac:dyDescent="0.25">
      <c r="A6" t="s">
        <v>2603</v>
      </c>
      <c r="B6">
        <v>1077</v>
      </c>
      <c r="C6" t="s">
        <v>2617</v>
      </c>
    </row>
    <row r="7" spans="1:4" x14ac:dyDescent="0.25">
      <c r="A7" t="s">
        <v>2604</v>
      </c>
      <c r="B7">
        <v>300</v>
      </c>
      <c r="C7" s="189" t="s">
        <v>2618</v>
      </c>
      <c r="D7" t="s">
        <v>2629</v>
      </c>
    </row>
    <row r="8" spans="1:4" x14ac:dyDescent="0.25">
      <c r="A8" t="s">
        <v>2605</v>
      </c>
      <c r="B8">
        <v>864</v>
      </c>
      <c r="C8" t="s">
        <v>2617</v>
      </c>
    </row>
    <row r="9" spans="1:4" x14ac:dyDescent="0.25">
      <c r="A9" t="s">
        <v>2606</v>
      </c>
      <c r="B9">
        <v>360</v>
      </c>
      <c r="C9" s="189" t="s">
        <v>2618</v>
      </c>
      <c r="D9" t="s">
        <v>2628</v>
      </c>
    </row>
    <row r="10" spans="1:4" x14ac:dyDescent="0.25">
      <c r="A10" t="s">
        <v>2607</v>
      </c>
      <c r="B10">
        <v>475</v>
      </c>
      <c r="C10" t="s">
        <v>2617</v>
      </c>
    </row>
    <row r="11" spans="1:4" x14ac:dyDescent="0.25">
      <c r="A11" t="s">
        <v>2608</v>
      </c>
      <c r="B11">
        <v>640</v>
      </c>
      <c r="C11" s="189" t="s">
        <v>2618</v>
      </c>
      <c r="D11" t="s">
        <v>2622</v>
      </c>
    </row>
    <row r="12" spans="1:4" x14ac:dyDescent="0.25">
      <c r="A12" t="s">
        <v>2609</v>
      </c>
      <c r="B12" t="s">
        <v>2616</v>
      </c>
      <c r="C12" s="189" t="s">
        <v>2618</v>
      </c>
      <c r="D12" t="s">
        <v>2623</v>
      </c>
    </row>
    <row r="13" spans="1:4" x14ac:dyDescent="0.25">
      <c r="A13" t="s">
        <v>2610</v>
      </c>
      <c r="B13">
        <v>1094</v>
      </c>
      <c r="C13" s="189" t="s">
        <v>2618</v>
      </c>
    </row>
    <row r="14" spans="1:4" x14ac:dyDescent="0.25">
      <c r="A14" t="s">
        <v>2611</v>
      </c>
      <c r="B14">
        <v>81</v>
      </c>
      <c r="C14" s="189" t="s">
        <v>2618</v>
      </c>
      <c r="D14" t="s">
        <v>2631</v>
      </c>
    </row>
    <row r="15" spans="1:4" x14ac:dyDescent="0.25">
      <c r="A15" t="s">
        <v>2612</v>
      </c>
      <c r="B15">
        <v>865</v>
      </c>
      <c r="C15" t="s">
        <v>2617</v>
      </c>
    </row>
    <row r="16" spans="1:4" x14ac:dyDescent="0.25">
      <c r="A16" t="s">
        <v>2613</v>
      </c>
      <c r="B16">
        <v>1354</v>
      </c>
      <c r="C16" t="s">
        <v>2619</v>
      </c>
    </row>
    <row r="17" spans="1:4" x14ac:dyDescent="0.25">
      <c r="A17" t="s">
        <v>2614</v>
      </c>
      <c r="B17">
        <v>1121</v>
      </c>
      <c r="C17" s="189" t="s">
        <v>2618</v>
      </c>
    </row>
    <row r="18" spans="1:4" x14ac:dyDescent="0.25">
      <c r="A18" t="s">
        <v>2627</v>
      </c>
      <c r="B18">
        <v>1448</v>
      </c>
      <c r="C18" s="189" t="s">
        <v>2618</v>
      </c>
      <c r="D18" t="s">
        <v>2628</v>
      </c>
    </row>
    <row r="19" spans="1:4" x14ac:dyDescent="0.25">
      <c r="A19" t="s">
        <v>2615</v>
      </c>
      <c r="B19">
        <v>1560</v>
      </c>
      <c r="C19" t="s">
        <v>2617</v>
      </c>
    </row>
    <row r="20" spans="1:4" x14ac:dyDescent="0.25">
      <c r="A20" t="s">
        <v>2620</v>
      </c>
      <c r="B20">
        <v>1095</v>
      </c>
      <c r="C20" s="189" t="s">
        <v>2618</v>
      </c>
    </row>
    <row r="21" spans="1:4" x14ac:dyDescent="0.25">
      <c r="A21" t="s">
        <v>2621</v>
      </c>
      <c r="B21">
        <v>1095</v>
      </c>
      <c r="C21" s="189" t="s">
        <v>2618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"/>
  <sheetViews>
    <sheetView topLeftCell="A38" zoomScaleNormal="100" workbookViewId="0">
      <selection activeCell="P25" sqref="P25"/>
    </sheetView>
  </sheetViews>
  <sheetFormatPr baseColWidth="10" defaultRowHeight="12.75" x14ac:dyDescent="0.2"/>
  <cols>
    <col min="1" max="1" width="6.7109375" style="23" bestFit="1" customWidth="1"/>
    <col min="2" max="2" width="15.42578125" style="28" customWidth="1"/>
    <col min="3" max="3" width="11.42578125" style="28"/>
    <col min="4" max="4" width="4" style="28" bestFit="1" customWidth="1"/>
    <col min="5" max="5" width="5" style="28" bestFit="1" customWidth="1"/>
    <col min="6" max="6" width="14.7109375" style="28" bestFit="1" customWidth="1"/>
    <col min="7" max="7" width="14.42578125" style="28" bestFit="1" customWidth="1"/>
    <col min="8" max="8" width="13.42578125" style="28" bestFit="1" customWidth="1"/>
    <col min="9" max="9" width="17.5703125" style="28" bestFit="1" customWidth="1"/>
    <col min="10" max="10" width="11.42578125" style="28" bestFit="1" customWidth="1"/>
    <col min="11" max="11" width="14.28515625" style="28" bestFit="1" customWidth="1"/>
    <col min="12" max="12" width="7.28515625" style="28" bestFit="1" customWidth="1"/>
    <col min="13" max="13" width="11.42578125" style="23"/>
    <col min="14" max="14" width="4" style="103" bestFit="1" customWidth="1"/>
    <col min="15" max="15" width="11.42578125" style="103"/>
    <col min="16" max="18" width="11.42578125" style="91"/>
    <col min="19" max="19" width="45.7109375" style="91" customWidth="1"/>
    <col min="20" max="16384" width="11.42578125" style="23"/>
  </cols>
  <sheetData>
    <row r="1" spans="1:15" x14ac:dyDescent="0.2">
      <c r="A1" s="229"/>
      <c r="B1" s="28" t="s">
        <v>4242</v>
      </c>
      <c r="F1" s="29" t="s">
        <v>621</v>
      </c>
      <c r="G1" s="29" t="s">
        <v>622</v>
      </c>
      <c r="H1" s="29" t="s">
        <v>623</v>
      </c>
      <c r="I1" s="121" t="s">
        <v>624</v>
      </c>
      <c r="J1" s="121" t="s">
        <v>625</v>
      </c>
      <c r="K1" s="30" t="s">
        <v>626</v>
      </c>
    </row>
    <row r="2" spans="1:15" x14ac:dyDescent="0.2">
      <c r="A2" s="230"/>
      <c r="B2" s="28" t="s">
        <v>4243</v>
      </c>
      <c r="F2" s="33" t="s">
        <v>631</v>
      </c>
      <c r="G2" s="33" t="s">
        <v>632</v>
      </c>
      <c r="H2" s="33" t="s">
        <v>633</v>
      </c>
      <c r="I2" s="32" t="s">
        <v>634</v>
      </c>
      <c r="J2" s="32" t="s">
        <v>635</v>
      </c>
      <c r="K2" s="34" t="s">
        <v>636</v>
      </c>
    </row>
    <row r="3" spans="1:15" x14ac:dyDescent="0.2">
      <c r="A3" s="231"/>
      <c r="B3" s="28" t="s">
        <v>4244</v>
      </c>
      <c r="D3" s="321" t="s">
        <v>1277</v>
      </c>
      <c r="E3" s="322"/>
      <c r="F3" s="122" t="s">
        <v>1283</v>
      </c>
      <c r="G3" s="124" t="s">
        <v>1279</v>
      </c>
      <c r="H3" s="124" t="s">
        <v>1280</v>
      </c>
      <c r="I3" s="124" t="s">
        <v>1281</v>
      </c>
      <c r="J3" s="36" t="s">
        <v>1282</v>
      </c>
      <c r="K3" s="125" t="s">
        <v>1255</v>
      </c>
      <c r="N3" s="119"/>
      <c r="O3" s="119"/>
    </row>
    <row r="4" spans="1:15" x14ac:dyDescent="0.2">
      <c r="A4" s="232"/>
      <c r="B4" s="28" t="s">
        <v>4245</v>
      </c>
      <c r="D4" s="136" t="s">
        <v>1278</v>
      </c>
    </row>
    <row r="5" spans="1:15" x14ac:dyDescent="0.2">
      <c r="F5" s="29" t="s">
        <v>1293</v>
      </c>
      <c r="G5" s="29" t="s">
        <v>1292</v>
      </c>
      <c r="H5" s="29" t="s">
        <v>1291</v>
      </c>
      <c r="I5" s="101" t="s">
        <v>1290</v>
      </c>
      <c r="J5" s="101" t="s">
        <v>1138</v>
      </c>
      <c r="K5" s="30" t="s">
        <v>1139</v>
      </c>
    </row>
    <row r="6" spans="1:15" x14ac:dyDescent="0.2">
      <c r="A6" s="35" t="s">
        <v>615</v>
      </c>
      <c r="B6" s="45" t="s">
        <v>1245</v>
      </c>
      <c r="C6" s="323" t="s">
        <v>1246</v>
      </c>
      <c r="D6" s="324"/>
      <c r="E6" s="325"/>
      <c r="F6" s="33" t="s">
        <v>631</v>
      </c>
      <c r="G6" s="130" t="s">
        <v>632</v>
      </c>
      <c r="H6" s="130" t="s">
        <v>633</v>
      </c>
      <c r="I6" s="126" t="s">
        <v>634</v>
      </c>
      <c r="J6" s="32" t="s">
        <v>635</v>
      </c>
      <c r="K6" s="34" t="s">
        <v>636</v>
      </c>
    </row>
    <row r="7" spans="1:15" x14ac:dyDescent="0.2">
      <c r="A7" s="138" t="s">
        <v>1294</v>
      </c>
      <c r="B7" s="104" t="s">
        <v>1223</v>
      </c>
      <c r="C7" s="326" t="s">
        <v>1227</v>
      </c>
      <c r="D7" s="327"/>
      <c r="E7" s="328"/>
      <c r="F7" s="221" t="s">
        <v>4236</v>
      </c>
      <c r="G7" s="131" t="s">
        <v>4238</v>
      </c>
      <c r="H7" s="131" t="s">
        <v>4237</v>
      </c>
      <c r="I7" s="128">
        <v>1</v>
      </c>
      <c r="J7" s="98"/>
      <c r="K7" s="99"/>
      <c r="L7" s="97"/>
    </row>
    <row r="8" spans="1:15" x14ac:dyDescent="0.2">
      <c r="A8" s="139" t="s">
        <v>1295</v>
      </c>
      <c r="B8" s="105" t="s">
        <v>1232</v>
      </c>
      <c r="C8" s="318" t="s">
        <v>1233</v>
      </c>
      <c r="D8" s="319"/>
      <c r="E8" s="320"/>
      <c r="F8" s="221" t="s">
        <v>4236</v>
      </c>
      <c r="G8" s="132" t="s">
        <v>4238</v>
      </c>
      <c r="H8" s="132" t="s">
        <v>4237</v>
      </c>
      <c r="I8" s="120">
        <v>1</v>
      </c>
      <c r="J8" s="98"/>
      <c r="K8" s="99"/>
      <c r="L8" s="97"/>
    </row>
    <row r="9" spans="1:15" x14ac:dyDescent="0.2">
      <c r="A9" s="139">
        <v>6</v>
      </c>
      <c r="B9" s="105" t="s">
        <v>1225</v>
      </c>
      <c r="C9" s="318" t="s">
        <v>1229</v>
      </c>
      <c r="D9" s="319"/>
      <c r="E9" s="320"/>
      <c r="F9" s="221" t="s">
        <v>4236</v>
      </c>
      <c r="G9" s="132" t="s">
        <v>4238</v>
      </c>
      <c r="H9" s="133" t="s">
        <v>4237</v>
      </c>
      <c r="I9" s="129">
        <v>1</v>
      </c>
      <c r="J9" s="98"/>
      <c r="K9" s="99"/>
      <c r="L9" s="97"/>
    </row>
    <row r="10" spans="1:15" x14ac:dyDescent="0.2">
      <c r="A10" s="139">
        <v>7</v>
      </c>
      <c r="B10" s="105" t="s">
        <v>1238</v>
      </c>
      <c r="C10" s="318" t="s">
        <v>1237</v>
      </c>
      <c r="D10" s="319"/>
      <c r="E10" s="320"/>
      <c r="F10" s="228" t="s">
        <v>4237</v>
      </c>
      <c r="G10" s="132">
        <v>1</v>
      </c>
      <c r="H10" s="98"/>
      <c r="I10" s="98"/>
      <c r="J10" s="98"/>
      <c r="K10" s="99"/>
      <c r="L10" s="97"/>
    </row>
    <row r="11" spans="1:15" x14ac:dyDescent="0.2">
      <c r="A11" s="139" t="s">
        <v>801</v>
      </c>
      <c r="B11" s="106" t="s">
        <v>1235</v>
      </c>
      <c r="C11" s="315" t="s">
        <v>1236</v>
      </c>
      <c r="D11" s="316"/>
      <c r="E11" s="317"/>
      <c r="F11" s="221" t="s">
        <v>4236</v>
      </c>
      <c r="G11" s="132" t="s">
        <v>4238</v>
      </c>
      <c r="H11" s="96" t="s">
        <v>4237</v>
      </c>
      <c r="I11" s="90">
        <v>1</v>
      </c>
      <c r="J11" s="100"/>
      <c r="K11" s="100"/>
      <c r="L11" s="23"/>
    </row>
    <row r="12" spans="1:15" x14ac:dyDescent="0.2">
      <c r="A12" s="140">
        <v>10</v>
      </c>
      <c r="B12" s="105" t="s">
        <v>1298</v>
      </c>
      <c r="C12" s="318" t="s">
        <v>1234</v>
      </c>
      <c r="D12" s="319"/>
      <c r="E12" s="320"/>
      <c r="F12" s="228" t="s">
        <v>4237</v>
      </c>
      <c r="G12" s="132">
        <v>1</v>
      </c>
      <c r="H12" s="98"/>
      <c r="I12" s="98"/>
      <c r="J12" s="98"/>
      <c r="K12" s="99"/>
      <c r="L12" s="97"/>
    </row>
    <row r="13" spans="1:15" x14ac:dyDescent="0.2">
      <c r="A13" s="139" t="s">
        <v>1039</v>
      </c>
      <c r="B13" s="105" t="s">
        <v>1224</v>
      </c>
      <c r="C13" s="318" t="s">
        <v>1228</v>
      </c>
      <c r="D13" s="319"/>
      <c r="E13" s="320"/>
      <c r="F13" s="221" t="s">
        <v>4236</v>
      </c>
      <c r="G13" s="132" t="s">
        <v>4238</v>
      </c>
      <c r="H13" s="131" t="s">
        <v>4237</v>
      </c>
      <c r="I13" s="131">
        <v>1</v>
      </c>
      <c r="J13" s="98"/>
      <c r="K13" s="99"/>
      <c r="L13" s="97"/>
    </row>
    <row r="14" spans="1:15" x14ac:dyDescent="0.2">
      <c r="A14" s="139">
        <v>13</v>
      </c>
      <c r="B14" s="105" t="s">
        <v>1226</v>
      </c>
      <c r="C14" s="318" t="s">
        <v>1231</v>
      </c>
      <c r="D14" s="319"/>
      <c r="E14" s="320"/>
      <c r="F14" s="221" t="s">
        <v>4236</v>
      </c>
      <c r="G14" s="132" t="s">
        <v>4238</v>
      </c>
      <c r="H14" s="132" t="s">
        <v>4237</v>
      </c>
      <c r="I14" s="133">
        <v>1</v>
      </c>
      <c r="J14" s="98"/>
      <c r="K14" s="99"/>
      <c r="L14" s="97"/>
    </row>
    <row r="15" spans="1:15" ht="13.5" thickBot="1" x14ac:dyDescent="0.25">
      <c r="A15" s="141">
        <v>14</v>
      </c>
      <c r="B15" s="109" t="s">
        <v>1297</v>
      </c>
      <c r="C15" s="329" t="s">
        <v>1230</v>
      </c>
      <c r="D15" s="330"/>
      <c r="E15" s="331"/>
      <c r="F15" s="228" t="s">
        <v>4238</v>
      </c>
      <c r="G15" s="132" t="s">
        <v>4237</v>
      </c>
      <c r="H15" s="134">
        <v>1</v>
      </c>
      <c r="I15" s="110"/>
      <c r="J15" s="110"/>
      <c r="K15" s="111"/>
      <c r="L15" s="97"/>
    </row>
    <row r="16" spans="1:15" x14ac:dyDescent="0.2">
      <c r="A16" s="139" t="s">
        <v>1296</v>
      </c>
      <c r="B16" s="106" t="s">
        <v>1239</v>
      </c>
      <c r="C16" s="315" t="s">
        <v>1241</v>
      </c>
      <c r="D16" s="316"/>
      <c r="E16" s="317"/>
      <c r="F16" s="127" t="s">
        <v>4239</v>
      </c>
      <c r="G16" s="127" t="s">
        <v>4240</v>
      </c>
      <c r="H16" s="129" t="s">
        <v>4236</v>
      </c>
      <c r="I16" s="108" t="s">
        <v>4238</v>
      </c>
      <c r="J16" s="133" t="s">
        <v>4237</v>
      </c>
      <c r="K16" s="108">
        <v>1</v>
      </c>
      <c r="L16" s="23"/>
    </row>
    <row r="17" spans="1:19" x14ac:dyDescent="0.2">
      <c r="A17" s="140">
        <v>19</v>
      </c>
      <c r="B17" s="106" t="s">
        <v>1240</v>
      </c>
      <c r="C17" s="315" t="s">
        <v>1244</v>
      </c>
      <c r="D17" s="316"/>
      <c r="E17" s="317"/>
      <c r="F17" s="132" t="s">
        <v>4237</v>
      </c>
      <c r="G17" s="88">
        <v>1</v>
      </c>
      <c r="H17" s="100"/>
      <c r="I17" s="100"/>
      <c r="J17" s="100"/>
      <c r="K17" s="100"/>
      <c r="L17" s="23"/>
    </row>
    <row r="18" spans="1:19" ht="13.5" thickBot="1" x14ac:dyDescent="0.25">
      <c r="A18" s="141">
        <v>20</v>
      </c>
      <c r="B18" s="106" t="s">
        <v>1242</v>
      </c>
      <c r="C18" s="315" t="s">
        <v>1243</v>
      </c>
      <c r="D18" s="316"/>
      <c r="E18" s="317"/>
      <c r="F18" s="133" t="s">
        <v>4237</v>
      </c>
      <c r="G18" s="220">
        <v>1</v>
      </c>
      <c r="H18" s="135"/>
      <c r="I18" s="135"/>
      <c r="J18" s="135"/>
      <c r="K18" s="100"/>
      <c r="L18" s="23"/>
    </row>
    <row r="19" spans="1:19" x14ac:dyDescent="0.2">
      <c r="A19" s="23" t="s">
        <v>1284</v>
      </c>
      <c r="B19" s="227" t="s">
        <v>93</v>
      </c>
      <c r="C19" s="339" t="s">
        <v>1248</v>
      </c>
      <c r="D19" s="339"/>
      <c r="E19" s="339"/>
      <c r="F19" s="122" t="s">
        <v>4240</v>
      </c>
      <c r="G19" s="122" t="s">
        <v>1286</v>
      </c>
      <c r="H19" s="129" t="s">
        <v>1287</v>
      </c>
      <c r="I19" s="137" t="s">
        <v>1288</v>
      </c>
      <c r="J19" s="137" t="s">
        <v>1289</v>
      </c>
      <c r="K19" s="100"/>
      <c r="L19" s="23"/>
      <c r="N19" s="107"/>
      <c r="O19" s="107"/>
    </row>
    <row r="20" spans="1:19" x14ac:dyDescent="0.2">
      <c r="B20" s="227" t="s">
        <v>4233</v>
      </c>
      <c r="C20" s="339" t="s">
        <v>4234</v>
      </c>
      <c r="D20" s="339"/>
      <c r="E20" s="339"/>
      <c r="F20" s="122">
        <v>1</v>
      </c>
      <c r="G20" s="122" t="s">
        <v>4235</v>
      </c>
      <c r="H20" s="222"/>
      <c r="I20" s="226"/>
      <c r="J20" s="226"/>
      <c r="K20" s="100"/>
      <c r="L20" s="23"/>
      <c r="N20" s="222"/>
      <c r="O20" s="222"/>
    </row>
    <row r="21" spans="1:19" x14ac:dyDescent="0.2">
      <c r="B21" s="136" t="s">
        <v>1285</v>
      </c>
    </row>
    <row r="22" spans="1:19" x14ac:dyDescent="0.2">
      <c r="B22" s="136" t="s">
        <v>4241</v>
      </c>
      <c r="N22" s="222"/>
      <c r="O22" s="222"/>
    </row>
    <row r="23" spans="1:19" x14ac:dyDescent="0.2">
      <c r="B23" s="136"/>
      <c r="N23" s="119"/>
      <c r="O23" s="119"/>
    </row>
    <row r="24" spans="1:19" x14ac:dyDescent="0.2">
      <c r="A24" s="23" t="s">
        <v>1114</v>
      </c>
      <c r="N24" s="332"/>
      <c r="O24" s="332"/>
      <c r="P24" s="332"/>
      <c r="Q24" s="332"/>
      <c r="R24" s="332"/>
      <c r="S24" s="332"/>
    </row>
    <row r="25" spans="1:19" x14ac:dyDescent="0.2">
      <c r="A25" s="23" t="s">
        <v>1115</v>
      </c>
      <c r="N25" s="112"/>
      <c r="O25" s="112"/>
      <c r="P25" s="112"/>
      <c r="Q25" s="112"/>
      <c r="R25" s="112"/>
      <c r="S25" s="112"/>
    </row>
    <row r="26" spans="1:19" x14ac:dyDescent="0.2">
      <c r="A26" s="23" t="s">
        <v>1088</v>
      </c>
    </row>
    <row r="27" spans="1:19" x14ac:dyDescent="0.2">
      <c r="A27" s="23" t="s">
        <v>1089</v>
      </c>
    </row>
    <row r="28" spans="1:19" x14ac:dyDescent="0.2">
      <c r="A28" s="23" t="s">
        <v>1090</v>
      </c>
    </row>
    <row r="29" spans="1:19" x14ac:dyDescent="0.2">
      <c r="A29" s="23" t="s">
        <v>1091</v>
      </c>
    </row>
    <row r="30" spans="1:19" x14ac:dyDescent="0.2">
      <c r="A30" s="23" t="s">
        <v>1081</v>
      </c>
    </row>
    <row r="32" spans="1:19" x14ac:dyDescent="0.2">
      <c r="A32" s="67" t="s">
        <v>1083</v>
      </c>
      <c r="E32" s="23"/>
      <c r="F32" s="23"/>
      <c r="G32" s="23"/>
      <c r="H32" s="23"/>
      <c r="I32" s="23"/>
      <c r="J32" s="23"/>
      <c r="K32" s="23"/>
      <c r="L32" s="83" t="s">
        <v>1116</v>
      </c>
    </row>
    <row r="33" spans="1:15" x14ac:dyDescent="0.2">
      <c r="A33" s="68"/>
      <c r="B33" s="70" t="s">
        <v>1082</v>
      </c>
      <c r="C33" s="23"/>
      <c r="D33" s="23"/>
      <c r="E33" s="23"/>
      <c r="F33" s="23"/>
      <c r="G33" s="23"/>
      <c r="H33" s="23"/>
      <c r="I33" s="23"/>
      <c r="J33" s="23"/>
      <c r="K33" s="23"/>
      <c r="L33" s="84"/>
    </row>
    <row r="34" spans="1:15" x14ac:dyDescent="0.2">
      <c r="A34" s="68"/>
      <c r="B34" s="71"/>
      <c r="C34" s="73" t="s">
        <v>1084</v>
      </c>
      <c r="D34" s="23"/>
      <c r="L34" s="85"/>
    </row>
    <row r="35" spans="1:15" x14ac:dyDescent="0.2">
      <c r="A35" s="68"/>
      <c r="B35" s="71"/>
      <c r="C35" s="74"/>
      <c r="D35" s="76" t="s">
        <v>1085</v>
      </c>
      <c r="E35" s="23"/>
      <c r="F35" s="23"/>
      <c r="G35" s="23"/>
      <c r="H35" s="23"/>
      <c r="I35" s="23"/>
      <c r="J35" s="23"/>
      <c r="K35" s="23"/>
      <c r="L35" s="84"/>
    </row>
    <row r="36" spans="1:15" x14ac:dyDescent="0.2">
      <c r="A36" s="68"/>
      <c r="B36" s="71"/>
      <c r="C36" s="74"/>
      <c r="D36" s="77"/>
      <c r="E36" s="79" t="s">
        <v>1086</v>
      </c>
      <c r="F36" s="23"/>
      <c r="G36" s="23"/>
      <c r="H36" s="23"/>
      <c r="I36" s="23"/>
      <c r="J36" s="23"/>
      <c r="K36" s="23"/>
      <c r="L36" s="84"/>
    </row>
    <row r="37" spans="1:15" x14ac:dyDescent="0.2">
      <c r="A37" s="68"/>
      <c r="B37" s="71"/>
      <c r="C37" s="74"/>
      <c r="D37" s="77"/>
      <c r="E37" s="80"/>
      <c r="F37" s="336" t="s">
        <v>1087</v>
      </c>
      <c r="G37" s="337"/>
      <c r="H37" s="337"/>
      <c r="I37" s="337"/>
      <c r="J37" s="337"/>
      <c r="K37" s="338"/>
      <c r="L37" s="84"/>
    </row>
    <row r="38" spans="1:15" x14ac:dyDescent="0.2">
      <c r="A38" s="69"/>
      <c r="B38" s="72"/>
      <c r="C38" s="75"/>
      <c r="D38" s="78"/>
      <c r="E38" s="81"/>
      <c r="F38" s="29" t="s">
        <v>621</v>
      </c>
      <c r="G38" s="29" t="s">
        <v>622</v>
      </c>
      <c r="H38" s="29" t="s">
        <v>623</v>
      </c>
      <c r="I38" s="50" t="s">
        <v>624</v>
      </c>
      <c r="J38" s="50" t="s">
        <v>625</v>
      </c>
      <c r="K38" s="82" t="s">
        <v>626</v>
      </c>
      <c r="L38" s="86"/>
    </row>
    <row r="39" spans="1:15" x14ac:dyDescent="0.2">
      <c r="A39" s="31" t="s">
        <v>627</v>
      </c>
      <c r="B39" s="32" t="s">
        <v>628</v>
      </c>
      <c r="C39" s="32" t="s">
        <v>629</v>
      </c>
      <c r="D39" s="32" t="s">
        <v>630</v>
      </c>
      <c r="E39" s="32" t="s">
        <v>654</v>
      </c>
      <c r="F39" s="33" t="s">
        <v>631</v>
      </c>
      <c r="G39" s="33" t="s">
        <v>632</v>
      </c>
      <c r="H39" s="33" t="s">
        <v>633</v>
      </c>
      <c r="I39" s="32" t="s">
        <v>634</v>
      </c>
      <c r="J39" s="32" t="s">
        <v>635</v>
      </c>
      <c r="K39" s="34" t="s">
        <v>636</v>
      </c>
      <c r="L39" s="32" t="s">
        <v>171</v>
      </c>
    </row>
    <row r="40" spans="1:15" x14ac:dyDescent="0.2">
      <c r="A40" s="63"/>
      <c r="B40" s="64"/>
      <c r="C40" s="64"/>
      <c r="D40" s="64"/>
      <c r="E40" s="64"/>
      <c r="F40" s="65"/>
      <c r="G40" s="65"/>
      <c r="H40" s="65"/>
      <c r="I40" s="65"/>
      <c r="J40" s="65"/>
      <c r="K40" s="66"/>
      <c r="L40" s="64"/>
    </row>
    <row r="41" spans="1:15" x14ac:dyDescent="0.2">
      <c r="A41" s="95"/>
      <c r="B41" s="97"/>
      <c r="C41" s="97"/>
      <c r="D41" s="97"/>
      <c r="E41" s="97"/>
      <c r="F41" s="98"/>
      <c r="G41" s="98"/>
      <c r="H41" s="98"/>
      <c r="I41" s="98"/>
      <c r="J41" s="98"/>
      <c r="K41" s="150"/>
      <c r="L41" s="97"/>
    </row>
    <row r="42" spans="1:15" x14ac:dyDescent="0.2">
      <c r="A42" s="335" t="s">
        <v>1325</v>
      </c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N42" s="149"/>
      <c r="O42" s="149"/>
    </row>
    <row r="43" spans="1:15" ht="12" customHeight="1" x14ac:dyDescent="0.2">
      <c r="A43" s="160" t="s">
        <v>1323</v>
      </c>
      <c r="B43" s="161" t="s">
        <v>1324</v>
      </c>
      <c r="C43" s="162"/>
      <c r="D43" s="163" t="s">
        <v>1323</v>
      </c>
      <c r="E43" s="340" t="s">
        <v>1324</v>
      </c>
      <c r="F43" s="340"/>
      <c r="G43" s="164" t="s">
        <v>1323</v>
      </c>
      <c r="H43" s="161" t="s">
        <v>1324</v>
      </c>
      <c r="I43" s="165"/>
      <c r="J43" s="164" t="s">
        <v>1323</v>
      </c>
      <c r="K43" s="161" t="s">
        <v>1324</v>
      </c>
      <c r="L43" s="166"/>
      <c r="N43" s="149"/>
      <c r="O43" s="149"/>
    </row>
    <row r="44" spans="1:15" x14ac:dyDescent="0.2">
      <c r="A44" s="167">
        <v>1</v>
      </c>
      <c r="B44" s="153" t="s">
        <v>1303</v>
      </c>
      <c r="C44" s="147"/>
      <c r="D44" s="158">
        <v>6</v>
      </c>
      <c r="E44" s="153" t="s">
        <v>1308</v>
      </c>
      <c r="F44" s="98"/>
      <c r="G44" s="156">
        <v>11</v>
      </c>
      <c r="H44" s="151" t="s">
        <v>1313</v>
      </c>
      <c r="I44" s="98"/>
      <c r="J44" s="156">
        <v>16</v>
      </c>
      <c r="K44" s="225" t="s">
        <v>1322</v>
      </c>
      <c r="L44" s="148"/>
      <c r="N44" s="149"/>
      <c r="O44" s="149"/>
    </row>
    <row r="45" spans="1:15" x14ac:dyDescent="0.2">
      <c r="A45" s="168">
        <v>2</v>
      </c>
      <c r="B45" s="153" t="s">
        <v>1304</v>
      </c>
      <c r="C45" s="147"/>
      <c r="D45" s="159">
        <v>7</v>
      </c>
      <c r="E45" s="153" t="s">
        <v>1309</v>
      </c>
      <c r="F45" s="98"/>
      <c r="G45" s="157">
        <v>12</v>
      </c>
      <c r="H45" s="151" t="s">
        <v>1314</v>
      </c>
      <c r="I45" s="98"/>
      <c r="J45" s="157">
        <v>17</v>
      </c>
      <c r="K45" s="152" t="s">
        <v>1318</v>
      </c>
      <c r="L45" s="148"/>
      <c r="N45" s="149"/>
      <c r="O45" s="149"/>
    </row>
    <row r="46" spans="1:15" x14ac:dyDescent="0.2">
      <c r="A46" s="168">
        <v>3</v>
      </c>
      <c r="B46" s="153" t="s">
        <v>1305</v>
      </c>
      <c r="C46" s="147"/>
      <c r="D46" s="159">
        <v>8</v>
      </c>
      <c r="E46" s="153" t="s">
        <v>1310</v>
      </c>
      <c r="F46" s="98"/>
      <c r="G46" s="157">
        <v>13</v>
      </c>
      <c r="H46" s="151" t="s">
        <v>1315</v>
      </c>
      <c r="I46" s="98"/>
      <c r="J46" s="157">
        <v>18</v>
      </c>
      <c r="K46" s="152" t="s">
        <v>1319</v>
      </c>
      <c r="L46" s="148"/>
      <c r="N46" s="149"/>
      <c r="O46" s="149"/>
    </row>
    <row r="47" spans="1:15" x14ac:dyDescent="0.2">
      <c r="A47" s="168">
        <v>4</v>
      </c>
      <c r="B47" s="153" t="s">
        <v>1306</v>
      </c>
      <c r="C47" s="147"/>
      <c r="D47" s="159">
        <v>9</v>
      </c>
      <c r="E47" s="153" t="s">
        <v>1311</v>
      </c>
      <c r="F47" s="98"/>
      <c r="G47" s="157">
        <v>14</v>
      </c>
      <c r="H47" s="223" t="s">
        <v>1316</v>
      </c>
      <c r="I47" s="98"/>
      <c r="J47" s="157">
        <v>19</v>
      </c>
      <c r="K47" s="152" t="s">
        <v>1320</v>
      </c>
      <c r="L47" s="148"/>
      <c r="N47" s="149"/>
      <c r="O47" s="149"/>
    </row>
    <row r="48" spans="1:15" x14ac:dyDescent="0.2">
      <c r="A48" s="169">
        <v>5</v>
      </c>
      <c r="B48" s="170" t="s">
        <v>1307</v>
      </c>
      <c r="C48" s="154"/>
      <c r="D48" s="171">
        <v>10</v>
      </c>
      <c r="E48" s="170" t="s">
        <v>1312</v>
      </c>
      <c r="F48" s="155"/>
      <c r="G48" s="172">
        <v>15</v>
      </c>
      <c r="H48" s="224" t="s">
        <v>1317</v>
      </c>
      <c r="I48" s="155"/>
      <c r="J48" s="172">
        <v>20</v>
      </c>
      <c r="K48" s="173" t="s">
        <v>1321</v>
      </c>
      <c r="L48" s="174"/>
      <c r="N48" s="149"/>
      <c r="O48" s="149"/>
    </row>
    <row r="49" spans="1:15" x14ac:dyDescent="0.2">
      <c r="A49" s="146"/>
      <c r="B49" s="147"/>
      <c r="C49" s="147"/>
      <c r="D49" s="147"/>
      <c r="E49" s="147"/>
      <c r="F49" s="98"/>
      <c r="G49" s="98"/>
      <c r="H49" s="98"/>
      <c r="I49" s="98"/>
      <c r="J49" s="98"/>
      <c r="K49" s="99"/>
      <c r="L49" s="147"/>
      <c r="N49" s="149"/>
      <c r="O49" s="149"/>
    </row>
    <row r="50" spans="1:15" x14ac:dyDescent="0.2">
      <c r="A50" s="335" t="s">
        <v>1326</v>
      </c>
      <c r="B50" s="335"/>
      <c r="C50" s="335"/>
      <c r="D50" s="335"/>
      <c r="E50" s="335"/>
      <c r="F50" s="335"/>
      <c r="G50" s="335"/>
      <c r="H50" s="335"/>
      <c r="I50" s="335"/>
      <c r="J50" s="335"/>
      <c r="K50" s="335"/>
      <c r="L50" s="335"/>
    </row>
    <row r="51" spans="1:15" x14ac:dyDescent="0.2">
      <c r="A51" s="24"/>
      <c r="F51" s="29" t="s">
        <v>1247</v>
      </c>
      <c r="G51" s="29" t="s">
        <v>1135</v>
      </c>
      <c r="H51" s="29" t="s">
        <v>1136</v>
      </c>
      <c r="I51" s="87" t="s">
        <v>1137</v>
      </c>
      <c r="J51" s="87" t="s">
        <v>1138</v>
      </c>
      <c r="K51" s="30" t="s">
        <v>1139</v>
      </c>
    </row>
    <row r="52" spans="1:15" x14ac:dyDescent="0.2">
      <c r="A52" s="31" t="s">
        <v>627</v>
      </c>
      <c r="B52" s="32" t="s">
        <v>629</v>
      </c>
      <c r="C52" s="32" t="s">
        <v>1141</v>
      </c>
      <c r="D52" s="32" t="s">
        <v>630</v>
      </c>
      <c r="E52" s="32" t="s">
        <v>654</v>
      </c>
      <c r="F52" s="33" t="s">
        <v>631</v>
      </c>
      <c r="G52" s="33" t="s">
        <v>632</v>
      </c>
      <c r="H52" s="33" t="s">
        <v>633</v>
      </c>
      <c r="I52" s="32" t="s">
        <v>634</v>
      </c>
      <c r="J52" s="32" t="s">
        <v>635</v>
      </c>
      <c r="K52" s="142" t="s">
        <v>636</v>
      </c>
      <c r="L52" s="144"/>
    </row>
    <row r="53" spans="1:15" x14ac:dyDescent="0.2">
      <c r="A53" s="35">
        <v>1</v>
      </c>
      <c r="B53" s="36" t="s">
        <v>638</v>
      </c>
      <c r="C53" s="90" t="s">
        <v>1140</v>
      </c>
      <c r="D53" s="90">
        <v>75</v>
      </c>
      <c r="E53" s="89"/>
      <c r="F53" s="36" t="s">
        <v>1262</v>
      </c>
      <c r="G53" s="36" t="s">
        <v>1263</v>
      </c>
      <c r="H53" s="36" t="s">
        <v>1266</v>
      </c>
      <c r="I53" s="36" t="s">
        <v>1267</v>
      </c>
      <c r="J53" s="36" t="s">
        <v>1269</v>
      </c>
      <c r="K53" s="36" t="s">
        <v>1271</v>
      </c>
      <c r="L53" s="123"/>
    </row>
    <row r="54" spans="1:15" x14ac:dyDescent="0.2">
      <c r="A54" s="35">
        <v>2</v>
      </c>
      <c r="B54" s="36" t="s">
        <v>641</v>
      </c>
      <c r="C54" s="90" t="s">
        <v>613</v>
      </c>
      <c r="D54" s="90">
        <v>65</v>
      </c>
      <c r="E54" s="89"/>
      <c r="F54" s="90" t="s">
        <v>1261</v>
      </c>
      <c r="G54" s="90" t="s">
        <v>1264</v>
      </c>
      <c r="H54" s="90" t="s">
        <v>1265</v>
      </c>
      <c r="I54" s="90" t="s">
        <v>1268</v>
      </c>
      <c r="J54" s="90" t="s">
        <v>1270</v>
      </c>
      <c r="K54" s="143" t="s">
        <v>1272</v>
      </c>
      <c r="L54" s="123"/>
    </row>
    <row r="55" spans="1:15" x14ac:dyDescent="0.2">
      <c r="A55" s="35">
        <v>3</v>
      </c>
      <c r="B55" s="36" t="s">
        <v>643</v>
      </c>
      <c r="C55" s="90" t="s">
        <v>176</v>
      </c>
      <c r="D55" s="90">
        <v>50</v>
      </c>
      <c r="E55" s="89"/>
      <c r="F55" s="90" t="s">
        <v>1249</v>
      </c>
      <c r="G55" s="90" t="s">
        <v>1250</v>
      </c>
      <c r="H55" s="90" t="s">
        <v>1251</v>
      </c>
      <c r="I55" s="90" t="s">
        <v>1252</v>
      </c>
      <c r="J55" s="90" t="s">
        <v>1253</v>
      </c>
      <c r="K55" s="143" t="s">
        <v>1254</v>
      </c>
      <c r="L55" s="123"/>
    </row>
    <row r="56" spans="1:15" x14ac:dyDescent="0.2">
      <c r="A56" s="35">
        <v>4</v>
      </c>
      <c r="B56" s="36" t="s">
        <v>645</v>
      </c>
      <c r="C56" s="90" t="s">
        <v>177</v>
      </c>
      <c r="D56" s="90">
        <v>25</v>
      </c>
      <c r="E56" s="89"/>
      <c r="F56" s="90" t="s">
        <v>1256</v>
      </c>
      <c r="G56" s="90" t="s">
        <v>1257</v>
      </c>
      <c r="H56" s="90" t="s">
        <v>1258</v>
      </c>
      <c r="I56" s="90" t="s">
        <v>1259</v>
      </c>
      <c r="J56" s="90" t="s">
        <v>1260</v>
      </c>
      <c r="K56" s="143" t="s">
        <v>1255</v>
      </c>
      <c r="L56" s="123"/>
    </row>
    <row r="57" spans="1:15" x14ac:dyDescent="0.2">
      <c r="A57" s="92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</row>
    <row r="58" spans="1:15" x14ac:dyDescent="0.2">
      <c r="A58" s="334" t="s">
        <v>1117</v>
      </c>
      <c r="B58" s="334"/>
      <c r="C58" s="334"/>
      <c r="D58" s="334"/>
      <c r="E58" s="334"/>
      <c r="F58" s="334"/>
      <c r="G58" s="334"/>
      <c r="H58" s="334"/>
      <c r="I58" s="334"/>
      <c r="J58" s="334"/>
      <c r="K58" s="334"/>
      <c r="L58" s="334"/>
    </row>
    <row r="59" spans="1:15" x14ac:dyDescent="0.2">
      <c r="A59" s="24"/>
      <c r="F59" s="29" t="s">
        <v>621</v>
      </c>
      <c r="G59" s="29" t="s">
        <v>622</v>
      </c>
      <c r="H59" s="29" t="s">
        <v>623</v>
      </c>
      <c r="I59" s="5" t="s">
        <v>624</v>
      </c>
      <c r="J59" s="5" t="s">
        <v>625</v>
      </c>
      <c r="K59" s="30" t="s">
        <v>626</v>
      </c>
    </row>
    <row r="60" spans="1:15" x14ac:dyDescent="0.2">
      <c r="A60" s="31" t="s">
        <v>627</v>
      </c>
      <c r="B60" s="32" t="s">
        <v>628</v>
      </c>
      <c r="C60" s="32" t="s">
        <v>629</v>
      </c>
      <c r="D60" s="32" t="s">
        <v>630</v>
      </c>
      <c r="E60" s="32" t="s">
        <v>654</v>
      </c>
      <c r="F60" s="33" t="s">
        <v>631</v>
      </c>
      <c r="G60" s="33" t="s">
        <v>632</v>
      </c>
      <c r="H60" s="33" t="s">
        <v>633</v>
      </c>
      <c r="I60" s="32" t="s">
        <v>634</v>
      </c>
      <c r="J60" s="32" t="s">
        <v>635</v>
      </c>
      <c r="K60" s="34" t="s">
        <v>636</v>
      </c>
      <c r="L60" s="32" t="s">
        <v>171</v>
      </c>
      <c r="M60" s="27"/>
    </row>
    <row r="61" spans="1:15" x14ac:dyDescent="0.2">
      <c r="A61" s="35">
        <v>1</v>
      </c>
      <c r="B61" s="94" t="s">
        <v>637</v>
      </c>
      <c r="C61" s="36" t="s">
        <v>638</v>
      </c>
      <c r="D61" s="36">
        <v>100</v>
      </c>
      <c r="E61" s="36" t="s">
        <v>176</v>
      </c>
      <c r="F61" s="37" t="s">
        <v>1092</v>
      </c>
      <c r="G61" s="37" t="s">
        <v>1097</v>
      </c>
      <c r="H61" s="37" t="s">
        <v>1103</v>
      </c>
      <c r="I61" s="37" t="s">
        <v>1106</v>
      </c>
      <c r="J61" s="37" t="s">
        <v>1109</v>
      </c>
      <c r="K61" s="38" t="s">
        <v>1111</v>
      </c>
      <c r="L61" s="36" t="s">
        <v>639</v>
      </c>
    </row>
    <row r="62" spans="1:15" x14ac:dyDescent="0.2">
      <c r="A62" s="35">
        <v>2</v>
      </c>
      <c r="B62" s="94" t="s">
        <v>640</v>
      </c>
      <c r="C62" s="36" t="s">
        <v>641</v>
      </c>
      <c r="D62" s="36">
        <v>90</v>
      </c>
      <c r="E62" s="36" t="s">
        <v>176</v>
      </c>
      <c r="F62" s="37" t="s">
        <v>1093</v>
      </c>
      <c r="G62" s="37" t="s">
        <v>1098</v>
      </c>
      <c r="H62" s="37" t="s">
        <v>1104</v>
      </c>
      <c r="I62" s="37" t="s">
        <v>1107</v>
      </c>
      <c r="J62" s="37" t="s">
        <v>1110</v>
      </c>
      <c r="K62" s="38" t="s">
        <v>1112</v>
      </c>
      <c r="L62" s="36" t="s">
        <v>639</v>
      </c>
    </row>
    <row r="63" spans="1:15" x14ac:dyDescent="0.2">
      <c r="A63" s="35">
        <v>3</v>
      </c>
      <c r="B63" s="94" t="s">
        <v>642</v>
      </c>
      <c r="C63" s="36" t="s">
        <v>643</v>
      </c>
      <c r="D63" s="36">
        <v>75</v>
      </c>
      <c r="E63" s="36" t="s">
        <v>178</v>
      </c>
      <c r="F63" s="37" t="s">
        <v>1094</v>
      </c>
      <c r="G63" s="37" t="s">
        <v>1099</v>
      </c>
      <c r="H63" s="37" t="s">
        <v>1105</v>
      </c>
      <c r="I63" s="37" t="s">
        <v>1108</v>
      </c>
      <c r="J63" s="37" t="s">
        <v>652</v>
      </c>
      <c r="K63" s="38" t="s">
        <v>652</v>
      </c>
      <c r="L63" s="36" t="s">
        <v>565</v>
      </c>
    </row>
    <row r="64" spans="1:15" x14ac:dyDescent="0.2">
      <c r="A64" s="35">
        <v>4</v>
      </c>
      <c r="B64" s="94" t="s">
        <v>644</v>
      </c>
      <c r="C64" s="36" t="s">
        <v>645</v>
      </c>
      <c r="D64" s="36">
        <v>50</v>
      </c>
      <c r="E64" s="36" t="s">
        <v>653</v>
      </c>
      <c r="F64" s="37" t="s">
        <v>1095</v>
      </c>
      <c r="G64" s="37" t="s">
        <v>1100</v>
      </c>
      <c r="H64" s="37" t="s">
        <v>1102</v>
      </c>
      <c r="I64" s="37" t="s">
        <v>652</v>
      </c>
      <c r="J64" s="37" t="s">
        <v>651</v>
      </c>
      <c r="K64" s="38" t="s">
        <v>651</v>
      </c>
      <c r="L64" s="36" t="s">
        <v>565</v>
      </c>
    </row>
    <row r="65" spans="1:17" x14ac:dyDescent="0.2">
      <c r="A65" s="35">
        <v>5</v>
      </c>
      <c r="B65" s="94" t="s">
        <v>646</v>
      </c>
      <c r="C65" s="36" t="s">
        <v>647</v>
      </c>
      <c r="D65" s="36">
        <v>25</v>
      </c>
      <c r="E65" s="36" t="s">
        <v>177</v>
      </c>
      <c r="F65" s="37" t="s">
        <v>1096</v>
      </c>
      <c r="G65" s="37" t="s">
        <v>1101</v>
      </c>
      <c r="H65" s="37" t="s">
        <v>651</v>
      </c>
      <c r="I65" s="37" t="s">
        <v>651</v>
      </c>
      <c r="J65" s="37">
        <v>0</v>
      </c>
      <c r="K65" s="38">
        <v>0</v>
      </c>
      <c r="L65" s="36" t="s">
        <v>648</v>
      </c>
    </row>
    <row r="66" spans="1:17" x14ac:dyDescent="0.2">
      <c r="A66" s="35">
        <v>6</v>
      </c>
      <c r="B66" s="94" t="s">
        <v>649</v>
      </c>
      <c r="C66" s="36" t="s">
        <v>650</v>
      </c>
      <c r="D66" s="36">
        <v>10</v>
      </c>
      <c r="E66" s="36" t="s">
        <v>178</v>
      </c>
      <c r="F66" s="37" t="s">
        <v>1080</v>
      </c>
      <c r="G66" s="37" t="s">
        <v>651</v>
      </c>
      <c r="H66" s="37">
        <v>0</v>
      </c>
      <c r="I66" s="37">
        <v>0</v>
      </c>
      <c r="J66" s="37">
        <v>0</v>
      </c>
      <c r="K66" s="38">
        <v>0</v>
      </c>
      <c r="L66" s="36" t="s">
        <v>648</v>
      </c>
    </row>
    <row r="68" spans="1:17" x14ac:dyDescent="0.2">
      <c r="A68" s="333" t="s">
        <v>1118</v>
      </c>
      <c r="B68" s="333"/>
      <c r="C68" s="333"/>
      <c r="D68" s="333"/>
      <c r="E68" s="333"/>
      <c r="F68" s="333"/>
      <c r="G68" s="333"/>
      <c r="H68" s="333"/>
      <c r="I68" s="333"/>
      <c r="J68" s="333"/>
      <c r="K68" s="333"/>
      <c r="L68" s="333"/>
      <c r="M68" s="39"/>
      <c r="N68" s="113"/>
      <c r="O68" s="113"/>
      <c r="P68" s="114"/>
    </row>
    <row r="69" spans="1:17" x14ac:dyDescent="0.2">
      <c r="A69" s="5"/>
      <c r="B69" s="5"/>
      <c r="C69" s="5"/>
      <c r="D69" s="5"/>
      <c r="F69" s="42" t="s">
        <v>621</v>
      </c>
      <c r="G69" s="42" t="s">
        <v>622</v>
      </c>
      <c r="H69" s="5" t="s">
        <v>623</v>
      </c>
      <c r="I69" s="5" t="s">
        <v>624</v>
      </c>
      <c r="J69" s="42" t="s">
        <v>625</v>
      </c>
      <c r="K69" s="42" t="s">
        <v>626</v>
      </c>
      <c r="M69" s="39"/>
      <c r="O69" s="113"/>
      <c r="P69" s="113"/>
    </row>
    <row r="70" spans="1:17" x14ac:dyDescent="0.2">
      <c r="A70" s="32" t="s">
        <v>627</v>
      </c>
      <c r="B70" s="32" t="s">
        <v>628</v>
      </c>
      <c r="C70" s="32" t="s">
        <v>629</v>
      </c>
      <c r="D70" s="32" t="s">
        <v>630</v>
      </c>
      <c r="E70" s="32" t="s">
        <v>654</v>
      </c>
      <c r="F70" s="32" t="s">
        <v>631</v>
      </c>
      <c r="G70" s="32" t="s">
        <v>632</v>
      </c>
      <c r="H70" s="32" t="s">
        <v>655</v>
      </c>
      <c r="I70" s="32" t="s">
        <v>634</v>
      </c>
      <c r="J70" s="32" t="s">
        <v>656</v>
      </c>
      <c r="K70" s="32" t="s">
        <v>657</v>
      </c>
      <c r="L70" s="32" t="s">
        <v>171</v>
      </c>
      <c r="M70" s="40"/>
      <c r="O70" s="115"/>
    </row>
    <row r="71" spans="1:17" x14ac:dyDescent="0.2">
      <c r="A71" s="45">
        <v>1</v>
      </c>
      <c r="B71" s="94" t="s">
        <v>658</v>
      </c>
      <c r="C71" s="36" t="s">
        <v>638</v>
      </c>
      <c r="D71" s="36">
        <v>100</v>
      </c>
      <c r="E71" s="36" t="s">
        <v>177</v>
      </c>
      <c r="F71" s="37" t="s">
        <v>1142</v>
      </c>
      <c r="G71" s="37" t="s">
        <v>1143</v>
      </c>
      <c r="H71" s="37" t="s">
        <v>1144</v>
      </c>
      <c r="I71" s="37" t="s">
        <v>1156</v>
      </c>
      <c r="J71" s="37" t="s">
        <v>1145</v>
      </c>
      <c r="K71" s="38" t="s">
        <v>1146</v>
      </c>
      <c r="L71" s="36" t="s">
        <v>639</v>
      </c>
      <c r="M71" s="41"/>
      <c r="N71" s="114"/>
      <c r="O71" s="114"/>
    </row>
    <row r="72" spans="1:17" x14ac:dyDescent="0.2">
      <c r="A72" s="45">
        <v>2</v>
      </c>
      <c r="B72" s="94" t="s">
        <v>659</v>
      </c>
      <c r="C72" s="36" t="s">
        <v>641</v>
      </c>
      <c r="D72" s="36">
        <v>90</v>
      </c>
      <c r="E72" s="36" t="s">
        <v>177</v>
      </c>
      <c r="F72" s="37" t="s">
        <v>1149</v>
      </c>
      <c r="G72" s="37" t="s">
        <v>1154</v>
      </c>
      <c r="H72" s="37" t="s">
        <v>1104</v>
      </c>
      <c r="I72" s="37" t="s">
        <v>1107</v>
      </c>
      <c r="J72" s="37" t="s">
        <v>1110</v>
      </c>
      <c r="K72" s="38" t="s">
        <v>1112</v>
      </c>
      <c r="L72" s="36" t="s">
        <v>639</v>
      </c>
      <c r="M72" s="41"/>
      <c r="N72" s="114"/>
      <c r="O72" s="114"/>
    </row>
    <row r="73" spans="1:17" x14ac:dyDescent="0.2">
      <c r="A73" s="45">
        <v>3</v>
      </c>
      <c r="B73" s="94" t="s">
        <v>660</v>
      </c>
      <c r="C73" s="36" t="s">
        <v>643</v>
      </c>
      <c r="D73" s="36">
        <v>75</v>
      </c>
      <c r="E73" s="36" t="s">
        <v>653</v>
      </c>
      <c r="F73" s="37" t="s">
        <v>1150</v>
      </c>
      <c r="G73" s="37" t="s">
        <v>1153</v>
      </c>
      <c r="H73" s="37" t="s">
        <v>1105</v>
      </c>
      <c r="I73" s="37" t="s">
        <v>1108</v>
      </c>
      <c r="J73" s="37" t="s">
        <v>1157</v>
      </c>
      <c r="K73" s="38" t="s">
        <v>651</v>
      </c>
      <c r="L73" s="36" t="s">
        <v>565</v>
      </c>
      <c r="M73" s="41"/>
      <c r="N73" s="114"/>
      <c r="O73" s="114"/>
    </row>
    <row r="74" spans="1:17" x14ac:dyDescent="0.2">
      <c r="A74" s="45">
        <v>4</v>
      </c>
      <c r="B74" s="94" t="s">
        <v>661</v>
      </c>
      <c r="C74" s="36" t="s">
        <v>662</v>
      </c>
      <c r="D74" s="36">
        <v>50</v>
      </c>
      <c r="E74" s="36" t="s">
        <v>653</v>
      </c>
      <c r="F74" s="37" t="s">
        <v>1147</v>
      </c>
      <c r="G74" s="37" t="s">
        <v>1155</v>
      </c>
      <c r="H74" s="37" t="s">
        <v>1101</v>
      </c>
      <c r="I74" s="37" t="s">
        <v>1163</v>
      </c>
      <c r="J74" s="37" t="s">
        <v>651</v>
      </c>
      <c r="K74" s="93">
        <v>0</v>
      </c>
      <c r="L74" s="36" t="s">
        <v>565</v>
      </c>
      <c r="M74" s="41"/>
      <c r="N74" s="114"/>
      <c r="O74" s="114"/>
    </row>
    <row r="75" spans="1:17" x14ac:dyDescent="0.2">
      <c r="A75" s="45">
        <v>5</v>
      </c>
      <c r="B75" s="94" t="s">
        <v>663</v>
      </c>
      <c r="C75" s="36" t="s">
        <v>647</v>
      </c>
      <c r="D75" s="36">
        <v>25</v>
      </c>
      <c r="E75" s="36" t="s">
        <v>177</v>
      </c>
      <c r="F75" s="37" t="s">
        <v>1151</v>
      </c>
      <c r="G75" s="37" t="s">
        <v>1152</v>
      </c>
      <c r="H75" s="37" t="s">
        <v>651</v>
      </c>
      <c r="I75" s="37" t="s">
        <v>651</v>
      </c>
      <c r="J75" s="37">
        <v>0</v>
      </c>
      <c r="K75" s="38">
        <v>0</v>
      </c>
      <c r="L75" s="36" t="s">
        <v>648</v>
      </c>
      <c r="M75" s="41"/>
      <c r="N75" s="114"/>
      <c r="O75" s="114"/>
    </row>
    <row r="76" spans="1:17" x14ac:dyDescent="0.2">
      <c r="A76" s="45">
        <v>6</v>
      </c>
      <c r="B76" s="94" t="s">
        <v>664</v>
      </c>
      <c r="C76" s="36" t="s">
        <v>650</v>
      </c>
      <c r="D76" s="36">
        <v>10</v>
      </c>
      <c r="E76" s="36" t="s">
        <v>8</v>
      </c>
      <c r="F76" s="37" t="s">
        <v>1080</v>
      </c>
      <c r="G76" s="37" t="s">
        <v>651</v>
      </c>
      <c r="H76" s="37">
        <v>0</v>
      </c>
      <c r="I76" s="37">
        <v>0</v>
      </c>
      <c r="J76" s="37">
        <v>0</v>
      </c>
      <c r="K76" s="38">
        <v>0</v>
      </c>
      <c r="L76" s="36" t="s">
        <v>648</v>
      </c>
      <c r="M76" s="41"/>
      <c r="N76" s="114"/>
      <c r="O76" s="114"/>
    </row>
    <row r="78" spans="1:17" x14ac:dyDescent="0.2">
      <c r="A78" s="333" t="s">
        <v>1119</v>
      </c>
      <c r="B78" s="333"/>
      <c r="C78" s="333"/>
      <c r="D78" s="333"/>
      <c r="E78" s="333"/>
      <c r="F78" s="333"/>
      <c r="G78" s="333"/>
      <c r="H78" s="333"/>
      <c r="I78" s="333"/>
      <c r="J78" s="333"/>
      <c r="K78" s="333"/>
      <c r="L78" s="333"/>
      <c r="M78" s="26"/>
      <c r="N78" s="102"/>
      <c r="O78" s="102"/>
      <c r="P78" s="116"/>
      <c r="Q78" s="116"/>
    </row>
    <row r="79" spans="1:17" x14ac:dyDescent="0.2">
      <c r="A79" s="5"/>
      <c r="B79" s="5"/>
      <c r="C79" s="5"/>
      <c r="D79" s="5"/>
      <c r="F79" s="5" t="s">
        <v>621</v>
      </c>
      <c r="G79" s="5" t="s">
        <v>622</v>
      </c>
      <c r="H79" s="5" t="s">
        <v>623</v>
      </c>
      <c r="I79" s="5" t="s">
        <v>624</v>
      </c>
      <c r="J79" s="5" t="s">
        <v>625</v>
      </c>
      <c r="K79" s="5" t="s">
        <v>626</v>
      </c>
      <c r="M79" s="26"/>
      <c r="P79" s="102"/>
      <c r="Q79" s="102"/>
    </row>
    <row r="80" spans="1:17" x14ac:dyDescent="0.2">
      <c r="A80" s="32" t="s">
        <v>627</v>
      </c>
      <c r="B80" s="32" t="s">
        <v>628</v>
      </c>
      <c r="C80" s="32" t="s">
        <v>629</v>
      </c>
      <c r="D80" s="32" t="s">
        <v>630</v>
      </c>
      <c r="E80" s="32" t="s">
        <v>654</v>
      </c>
      <c r="F80" s="32" t="s">
        <v>631</v>
      </c>
      <c r="G80" s="32" t="s">
        <v>632</v>
      </c>
      <c r="H80" s="32" t="s">
        <v>655</v>
      </c>
      <c r="I80" s="32" t="s">
        <v>634</v>
      </c>
      <c r="J80" s="32" t="s">
        <v>656</v>
      </c>
      <c r="K80" s="32" t="s">
        <v>657</v>
      </c>
      <c r="L80" s="32" t="s">
        <v>171</v>
      </c>
      <c r="M80" s="27"/>
      <c r="O80" s="112"/>
      <c r="P80" s="117"/>
    </row>
    <row r="81" spans="1:16" x14ac:dyDescent="0.2">
      <c r="A81" s="45">
        <v>1</v>
      </c>
      <c r="B81" s="94" t="s">
        <v>665</v>
      </c>
      <c r="C81" s="36" t="s">
        <v>638</v>
      </c>
      <c r="D81" s="36">
        <v>100</v>
      </c>
      <c r="E81" s="36" t="s">
        <v>8</v>
      </c>
      <c r="F81" s="37" t="s">
        <v>1158</v>
      </c>
      <c r="G81" s="37" t="s">
        <v>1164</v>
      </c>
      <c r="H81" s="37" t="s">
        <v>1165</v>
      </c>
      <c r="I81" s="37" t="s">
        <v>1168</v>
      </c>
      <c r="J81" s="37" t="s">
        <v>1170</v>
      </c>
      <c r="K81" s="38" t="s">
        <v>1172</v>
      </c>
      <c r="L81" s="36" t="s">
        <v>639</v>
      </c>
      <c r="M81" s="25"/>
      <c r="P81" s="118"/>
    </row>
    <row r="82" spans="1:16" x14ac:dyDescent="0.2">
      <c r="A82" s="45">
        <v>2</v>
      </c>
      <c r="B82" s="94" t="s">
        <v>666</v>
      </c>
      <c r="C82" s="36" t="s">
        <v>641</v>
      </c>
      <c r="D82" s="36">
        <v>90</v>
      </c>
      <c r="E82" s="36" t="s">
        <v>8</v>
      </c>
      <c r="F82" s="37" t="s">
        <v>1159</v>
      </c>
      <c r="G82" s="37" t="s">
        <v>1165</v>
      </c>
      <c r="H82" s="37" t="s">
        <v>1161</v>
      </c>
      <c r="I82" s="37" t="s">
        <v>1169</v>
      </c>
      <c r="J82" s="37" t="s">
        <v>1171</v>
      </c>
      <c r="K82" s="38" t="s">
        <v>1101</v>
      </c>
      <c r="L82" s="36" t="s">
        <v>639</v>
      </c>
      <c r="M82" s="25"/>
      <c r="P82" s="118"/>
    </row>
    <row r="83" spans="1:16" x14ac:dyDescent="0.2">
      <c r="A83" s="45">
        <v>3</v>
      </c>
      <c r="B83" s="94" t="s">
        <v>667</v>
      </c>
      <c r="C83" s="36" t="s">
        <v>643</v>
      </c>
      <c r="D83" s="36">
        <v>75</v>
      </c>
      <c r="E83" s="36" t="s">
        <v>8</v>
      </c>
      <c r="F83" s="37" t="s">
        <v>1160</v>
      </c>
      <c r="G83" s="37" t="s">
        <v>1166</v>
      </c>
      <c r="H83" s="37" t="s">
        <v>1148</v>
      </c>
      <c r="I83" s="37" t="s">
        <v>1167</v>
      </c>
      <c r="J83" s="37" t="s">
        <v>1163</v>
      </c>
      <c r="K83" s="38" t="s">
        <v>651</v>
      </c>
      <c r="L83" s="36" t="s">
        <v>565</v>
      </c>
      <c r="M83" s="25"/>
      <c r="P83" s="118"/>
    </row>
    <row r="84" spans="1:16" x14ac:dyDescent="0.2">
      <c r="A84" s="45">
        <v>4</v>
      </c>
      <c r="B84" s="94" t="s">
        <v>668</v>
      </c>
      <c r="C84" s="36" t="s">
        <v>662</v>
      </c>
      <c r="D84" s="36">
        <v>50</v>
      </c>
      <c r="E84" s="36" t="s">
        <v>8</v>
      </c>
      <c r="F84" s="37" t="s">
        <v>1161</v>
      </c>
      <c r="G84" s="37" t="s">
        <v>1151</v>
      </c>
      <c r="H84" s="37" t="s">
        <v>1101</v>
      </c>
      <c r="I84" s="37" t="s">
        <v>1163</v>
      </c>
      <c r="J84" s="37" t="s">
        <v>651</v>
      </c>
      <c r="K84" s="93">
        <v>0</v>
      </c>
      <c r="L84" s="36" t="s">
        <v>565</v>
      </c>
      <c r="M84" s="25"/>
      <c r="P84" s="118"/>
    </row>
    <row r="85" spans="1:16" x14ac:dyDescent="0.2">
      <c r="A85" s="45">
        <v>5</v>
      </c>
      <c r="B85" s="94" t="s">
        <v>669</v>
      </c>
      <c r="C85" s="36" t="s">
        <v>647</v>
      </c>
      <c r="D85" s="36">
        <v>25</v>
      </c>
      <c r="E85" s="36" t="s">
        <v>8</v>
      </c>
      <c r="F85" s="37" t="s">
        <v>1162</v>
      </c>
      <c r="G85" s="37" t="s">
        <v>1163</v>
      </c>
      <c r="H85" s="37" t="s">
        <v>651</v>
      </c>
      <c r="I85" s="37" t="s">
        <v>651</v>
      </c>
      <c r="J85" s="37">
        <v>0</v>
      </c>
      <c r="K85" s="38">
        <v>0</v>
      </c>
      <c r="L85" s="36" t="s">
        <v>648</v>
      </c>
      <c r="M85" s="25"/>
      <c r="P85" s="118"/>
    </row>
    <row r="86" spans="1:16" x14ac:dyDescent="0.2">
      <c r="A86" s="45">
        <v>6</v>
      </c>
      <c r="B86" s="94" t="s">
        <v>670</v>
      </c>
      <c r="C86" s="36" t="s">
        <v>650</v>
      </c>
      <c r="D86" s="36">
        <v>10</v>
      </c>
      <c r="E86" s="36" t="s">
        <v>8</v>
      </c>
      <c r="F86" s="37" t="s">
        <v>1163</v>
      </c>
      <c r="G86" s="37" t="s">
        <v>651</v>
      </c>
      <c r="H86" s="37">
        <v>0</v>
      </c>
      <c r="I86" s="37">
        <v>0</v>
      </c>
      <c r="J86" s="37">
        <v>0</v>
      </c>
      <c r="K86" s="38">
        <v>0</v>
      </c>
      <c r="L86" s="36" t="s">
        <v>648</v>
      </c>
      <c r="M86" s="25"/>
      <c r="P86" s="118"/>
    </row>
    <row r="88" spans="1:16" x14ac:dyDescent="0.2">
      <c r="A88" s="333" t="s">
        <v>1120</v>
      </c>
      <c r="B88" s="333"/>
      <c r="C88" s="333"/>
      <c r="D88" s="333"/>
      <c r="E88" s="333"/>
      <c r="F88" s="333"/>
      <c r="G88" s="333"/>
      <c r="H88" s="333"/>
      <c r="I88" s="333"/>
      <c r="J88" s="333"/>
      <c r="K88" s="333"/>
      <c r="L88" s="333"/>
    </row>
    <row r="89" spans="1:16" x14ac:dyDescent="0.2">
      <c r="A89" s="5"/>
      <c r="B89" s="5"/>
      <c r="C89" s="5"/>
      <c r="E89" s="5"/>
      <c r="F89" s="5" t="s">
        <v>621</v>
      </c>
      <c r="G89" s="5" t="s">
        <v>622</v>
      </c>
      <c r="H89" s="5" t="s">
        <v>623</v>
      </c>
      <c r="I89" s="5" t="s">
        <v>624</v>
      </c>
      <c r="J89" s="5" t="s">
        <v>625</v>
      </c>
      <c r="K89" s="5" t="s">
        <v>626</v>
      </c>
    </row>
    <row r="90" spans="1:16" x14ac:dyDescent="0.2">
      <c r="A90" s="32" t="s">
        <v>627</v>
      </c>
      <c r="B90" s="32" t="s">
        <v>628</v>
      </c>
      <c r="C90" s="32" t="s">
        <v>629</v>
      </c>
      <c r="D90" s="32" t="s">
        <v>630</v>
      </c>
      <c r="E90" s="32" t="s">
        <v>654</v>
      </c>
      <c r="F90" s="32" t="s">
        <v>631</v>
      </c>
      <c r="G90" s="32" t="s">
        <v>632</v>
      </c>
      <c r="H90" s="32" t="s">
        <v>655</v>
      </c>
      <c r="I90" s="32" t="s">
        <v>634</v>
      </c>
      <c r="J90" s="32" t="s">
        <v>656</v>
      </c>
      <c r="K90" s="32" t="s">
        <v>657</v>
      </c>
      <c r="L90" s="32" t="s">
        <v>171</v>
      </c>
    </row>
    <row r="91" spans="1:16" x14ac:dyDescent="0.2">
      <c r="A91" s="45">
        <v>1</v>
      </c>
      <c r="B91" s="94" t="s">
        <v>671</v>
      </c>
      <c r="C91" s="36" t="s">
        <v>638</v>
      </c>
      <c r="D91" s="36">
        <v>100</v>
      </c>
      <c r="E91" s="36" t="s">
        <v>4170</v>
      </c>
      <c r="F91" s="37" t="s">
        <v>1199</v>
      </c>
      <c r="G91" s="37" t="s">
        <v>1200</v>
      </c>
      <c r="H91" s="37" t="s">
        <v>1203</v>
      </c>
      <c r="I91" s="37" t="s">
        <v>1207</v>
      </c>
      <c r="J91" s="37" t="s">
        <v>1211</v>
      </c>
      <c r="K91" s="37" t="s">
        <v>1212</v>
      </c>
      <c r="L91" s="36" t="s">
        <v>639</v>
      </c>
    </row>
    <row r="92" spans="1:16" x14ac:dyDescent="0.2">
      <c r="A92" s="45">
        <v>2</v>
      </c>
      <c r="B92" s="94" t="s">
        <v>667</v>
      </c>
      <c r="C92" s="36" t="s">
        <v>641</v>
      </c>
      <c r="D92" s="36">
        <v>90</v>
      </c>
      <c r="E92" s="36" t="s">
        <v>4170</v>
      </c>
      <c r="F92" s="37" t="s">
        <v>1198</v>
      </c>
      <c r="G92" s="37" t="s">
        <v>1201</v>
      </c>
      <c r="H92" s="37" t="s">
        <v>1204</v>
      </c>
      <c r="I92" s="37" t="s">
        <v>1205</v>
      </c>
      <c r="J92" s="37" t="s">
        <v>1210</v>
      </c>
      <c r="K92" s="37" t="s">
        <v>1162</v>
      </c>
      <c r="L92" s="36" t="s">
        <v>639</v>
      </c>
    </row>
    <row r="93" spans="1:16" x14ac:dyDescent="0.2">
      <c r="A93" s="45">
        <v>3</v>
      </c>
      <c r="B93" s="94" t="s">
        <v>668</v>
      </c>
      <c r="C93" s="36" t="s">
        <v>643</v>
      </c>
      <c r="D93" s="36">
        <v>75</v>
      </c>
      <c r="E93" s="36" t="s">
        <v>4170</v>
      </c>
      <c r="F93" s="37" t="s">
        <v>1197</v>
      </c>
      <c r="G93" s="37" t="s">
        <v>1202</v>
      </c>
      <c r="H93" s="37" t="s">
        <v>1205</v>
      </c>
      <c r="I93" s="37" t="s">
        <v>1209</v>
      </c>
      <c r="J93" s="37" t="s">
        <v>1101</v>
      </c>
      <c r="K93" s="37" t="s">
        <v>651</v>
      </c>
      <c r="L93" s="36" t="s">
        <v>565</v>
      </c>
    </row>
    <row r="94" spans="1:16" x14ac:dyDescent="0.2">
      <c r="A94" s="45">
        <v>4</v>
      </c>
      <c r="B94" s="94" t="s">
        <v>672</v>
      </c>
      <c r="C94" s="36" t="s">
        <v>662</v>
      </c>
      <c r="D94" s="36">
        <v>50</v>
      </c>
      <c r="E94" s="36" t="s">
        <v>8</v>
      </c>
      <c r="F94" s="37" t="s">
        <v>1196</v>
      </c>
      <c r="G94" s="37" t="s">
        <v>1196</v>
      </c>
      <c r="H94" s="37" t="s">
        <v>1101</v>
      </c>
      <c r="I94" s="37" t="s">
        <v>1163</v>
      </c>
      <c r="J94" s="96">
        <v>0</v>
      </c>
      <c r="K94" s="96">
        <v>0</v>
      </c>
      <c r="L94" s="36" t="s">
        <v>565</v>
      </c>
    </row>
    <row r="95" spans="1:16" x14ac:dyDescent="0.2">
      <c r="A95" s="45">
        <v>5</v>
      </c>
      <c r="B95" s="94" t="s">
        <v>673</v>
      </c>
      <c r="C95" s="36" t="s">
        <v>647</v>
      </c>
      <c r="D95" s="36">
        <v>25</v>
      </c>
      <c r="E95" s="36" t="s">
        <v>8</v>
      </c>
      <c r="F95" s="37" t="s">
        <v>1152</v>
      </c>
      <c r="G95" s="37" t="s">
        <v>1163</v>
      </c>
      <c r="H95" s="37" t="s">
        <v>651</v>
      </c>
      <c r="I95" s="96">
        <v>0</v>
      </c>
      <c r="J95" s="96">
        <v>0</v>
      </c>
      <c r="K95" s="96">
        <v>0</v>
      </c>
      <c r="L95" s="36" t="s">
        <v>648</v>
      </c>
    </row>
    <row r="96" spans="1:16" x14ac:dyDescent="0.2">
      <c r="A96" s="45">
        <v>6</v>
      </c>
      <c r="B96" s="94" t="s">
        <v>670</v>
      </c>
      <c r="C96" s="36" t="s">
        <v>650</v>
      </c>
      <c r="D96" s="36">
        <v>10</v>
      </c>
      <c r="E96" s="36" t="s">
        <v>8</v>
      </c>
      <c r="F96" s="37" t="s">
        <v>651</v>
      </c>
      <c r="G96" s="37" t="s">
        <v>651</v>
      </c>
      <c r="H96" s="96">
        <v>0</v>
      </c>
      <c r="I96" s="96">
        <v>0</v>
      </c>
      <c r="J96" s="96">
        <v>0</v>
      </c>
      <c r="K96" s="96">
        <v>0</v>
      </c>
      <c r="L96" s="36" t="s">
        <v>648</v>
      </c>
    </row>
    <row r="98" spans="1:12" x14ac:dyDescent="0.2">
      <c r="A98" s="333" t="s">
        <v>1121</v>
      </c>
      <c r="B98" s="333"/>
      <c r="C98" s="333"/>
      <c r="D98" s="333"/>
      <c r="E98" s="333"/>
      <c r="F98" s="333"/>
      <c r="G98" s="333"/>
      <c r="H98" s="333"/>
      <c r="I98" s="333"/>
      <c r="J98" s="333"/>
      <c r="K98" s="333"/>
      <c r="L98" s="333"/>
    </row>
    <row r="99" spans="1:12" x14ac:dyDescent="0.2">
      <c r="A99" s="5"/>
      <c r="B99" s="5"/>
      <c r="C99" s="5"/>
      <c r="D99" s="5"/>
      <c r="F99" s="5" t="s">
        <v>621</v>
      </c>
      <c r="G99" s="5" t="s">
        <v>622</v>
      </c>
      <c r="H99" s="47" t="s">
        <v>623</v>
      </c>
      <c r="I99" s="5" t="s">
        <v>624</v>
      </c>
      <c r="J99" s="5" t="s">
        <v>625</v>
      </c>
      <c r="K99" s="5" t="s">
        <v>626</v>
      </c>
      <c r="L99" s="43"/>
    </row>
    <row r="100" spans="1:12" x14ac:dyDescent="0.2">
      <c r="A100" s="32" t="s">
        <v>627</v>
      </c>
      <c r="B100" s="44" t="s">
        <v>628</v>
      </c>
      <c r="C100" s="32" t="s">
        <v>629</v>
      </c>
      <c r="D100" s="32" t="s">
        <v>630</v>
      </c>
      <c r="E100" s="32" t="s">
        <v>654</v>
      </c>
      <c r="F100" s="32" t="s">
        <v>631</v>
      </c>
      <c r="G100" s="32" t="s">
        <v>632</v>
      </c>
      <c r="H100" s="48" t="s">
        <v>655</v>
      </c>
      <c r="I100" s="32" t="s">
        <v>634</v>
      </c>
      <c r="J100" s="32" t="s">
        <v>656</v>
      </c>
      <c r="K100" s="32" t="s">
        <v>657</v>
      </c>
      <c r="L100" s="32" t="s">
        <v>171</v>
      </c>
    </row>
    <row r="101" spans="1:12" x14ac:dyDescent="0.2">
      <c r="A101" s="45">
        <v>1</v>
      </c>
      <c r="B101" s="46" t="s">
        <v>674</v>
      </c>
      <c r="C101" s="36" t="s">
        <v>638</v>
      </c>
      <c r="D101" s="36">
        <v>100</v>
      </c>
      <c r="E101" s="36" t="s">
        <v>4172</v>
      </c>
      <c r="F101" s="37" t="s">
        <v>1213</v>
      </c>
      <c r="G101" s="37" t="s">
        <v>1215</v>
      </c>
      <c r="H101" s="37" t="s">
        <v>1214</v>
      </c>
      <c r="I101" s="37" t="s">
        <v>1217</v>
      </c>
      <c r="J101" s="37" t="s">
        <v>1205</v>
      </c>
      <c r="K101" s="37" t="s">
        <v>1208</v>
      </c>
      <c r="L101" s="36" t="s">
        <v>639</v>
      </c>
    </row>
    <row r="102" spans="1:12" x14ac:dyDescent="0.2">
      <c r="A102" s="45">
        <v>2</v>
      </c>
      <c r="B102" s="46" t="s">
        <v>675</v>
      </c>
      <c r="C102" s="36" t="s">
        <v>641</v>
      </c>
      <c r="D102" s="36">
        <v>90</v>
      </c>
      <c r="E102" s="36" t="s">
        <v>4170</v>
      </c>
      <c r="F102" s="37" t="s">
        <v>1201</v>
      </c>
      <c r="G102" s="37" t="s">
        <v>1214</v>
      </c>
      <c r="H102" s="37" t="s">
        <v>1218</v>
      </c>
      <c r="I102" s="37" t="s">
        <v>1219</v>
      </c>
      <c r="J102" s="37" t="s">
        <v>1206</v>
      </c>
      <c r="K102" s="37" t="s">
        <v>1220</v>
      </c>
      <c r="L102" s="36" t="s">
        <v>639</v>
      </c>
    </row>
    <row r="103" spans="1:12" x14ac:dyDescent="0.2">
      <c r="A103" s="45">
        <v>3</v>
      </c>
      <c r="B103" s="46" t="s">
        <v>676</v>
      </c>
      <c r="C103" s="36" t="s">
        <v>643</v>
      </c>
      <c r="D103" s="36">
        <v>75</v>
      </c>
      <c r="E103" s="36" t="s">
        <v>8</v>
      </c>
      <c r="F103" s="37" t="s">
        <v>1202</v>
      </c>
      <c r="G103" s="37" t="s">
        <v>1202</v>
      </c>
      <c r="H103" s="37" t="s">
        <v>1209</v>
      </c>
      <c r="I103" s="37" t="s">
        <v>1152</v>
      </c>
      <c r="J103" s="37" t="s">
        <v>1163</v>
      </c>
      <c r="K103" s="37" t="s">
        <v>651</v>
      </c>
      <c r="L103" s="36" t="s">
        <v>565</v>
      </c>
    </row>
    <row r="104" spans="1:12" x14ac:dyDescent="0.2">
      <c r="A104" s="45">
        <v>4</v>
      </c>
      <c r="B104" s="46" t="s">
        <v>677</v>
      </c>
      <c r="C104" s="36" t="s">
        <v>662</v>
      </c>
      <c r="D104" s="36">
        <v>50</v>
      </c>
      <c r="E104" s="36" t="s">
        <v>4170</v>
      </c>
      <c r="F104" s="37" t="s">
        <v>1196</v>
      </c>
      <c r="G104" s="37" t="s">
        <v>1196</v>
      </c>
      <c r="H104" s="37" t="s">
        <v>1163</v>
      </c>
      <c r="I104" s="37" t="s">
        <v>651</v>
      </c>
      <c r="J104" s="96">
        <v>0</v>
      </c>
      <c r="K104" s="96">
        <v>0</v>
      </c>
      <c r="L104" s="36" t="s">
        <v>565</v>
      </c>
    </row>
    <row r="105" spans="1:12" x14ac:dyDescent="0.2">
      <c r="A105" s="45">
        <v>5</v>
      </c>
      <c r="B105" s="46" t="s">
        <v>678</v>
      </c>
      <c r="C105" s="36" t="s">
        <v>647</v>
      </c>
      <c r="D105" s="36">
        <v>25</v>
      </c>
      <c r="E105" s="36" t="s">
        <v>4170</v>
      </c>
      <c r="F105" s="37" t="s">
        <v>1152</v>
      </c>
      <c r="G105" s="37" t="s">
        <v>1163</v>
      </c>
      <c r="H105" s="37" t="s">
        <v>651</v>
      </c>
      <c r="I105" s="96">
        <v>0</v>
      </c>
      <c r="J105" s="96">
        <v>0</v>
      </c>
      <c r="K105" s="96">
        <v>0</v>
      </c>
      <c r="L105" s="36" t="s">
        <v>648</v>
      </c>
    </row>
    <row r="106" spans="1:12" x14ac:dyDescent="0.2">
      <c r="A106" s="45">
        <v>6</v>
      </c>
      <c r="B106" s="46" t="s">
        <v>679</v>
      </c>
      <c r="C106" s="36" t="s">
        <v>650</v>
      </c>
      <c r="D106" s="36">
        <v>10</v>
      </c>
      <c r="E106" s="36" t="s">
        <v>4170</v>
      </c>
      <c r="F106" s="37" t="s">
        <v>651</v>
      </c>
      <c r="G106" s="37" t="s">
        <v>651</v>
      </c>
      <c r="H106" s="96">
        <v>0</v>
      </c>
      <c r="I106" s="96">
        <v>0</v>
      </c>
      <c r="J106" s="96">
        <v>0</v>
      </c>
      <c r="K106" s="96">
        <v>0</v>
      </c>
      <c r="L106" s="36" t="s">
        <v>648</v>
      </c>
    </row>
    <row r="108" spans="1:12" x14ac:dyDescent="0.2">
      <c r="A108" s="333" t="s">
        <v>1122</v>
      </c>
      <c r="B108" s="333"/>
      <c r="C108" s="333"/>
      <c r="D108" s="333"/>
      <c r="E108" s="333"/>
      <c r="F108" s="333"/>
      <c r="G108" s="333"/>
      <c r="H108" s="333"/>
      <c r="I108" s="333"/>
      <c r="J108" s="333"/>
      <c r="K108" s="333"/>
      <c r="L108" s="333"/>
    </row>
    <row r="109" spans="1:12" x14ac:dyDescent="0.2">
      <c r="A109" s="5"/>
      <c r="B109" s="5"/>
      <c r="C109" s="5"/>
      <c r="D109" s="5"/>
      <c r="F109" s="5" t="s">
        <v>621</v>
      </c>
      <c r="G109" s="5" t="s">
        <v>622</v>
      </c>
      <c r="H109" s="47" t="s">
        <v>623</v>
      </c>
      <c r="I109" s="5" t="s">
        <v>624</v>
      </c>
      <c r="J109" s="5" t="s">
        <v>625</v>
      </c>
      <c r="K109" s="5" t="s">
        <v>626</v>
      </c>
      <c r="L109" s="43"/>
    </row>
    <row r="110" spans="1:12" x14ac:dyDescent="0.2">
      <c r="A110" s="32" t="s">
        <v>627</v>
      </c>
      <c r="B110" s="44" t="s">
        <v>628</v>
      </c>
      <c r="C110" s="32" t="s">
        <v>629</v>
      </c>
      <c r="D110" s="32" t="s">
        <v>630</v>
      </c>
      <c r="E110" s="32" t="s">
        <v>654</v>
      </c>
      <c r="F110" s="32" t="s">
        <v>631</v>
      </c>
      <c r="G110" s="32" t="s">
        <v>632</v>
      </c>
      <c r="H110" s="48" t="s">
        <v>655</v>
      </c>
      <c r="I110" s="32" t="s">
        <v>634</v>
      </c>
      <c r="J110" s="32" t="s">
        <v>656</v>
      </c>
      <c r="K110" s="32" t="s">
        <v>657</v>
      </c>
      <c r="L110" s="32" t="s">
        <v>171</v>
      </c>
    </row>
    <row r="111" spans="1:12" ht="12.75" customHeight="1" x14ac:dyDescent="0.2">
      <c r="A111" s="45">
        <v>1</v>
      </c>
      <c r="B111" s="89" t="s">
        <v>1173</v>
      </c>
      <c r="C111" s="36" t="s">
        <v>638</v>
      </c>
      <c r="D111" s="36">
        <v>100</v>
      </c>
      <c r="E111" s="36" t="s">
        <v>8</v>
      </c>
      <c r="F111" s="37" t="s">
        <v>1199</v>
      </c>
      <c r="G111" s="37" t="s">
        <v>1200</v>
      </c>
      <c r="H111" s="37" t="s">
        <v>1203</v>
      </c>
      <c r="I111" s="37" t="s">
        <v>1207</v>
      </c>
      <c r="J111" s="37" t="s">
        <v>1211</v>
      </c>
      <c r="K111" s="37" t="s">
        <v>1212</v>
      </c>
      <c r="L111" s="36" t="s">
        <v>639</v>
      </c>
    </row>
    <row r="112" spans="1:12" ht="12.75" customHeight="1" x14ac:dyDescent="0.2">
      <c r="A112" s="45">
        <v>2</v>
      </c>
      <c r="B112" s="89" t="s">
        <v>667</v>
      </c>
      <c r="C112" s="36" t="s">
        <v>641</v>
      </c>
      <c r="D112" s="36">
        <v>90</v>
      </c>
      <c r="E112" s="36" t="s">
        <v>8</v>
      </c>
      <c r="F112" s="37" t="s">
        <v>1198</v>
      </c>
      <c r="G112" s="37" t="s">
        <v>1201</v>
      </c>
      <c r="H112" s="37" t="s">
        <v>1204</v>
      </c>
      <c r="I112" s="37" t="s">
        <v>1205</v>
      </c>
      <c r="J112" s="37" t="s">
        <v>1210</v>
      </c>
      <c r="K112" s="37" t="s">
        <v>1162</v>
      </c>
      <c r="L112" s="36" t="s">
        <v>639</v>
      </c>
    </row>
    <row r="113" spans="1:12" ht="12.75" customHeight="1" x14ac:dyDescent="0.2">
      <c r="A113" s="45">
        <v>3</v>
      </c>
      <c r="B113" s="89" t="s">
        <v>668</v>
      </c>
      <c r="C113" s="36" t="s">
        <v>643</v>
      </c>
      <c r="D113" s="36">
        <v>75</v>
      </c>
      <c r="E113" s="36" t="s">
        <v>8</v>
      </c>
      <c r="F113" s="37" t="s">
        <v>1197</v>
      </c>
      <c r="G113" s="37" t="s">
        <v>1202</v>
      </c>
      <c r="H113" s="37" t="s">
        <v>1205</v>
      </c>
      <c r="I113" s="37" t="s">
        <v>1209</v>
      </c>
      <c r="J113" s="37" t="s">
        <v>1101</v>
      </c>
      <c r="K113" s="37" t="s">
        <v>651</v>
      </c>
      <c r="L113" s="36" t="s">
        <v>565</v>
      </c>
    </row>
    <row r="114" spans="1:12" ht="12.75" customHeight="1" x14ac:dyDescent="0.2">
      <c r="A114" s="45">
        <v>4</v>
      </c>
      <c r="B114" s="89" t="s">
        <v>672</v>
      </c>
      <c r="C114" s="36" t="s">
        <v>662</v>
      </c>
      <c r="D114" s="36">
        <v>50</v>
      </c>
      <c r="E114" s="36" t="s">
        <v>8</v>
      </c>
      <c r="F114" s="37" t="s">
        <v>1196</v>
      </c>
      <c r="G114" s="37" t="s">
        <v>1196</v>
      </c>
      <c r="H114" s="37" t="s">
        <v>1101</v>
      </c>
      <c r="I114" s="37" t="s">
        <v>1163</v>
      </c>
      <c r="J114" s="96">
        <v>0</v>
      </c>
      <c r="K114" s="96">
        <v>0</v>
      </c>
      <c r="L114" s="36" t="s">
        <v>565</v>
      </c>
    </row>
    <row r="115" spans="1:12" ht="12.75" customHeight="1" x14ac:dyDescent="0.2">
      <c r="A115" s="45">
        <v>5</v>
      </c>
      <c r="B115" s="89" t="s">
        <v>1174</v>
      </c>
      <c r="C115" s="36" t="s">
        <v>647</v>
      </c>
      <c r="D115" s="36">
        <v>25</v>
      </c>
      <c r="E115" s="36" t="s">
        <v>8</v>
      </c>
      <c r="F115" s="37" t="s">
        <v>1152</v>
      </c>
      <c r="G115" s="37" t="s">
        <v>1163</v>
      </c>
      <c r="H115" s="37" t="s">
        <v>651</v>
      </c>
      <c r="I115" s="96">
        <v>0</v>
      </c>
      <c r="J115" s="96">
        <v>0</v>
      </c>
      <c r="K115" s="96">
        <v>0</v>
      </c>
      <c r="L115" s="36" t="s">
        <v>648</v>
      </c>
    </row>
    <row r="116" spans="1:12" ht="12.75" customHeight="1" x14ac:dyDescent="0.2">
      <c r="A116" s="45">
        <v>6</v>
      </c>
      <c r="B116" s="89" t="s">
        <v>1175</v>
      </c>
      <c r="C116" s="36" t="s">
        <v>650</v>
      </c>
      <c r="D116" s="36">
        <v>10</v>
      </c>
      <c r="E116" s="36" t="s">
        <v>8</v>
      </c>
      <c r="F116" s="37" t="s">
        <v>651</v>
      </c>
      <c r="G116" s="37" t="s">
        <v>651</v>
      </c>
      <c r="H116" s="96">
        <v>0</v>
      </c>
      <c r="I116" s="96">
        <v>0</v>
      </c>
      <c r="J116" s="96">
        <v>0</v>
      </c>
      <c r="K116" s="96">
        <v>0</v>
      </c>
      <c r="L116" s="36" t="s">
        <v>648</v>
      </c>
    </row>
    <row r="118" spans="1:12" x14ac:dyDescent="0.2">
      <c r="A118" s="333" t="s">
        <v>1123</v>
      </c>
      <c r="B118" s="333"/>
      <c r="C118" s="333"/>
      <c r="D118" s="333"/>
      <c r="E118" s="333"/>
      <c r="F118" s="333"/>
      <c r="G118" s="333"/>
      <c r="H118" s="333"/>
      <c r="I118" s="333"/>
      <c r="J118" s="333"/>
      <c r="K118" s="333"/>
      <c r="L118" s="333"/>
    </row>
    <row r="119" spans="1:12" x14ac:dyDescent="0.2">
      <c r="A119" s="5"/>
      <c r="B119" s="5"/>
      <c r="C119" s="5"/>
      <c r="D119" s="5"/>
      <c r="F119" s="5" t="s">
        <v>621</v>
      </c>
      <c r="G119" s="5" t="s">
        <v>622</v>
      </c>
      <c r="H119" s="47" t="s">
        <v>623</v>
      </c>
      <c r="I119" s="5" t="s">
        <v>624</v>
      </c>
      <c r="J119" s="5" t="s">
        <v>625</v>
      </c>
      <c r="K119" s="5" t="s">
        <v>626</v>
      </c>
      <c r="L119" s="43"/>
    </row>
    <row r="120" spans="1:12" x14ac:dyDescent="0.2">
      <c r="A120" s="32" t="s">
        <v>627</v>
      </c>
      <c r="B120" s="44" t="s">
        <v>628</v>
      </c>
      <c r="C120" s="32" t="s">
        <v>629</v>
      </c>
      <c r="D120" s="32" t="s">
        <v>630</v>
      </c>
      <c r="E120" s="32" t="s">
        <v>654</v>
      </c>
      <c r="F120" s="32" t="s">
        <v>631</v>
      </c>
      <c r="G120" s="32" t="s">
        <v>632</v>
      </c>
      <c r="H120" s="48" t="s">
        <v>655</v>
      </c>
      <c r="I120" s="32" t="s">
        <v>634</v>
      </c>
      <c r="J120" s="32" t="s">
        <v>656</v>
      </c>
      <c r="K120" s="32" t="s">
        <v>657</v>
      </c>
      <c r="L120" s="32" t="s">
        <v>171</v>
      </c>
    </row>
    <row r="121" spans="1:12" ht="12.75" customHeight="1" x14ac:dyDescent="0.2">
      <c r="A121" s="45">
        <v>1</v>
      </c>
      <c r="B121" s="89" t="s">
        <v>1176</v>
      </c>
      <c r="C121" s="36" t="s">
        <v>638</v>
      </c>
      <c r="D121" s="36">
        <v>100</v>
      </c>
      <c r="E121" s="36" t="s">
        <v>4171</v>
      </c>
      <c r="F121" s="37" t="s">
        <v>1204</v>
      </c>
      <c r="G121" s="37" t="s">
        <v>1207</v>
      </c>
      <c r="H121" s="37" t="s">
        <v>1205</v>
      </c>
      <c r="I121" s="37" t="s">
        <v>1221</v>
      </c>
      <c r="J121" s="37" t="s">
        <v>1171</v>
      </c>
      <c r="K121" s="37" t="s">
        <v>1216</v>
      </c>
      <c r="L121" s="36" t="s">
        <v>639</v>
      </c>
    </row>
    <row r="122" spans="1:12" ht="12.75" customHeight="1" x14ac:dyDescent="0.2">
      <c r="A122" s="45">
        <v>2</v>
      </c>
      <c r="B122" s="89" t="s">
        <v>1177</v>
      </c>
      <c r="C122" s="36" t="s">
        <v>641</v>
      </c>
      <c r="D122" s="36">
        <v>90</v>
      </c>
      <c r="E122" s="36" t="s">
        <v>178</v>
      </c>
      <c r="F122" s="37" t="s">
        <v>1222</v>
      </c>
      <c r="G122" s="37" t="s">
        <v>1202</v>
      </c>
      <c r="H122" s="37" t="s">
        <v>1206</v>
      </c>
      <c r="I122" s="37" t="s">
        <v>1101</v>
      </c>
      <c r="J122" s="37" t="s">
        <v>1216</v>
      </c>
      <c r="K122" s="37" t="s">
        <v>1163</v>
      </c>
      <c r="L122" s="36" t="s">
        <v>639</v>
      </c>
    </row>
    <row r="123" spans="1:12" ht="12.75" customHeight="1" x14ac:dyDescent="0.2">
      <c r="A123" s="45">
        <v>3</v>
      </c>
      <c r="B123" s="89" t="s">
        <v>1178</v>
      </c>
      <c r="C123" s="36" t="s">
        <v>643</v>
      </c>
      <c r="D123" s="36">
        <v>75</v>
      </c>
      <c r="E123" s="36" t="s">
        <v>178</v>
      </c>
      <c r="F123" s="37" t="s">
        <v>1221</v>
      </c>
      <c r="G123" s="37" t="s">
        <v>1206</v>
      </c>
      <c r="H123" s="37" t="s">
        <v>1101</v>
      </c>
      <c r="I123" s="37" t="s">
        <v>1163</v>
      </c>
      <c r="J123" s="37" t="s">
        <v>651</v>
      </c>
      <c r="K123" s="37" t="s">
        <v>651</v>
      </c>
      <c r="L123" s="36" t="s">
        <v>565</v>
      </c>
    </row>
    <row r="124" spans="1:12" ht="12.75" customHeight="1" x14ac:dyDescent="0.2">
      <c r="A124" s="45">
        <v>4</v>
      </c>
      <c r="B124" s="89" t="s">
        <v>1179</v>
      </c>
      <c r="C124" s="36" t="s">
        <v>662</v>
      </c>
      <c r="D124" s="36">
        <v>50</v>
      </c>
      <c r="E124" s="36" t="s">
        <v>4172</v>
      </c>
      <c r="F124" s="37" t="s">
        <v>1101</v>
      </c>
      <c r="G124" s="37" t="s">
        <v>1163</v>
      </c>
      <c r="H124" s="37" t="s">
        <v>1163</v>
      </c>
      <c r="I124" s="37" t="s">
        <v>651</v>
      </c>
      <c r="J124" s="96">
        <v>0</v>
      </c>
      <c r="K124" s="96">
        <v>0</v>
      </c>
      <c r="L124" s="36" t="s">
        <v>565</v>
      </c>
    </row>
    <row r="125" spans="1:12" ht="12.75" customHeight="1" x14ac:dyDescent="0.2">
      <c r="A125" s="45">
        <v>5</v>
      </c>
      <c r="B125" s="89" t="s">
        <v>1180</v>
      </c>
      <c r="C125" s="36" t="s">
        <v>647</v>
      </c>
      <c r="D125" s="36">
        <v>25</v>
      </c>
      <c r="E125" s="36" t="s">
        <v>4172</v>
      </c>
      <c r="F125" s="37" t="s">
        <v>1163</v>
      </c>
      <c r="G125" s="37" t="s">
        <v>651</v>
      </c>
      <c r="H125" s="37" t="s">
        <v>651</v>
      </c>
      <c r="I125" s="96">
        <v>0</v>
      </c>
      <c r="J125" s="96">
        <v>0</v>
      </c>
      <c r="K125" s="96">
        <v>0</v>
      </c>
      <c r="L125" s="36" t="s">
        <v>648</v>
      </c>
    </row>
    <row r="126" spans="1:12" ht="12.75" customHeight="1" x14ac:dyDescent="0.2">
      <c r="A126" s="45">
        <v>6</v>
      </c>
      <c r="B126" s="89" t="s">
        <v>1181</v>
      </c>
      <c r="C126" s="36" t="s">
        <v>650</v>
      </c>
      <c r="D126" s="36">
        <v>10</v>
      </c>
      <c r="E126" s="36" t="s">
        <v>4170</v>
      </c>
      <c r="F126" s="37" t="s">
        <v>651</v>
      </c>
      <c r="G126" s="37" t="s">
        <v>651</v>
      </c>
      <c r="H126" s="96">
        <v>0</v>
      </c>
      <c r="I126" s="96">
        <v>0</v>
      </c>
      <c r="J126" s="96">
        <v>0</v>
      </c>
      <c r="K126" s="96">
        <v>0</v>
      </c>
      <c r="L126" s="36" t="s">
        <v>648</v>
      </c>
    </row>
    <row r="128" spans="1:12" x14ac:dyDescent="0.2">
      <c r="A128" s="333" t="s">
        <v>1124</v>
      </c>
      <c r="B128" s="333"/>
      <c r="C128" s="333"/>
      <c r="D128" s="333"/>
      <c r="E128" s="333"/>
      <c r="F128" s="333"/>
      <c r="G128" s="333"/>
      <c r="H128" s="333"/>
      <c r="I128" s="333"/>
      <c r="J128" s="333"/>
      <c r="K128" s="333"/>
      <c r="L128" s="333"/>
    </row>
    <row r="129" spans="1:12" x14ac:dyDescent="0.2">
      <c r="A129" s="5"/>
      <c r="B129" s="5"/>
      <c r="C129" s="5"/>
      <c r="D129" s="5"/>
      <c r="F129" s="5" t="s">
        <v>621</v>
      </c>
      <c r="G129" s="5" t="s">
        <v>622</v>
      </c>
      <c r="H129" s="47" t="s">
        <v>623</v>
      </c>
      <c r="I129" s="5" t="s">
        <v>624</v>
      </c>
      <c r="J129" s="5" t="s">
        <v>625</v>
      </c>
      <c r="K129" s="5" t="s">
        <v>626</v>
      </c>
      <c r="L129" s="43"/>
    </row>
    <row r="130" spans="1:12" x14ac:dyDescent="0.2">
      <c r="A130" s="32" t="s">
        <v>627</v>
      </c>
      <c r="B130" s="44" t="s">
        <v>628</v>
      </c>
      <c r="C130" s="32" t="s">
        <v>629</v>
      </c>
      <c r="D130" s="32" t="s">
        <v>630</v>
      </c>
      <c r="E130" s="32" t="s">
        <v>654</v>
      </c>
      <c r="F130" s="32" t="s">
        <v>631</v>
      </c>
      <c r="G130" s="32" t="s">
        <v>632</v>
      </c>
      <c r="H130" s="48" t="s">
        <v>655</v>
      </c>
      <c r="I130" s="32" t="s">
        <v>634</v>
      </c>
      <c r="J130" s="32" t="s">
        <v>656</v>
      </c>
      <c r="K130" s="32" t="s">
        <v>657</v>
      </c>
      <c r="L130" s="32" t="s">
        <v>171</v>
      </c>
    </row>
    <row r="131" spans="1:12" ht="12.75" customHeight="1" x14ac:dyDescent="0.2">
      <c r="A131" s="45">
        <v>1</v>
      </c>
      <c r="B131" s="89" t="s">
        <v>1173</v>
      </c>
      <c r="C131" s="36" t="s">
        <v>638</v>
      </c>
      <c r="D131" s="36">
        <v>100</v>
      </c>
      <c r="E131" s="36" t="s">
        <v>4192</v>
      </c>
      <c r="F131" s="37" t="s">
        <v>1199</v>
      </c>
      <c r="G131" s="37" t="s">
        <v>1200</v>
      </c>
      <c r="H131" s="37" t="s">
        <v>1203</v>
      </c>
      <c r="I131" s="37" t="s">
        <v>1207</v>
      </c>
      <c r="J131" s="37" t="s">
        <v>1211</v>
      </c>
      <c r="K131" s="37" t="s">
        <v>1212</v>
      </c>
      <c r="L131" s="36" t="s">
        <v>639</v>
      </c>
    </row>
    <row r="132" spans="1:12" ht="12.75" customHeight="1" x14ac:dyDescent="0.2">
      <c r="A132" s="45">
        <v>2</v>
      </c>
      <c r="B132" s="89" t="s">
        <v>1182</v>
      </c>
      <c r="C132" s="36" t="s">
        <v>641</v>
      </c>
      <c r="D132" s="36">
        <v>90</v>
      </c>
      <c r="E132" s="36" t="s">
        <v>1079</v>
      </c>
      <c r="F132" s="37" t="s">
        <v>1198</v>
      </c>
      <c r="G132" s="37" t="s">
        <v>1201</v>
      </c>
      <c r="H132" s="37" t="s">
        <v>1204</v>
      </c>
      <c r="I132" s="37" t="s">
        <v>1205</v>
      </c>
      <c r="J132" s="37" t="s">
        <v>1210</v>
      </c>
      <c r="K132" s="37" t="s">
        <v>1162</v>
      </c>
      <c r="L132" s="36" t="s">
        <v>639</v>
      </c>
    </row>
    <row r="133" spans="1:12" ht="12.75" customHeight="1" x14ac:dyDescent="0.2">
      <c r="A133" s="45">
        <v>3</v>
      </c>
      <c r="B133" s="89" t="s">
        <v>676</v>
      </c>
      <c r="C133" s="36" t="s">
        <v>643</v>
      </c>
      <c r="D133" s="36">
        <v>75</v>
      </c>
      <c r="E133" s="36" t="s">
        <v>615</v>
      </c>
      <c r="F133" s="37" t="s">
        <v>1197</v>
      </c>
      <c r="G133" s="37" t="s">
        <v>1202</v>
      </c>
      <c r="H133" s="37" t="s">
        <v>1205</v>
      </c>
      <c r="I133" s="37" t="s">
        <v>1209</v>
      </c>
      <c r="J133" s="37" t="s">
        <v>1101</v>
      </c>
      <c r="K133" s="37" t="s">
        <v>651</v>
      </c>
      <c r="L133" s="36" t="s">
        <v>565</v>
      </c>
    </row>
    <row r="134" spans="1:12" ht="12.75" customHeight="1" x14ac:dyDescent="0.2">
      <c r="A134" s="45">
        <v>4</v>
      </c>
      <c r="B134" s="89" t="s">
        <v>1183</v>
      </c>
      <c r="C134" s="36" t="s">
        <v>662</v>
      </c>
      <c r="D134" s="36">
        <v>50</v>
      </c>
      <c r="E134" s="36" t="s">
        <v>613</v>
      </c>
      <c r="F134" s="37" t="s">
        <v>1196</v>
      </c>
      <c r="G134" s="37" t="s">
        <v>1196</v>
      </c>
      <c r="H134" s="37" t="s">
        <v>1101</v>
      </c>
      <c r="I134" s="37" t="s">
        <v>1163</v>
      </c>
      <c r="J134" s="96">
        <v>0</v>
      </c>
      <c r="K134" s="96">
        <v>0</v>
      </c>
      <c r="L134" s="36" t="s">
        <v>565</v>
      </c>
    </row>
    <row r="135" spans="1:12" ht="12.75" customHeight="1" x14ac:dyDescent="0.2">
      <c r="A135" s="45">
        <v>5</v>
      </c>
      <c r="B135" s="89" t="s">
        <v>1184</v>
      </c>
      <c r="C135" s="36" t="s">
        <v>647</v>
      </c>
      <c r="D135" s="36">
        <v>25</v>
      </c>
      <c r="E135" s="36" t="s">
        <v>176</v>
      </c>
      <c r="F135" s="37" t="s">
        <v>1152</v>
      </c>
      <c r="G135" s="37" t="s">
        <v>1163</v>
      </c>
      <c r="H135" s="37" t="s">
        <v>651</v>
      </c>
      <c r="I135" s="96">
        <v>0</v>
      </c>
      <c r="J135" s="96">
        <v>0</v>
      </c>
      <c r="K135" s="96">
        <v>0</v>
      </c>
      <c r="L135" s="36" t="s">
        <v>648</v>
      </c>
    </row>
    <row r="136" spans="1:12" ht="12.75" customHeight="1" x14ac:dyDescent="0.2">
      <c r="A136" s="45">
        <v>6</v>
      </c>
      <c r="B136" s="89" t="s">
        <v>1185</v>
      </c>
      <c r="C136" s="36" t="s">
        <v>650</v>
      </c>
      <c r="D136" s="36">
        <v>10</v>
      </c>
      <c r="E136" s="36" t="s">
        <v>4171</v>
      </c>
      <c r="F136" s="37" t="s">
        <v>651</v>
      </c>
      <c r="G136" s="37" t="s">
        <v>651</v>
      </c>
      <c r="H136" s="96">
        <v>0</v>
      </c>
      <c r="I136" s="96">
        <v>0</v>
      </c>
      <c r="J136" s="96">
        <v>0</v>
      </c>
      <c r="K136" s="96">
        <v>0</v>
      </c>
      <c r="L136" s="36" t="s">
        <v>648</v>
      </c>
    </row>
    <row r="138" spans="1:12" x14ac:dyDescent="0.2">
      <c r="A138" s="333" t="s">
        <v>1125</v>
      </c>
      <c r="B138" s="333"/>
      <c r="C138" s="333"/>
      <c r="D138" s="333"/>
      <c r="E138" s="333"/>
      <c r="F138" s="333"/>
      <c r="G138" s="333"/>
      <c r="H138" s="333"/>
      <c r="I138" s="333"/>
      <c r="J138" s="333"/>
      <c r="K138" s="333"/>
      <c r="L138" s="333"/>
    </row>
    <row r="139" spans="1:12" x14ac:dyDescent="0.2">
      <c r="A139" s="5"/>
      <c r="B139" s="5"/>
      <c r="C139" s="5"/>
      <c r="D139" s="5"/>
      <c r="F139" s="5" t="s">
        <v>621</v>
      </c>
      <c r="G139" s="5" t="s">
        <v>622</v>
      </c>
      <c r="H139" s="47" t="s">
        <v>623</v>
      </c>
      <c r="I139" s="5" t="s">
        <v>624</v>
      </c>
      <c r="J139" s="5" t="s">
        <v>625</v>
      </c>
      <c r="K139" s="5" t="s">
        <v>626</v>
      </c>
      <c r="L139" s="43"/>
    </row>
    <row r="140" spans="1:12" x14ac:dyDescent="0.2">
      <c r="A140" s="32" t="s">
        <v>627</v>
      </c>
      <c r="B140" s="44" t="s">
        <v>628</v>
      </c>
      <c r="C140" s="32" t="s">
        <v>629</v>
      </c>
      <c r="D140" s="32" t="s">
        <v>630</v>
      </c>
      <c r="E140" s="32" t="s">
        <v>654</v>
      </c>
      <c r="F140" s="32" t="s">
        <v>631</v>
      </c>
      <c r="G140" s="32" t="s">
        <v>632</v>
      </c>
      <c r="H140" s="48" t="s">
        <v>655</v>
      </c>
      <c r="I140" s="32" t="s">
        <v>634</v>
      </c>
      <c r="J140" s="32" t="s">
        <v>656</v>
      </c>
      <c r="K140" s="32" t="s">
        <v>657</v>
      </c>
      <c r="L140" s="32" t="s">
        <v>171</v>
      </c>
    </row>
    <row r="141" spans="1:12" ht="12.75" customHeight="1" x14ac:dyDescent="0.2">
      <c r="A141" s="45">
        <v>1</v>
      </c>
      <c r="B141" s="89" t="s">
        <v>1173</v>
      </c>
      <c r="C141" s="36" t="s">
        <v>638</v>
      </c>
      <c r="D141" s="36">
        <v>100</v>
      </c>
      <c r="E141" s="36" t="s">
        <v>178</v>
      </c>
      <c r="F141" s="37" t="s">
        <v>1199</v>
      </c>
      <c r="G141" s="37" t="s">
        <v>1200</v>
      </c>
      <c r="H141" s="37" t="s">
        <v>1203</v>
      </c>
      <c r="I141" s="37" t="s">
        <v>1207</v>
      </c>
      <c r="J141" s="37" t="s">
        <v>1211</v>
      </c>
      <c r="K141" s="37" t="s">
        <v>1212</v>
      </c>
      <c r="L141" s="36" t="s">
        <v>639</v>
      </c>
    </row>
    <row r="142" spans="1:12" ht="12.75" customHeight="1" x14ac:dyDescent="0.2">
      <c r="A142" s="45">
        <v>2</v>
      </c>
      <c r="B142" s="89" t="s">
        <v>667</v>
      </c>
      <c r="C142" s="36" t="s">
        <v>641</v>
      </c>
      <c r="D142" s="36">
        <v>90</v>
      </c>
      <c r="E142" s="36" t="s">
        <v>178</v>
      </c>
      <c r="F142" s="37" t="s">
        <v>1198</v>
      </c>
      <c r="G142" s="37" t="s">
        <v>1201</v>
      </c>
      <c r="H142" s="37" t="s">
        <v>1204</v>
      </c>
      <c r="I142" s="37" t="s">
        <v>1205</v>
      </c>
      <c r="J142" s="37" t="s">
        <v>1210</v>
      </c>
      <c r="K142" s="37" t="s">
        <v>1162</v>
      </c>
      <c r="L142" s="36" t="s">
        <v>639</v>
      </c>
    </row>
    <row r="143" spans="1:12" ht="12.75" customHeight="1" x14ac:dyDescent="0.2">
      <c r="A143" s="45">
        <v>3</v>
      </c>
      <c r="B143" s="89" t="s">
        <v>668</v>
      </c>
      <c r="C143" s="36" t="s">
        <v>643</v>
      </c>
      <c r="D143" s="36">
        <v>75</v>
      </c>
      <c r="E143" s="36" t="s">
        <v>176</v>
      </c>
      <c r="F143" s="37" t="s">
        <v>1197</v>
      </c>
      <c r="G143" s="37" t="s">
        <v>1202</v>
      </c>
      <c r="H143" s="37" t="s">
        <v>1205</v>
      </c>
      <c r="I143" s="37" t="s">
        <v>1209</v>
      </c>
      <c r="J143" s="37" t="s">
        <v>1101</v>
      </c>
      <c r="K143" s="37" t="s">
        <v>651</v>
      </c>
      <c r="L143" s="36" t="s">
        <v>565</v>
      </c>
    </row>
    <row r="144" spans="1:12" ht="12.75" customHeight="1" x14ac:dyDescent="0.2">
      <c r="A144" s="45">
        <v>4</v>
      </c>
      <c r="B144" s="89" t="s">
        <v>669</v>
      </c>
      <c r="C144" s="36" t="s">
        <v>662</v>
      </c>
      <c r="D144" s="36">
        <v>50</v>
      </c>
      <c r="E144" s="36" t="s">
        <v>176</v>
      </c>
      <c r="F144" s="37" t="s">
        <v>1196</v>
      </c>
      <c r="G144" s="37" t="s">
        <v>1196</v>
      </c>
      <c r="H144" s="37" t="s">
        <v>1101</v>
      </c>
      <c r="I144" s="37" t="s">
        <v>1163</v>
      </c>
      <c r="J144" s="96">
        <v>0</v>
      </c>
      <c r="K144" s="96">
        <v>0</v>
      </c>
      <c r="L144" s="36" t="s">
        <v>565</v>
      </c>
    </row>
    <row r="145" spans="1:12" ht="12.75" customHeight="1" x14ac:dyDescent="0.2">
      <c r="A145" s="45">
        <v>5</v>
      </c>
      <c r="B145" s="89" t="s">
        <v>1186</v>
      </c>
      <c r="C145" s="36" t="s">
        <v>647</v>
      </c>
      <c r="D145" s="36">
        <v>25</v>
      </c>
      <c r="E145" s="36" t="s">
        <v>4171</v>
      </c>
      <c r="F145" s="37" t="s">
        <v>1152</v>
      </c>
      <c r="G145" s="37" t="s">
        <v>1163</v>
      </c>
      <c r="H145" s="37" t="s">
        <v>651</v>
      </c>
      <c r="I145" s="96">
        <v>0</v>
      </c>
      <c r="J145" s="96">
        <v>0</v>
      </c>
      <c r="K145" s="96">
        <v>0</v>
      </c>
      <c r="L145" s="36" t="s">
        <v>648</v>
      </c>
    </row>
    <row r="146" spans="1:12" ht="12.75" customHeight="1" x14ac:dyDescent="0.2">
      <c r="A146" s="45">
        <v>6</v>
      </c>
      <c r="B146" s="89" t="s">
        <v>1187</v>
      </c>
      <c r="C146" s="36" t="s">
        <v>650</v>
      </c>
      <c r="D146" s="36">
        <v>10</v>
      </c>
      <c r="E146" s="36" t="s">
        <v>4172</v>
      </c>
      <c r="F146" s="37" t="s">
        <v>651</v>
      </c>
      <c r="G146" s="37" t="s">
        <v>651</v>
      </c>
      <c r="H146" s="96">
        <v>0</v>
      </c>
      <c r="I146" s="96">
        <v>0</v>
      </c>
      <c r="J146" s="96">
        <v>0</v>
      </c>
      <c r="K146" s="96">
        <v>0</v>
      </c>
      <c r="L146" s="36" t="s">
        <v>648</v>
      </c>
    </row>
    <row r="148" spans="1:12" x14ac:dyDescent="0.2">
      <c r="A148" s="333" t="s">
        <v>1126</v>
      </c>
      <c r="B148" s="333"/>
      <c r="C148" s="333"/>
      <c r="D148" s="333"/>
      <c r="E148" s="333"/>
      <c r="F148" s="333"/>
      <c r="G148" s="333"/>
      <c r="H148" s="333"/>
      <c r="I148" s="333"/>
      <c r="J148" s="333"/>
      <c r="K148" s="333"/>
      <c r="L148" s="333"/>
    </row>
    <row r="149" spans="1:12" x14ac:dyDescent="0.2">
      <c r="A149" s="5"/>
      <c r="B149" s="5"/>
      <c r="C149" s="5"/>
      <c r="D149" s="5"/>
      <c r="F149" s="5" t="s">
        <v>621</v>
      </c>
      <c r="G149" s="5" t="s">
        <v>622</v>
      </c>
      <c r="H149" s="47" t="s">
        <v>623</v>
      </c>
      <c r="I149" s="5" t="s">
        <v>624</v>
      </c>
      <c r="J149" s="5" t="s">
        <v>625</v>
      </c>
      <c r="K149" s="5" t="s">
        <v>626</v>
      </c>
      <c r="L149" s="43"/>
    </row>
    <row r="150" spans="1:12" x14ac:dyDescent="0.2">
      <c r="A150" s="32" t="s">
        <v>627</v>
      </c>
      <c r="B150" s="44" t="s">
        <v>628</v>
      </c>
      <c r="C150" s="32" t="s">
        <v>629</v>
      </c>
      <c r="D150" s="32" t="s">
        <v>630</v>
      </c>
      <c r="E150" s="32" t="s">
        <v>654</v>
      </c>
      <c r="F150" s="32" t="s">
        <v>631</v>
      </c>
      <c r="G150" s="32" t="s">
        <v>632</v>
      </c>
      <c r="H150" s="48" t="s">
        <v>655</v>
      </c>
      <c r="I150" s="32" t="s">
        <v>634</v>
      </c>
      <c r="J150" s="32" t="s">
        <v>656</v>
      </c>
      <c r="K150" s="32" t="s">
        <v>657</v>
      </c>
      <c r="L150" s="32" t="s">
        <v>171</v>
      </c>
    </row>
    <row r="151" spans="1:12" ht="12.75" customHeight="1" x14ac:dyDescent="0.2">
      <c r="A151" s="45">
        <v>1</v>
      </c>
      <c r="B151" s="89" t="s">
        <v>1188</v>
      </c>
      <c r="C151" s="36" t="s">
        <v>638</v>
      </c>
      <c r="D151" s="36">
        <v>100</v>
      </c>
      <c r="E151" s="36" t="s">
        <v>799</v>
      </c>
      <c r="F151" s="37" t="s">
        <v>1213</v>
      </c>
      <c r="G151" s="37" t="s">
        <v>1215</v>
      </c>
      <c r="H151" s="37" t="s">
        <v>1214</v>
      </c>
      <c r="I151" s="37" t="s">
        <v>1217</v>
      </c>
      <c r="J151" s="37" t="s">
        <v>1205</v>
      </c>
      <c r="K151" s="37" t="s">
        <v>1208</v>
      </c>
      <c r="L151" s="36" t="s">
        <v>639</v>
      </c>
    </row>
    <row r="152" spans="1:12" ht="12.75" customHeight="1" x14ac:dyDescent="0.2">
      <c r="A152" s="45">
        <v>2</v>
      </c>
      <c r="B152" s="89" t="s">
        <v>1189</v>
      </c>
      <c r="C152" s="36" t="s">
        <v>641</v>
      </c>
      <c r="D152" s="36">
        <v>90</v>
      </c>
      <c r="E152" s="36" t="s">
        <v>653</v>
      </c>
      <c r="F152" s="37" t="s">
        <v>1201</v>
      </c>
      <c r="G152" s="37" t="s">
        <v>1214</v>
      </c>
      <c r="H152" s="37" t="s">
        <v>1218</v>
      </c>
      <c r="I152" s="37" t="s">
        <v>1219</v>
      </c>
      <c r="J152" s="37" t="s">
        <v>1206</v>
      </c>
      <c r="K152" s="37" t="s">
        <v>1220</v>
      </c>
      <c r="L152" s="36" t="s">
        <v>639</v>
      </c>
    </row>
    <row r="153" spans="1:12" ht="12.75" customHeight="1" x14ac:dyDescent="0.2">
      <c r="A153" s="45">
        <v>3</v>
      </c>
      <c r="B153" s="89" t="s">
        <v>676</v>
      </c>
      <c r="C153" s="36" t="s">
        <v>643</v>
      </c>
      <c r="D153" s="36">
        <v>75</v>
      </c>
      <c r="E153" s="36" t="s">
        <v>613</v>
      </c>
      <c r="F153" s="37" t="s">
        <v>1202</v>
      </c>
      <c r="G153" s="37" t="s">
        <v>1202</v>
      </c>
      <c r="H153" s="37" t="s">
        <v>1209</v>
      </c>
      <c r="I153" s="37" t="s">
        <v>1152</v>
      </c>
      <c r="J153" s="37" t="s">
        <v>1163</v>
      </c>
      <c r="K153" s="37" t="s">
        <v>651</v>
      </c>
      <c r="L153" s="36" t="s">
        <v>565</v>
      </c>
    </row>
    <row r="154" spans="1:12" ht="12.75" customHeight="1" x14ac:dyDescent="0.2">
      <c r="A154" s="45">
        <v>4</v>
      </c>
      <c r="B154" s="89" t="s">
        <v>1190</v>
      </c>
      <c r="C154" s="36" t="s">
        <v>662</v>
      </c>
      <c r="D154" s="36">
        <v>50</v>
      </c>
      <c r="E154" s="36" t="s">
        <v>4171</v>
      </c>
      <c r="F154" s="37" t="s">
        <v>1196</v>
      </c>
      <c r="G154" s="37" t="s">
        <v>1196</v>
      </c>
      <c r="H154" s="37" t="s">
        <v>1163</v>
      </c>
      <c r="I154" s="37" t="s">
        <v>651</v>
      </c>
      <c r="J154" s="96">
        <v>0</v>
      </c>
      <c r="K154" s="96">
        <v>0</v>
      </c>
      <c r="L154" s="36" t="s">
        <v>565</v>
      </c>
    </row>
    <row r="155" spans="1:12" ht="12.75" customHeight="1" x14ac:dyDescent="0.2">
      <c r="A155" s="45">
        <v>5</v>
      </c>
      <c r="B155" s="89" t="s">
        <v>1191</v>
      </c>
      <c r="C155" s="36" t="s">
        <v>647</v>
      </c>
      <c r="D155" s="36">
        <v>25</v>
      </c>
      <c r="E155" s="36" t="s">
        <v>177</v>
      </c>
      <c r="F155" s="37" t="s">
        <v>1152</v>
      </c>
      <c r="G155" s="37" t="s">
        <v>1163</v>
      </c>
      <c r="H155" s="37" t="s">
        <v>651</v>
      </c>
      <c r="I155" s="96">
        <v>0</v>
      </c>
      <c r="J155" s="96">
        <v>0</v>
      </c>
      <c r="K155" s="96">
        <v>0</v>
      </c>
      <c r="L155" s="36" t="s">
        <v>648</v>
      </c>
    </row>
    <row r="156" spans="1:12" ht="12.75" customHeight="1" x14ac:dyDescent="0.2">
      <c r="A156" s="45">
        <v>6</v>
      </c>
      <c r="B156" s="89" t="s">
        <v>1192</v>
      </c>
      <c r="C156" s="36" t="s">
        <v>650</v>
      </c>
      <c r="D156" s="36">
        <v>10</v>
      </c>
      <c r="E156" s="36" t="s">
        <v>4170</v>
      </c>
      <c r="F156" s="37" t="s">
        <v>651</v>
      </c>
      <c r="G156" s="37" t="s">
        <v>651</v>
      </c>
      <c r="H156" s="96">
        <v>0</v>
      </c>
      <c r="I156" s="96">
        <v>0</v>
      </c>
      <c r="J156" s="96">
        <v>0</v>
      </c>
      <c r="K156" s="96">
        <v>0</v>
      </c>
      <c r="L156" s="36" t="s">
        <v>648</v>
      </c>
    </row>
    <row r="158" spans="1:12" x14ac:dyDescent="0.2">
      <c r="A158" s="333" t="s">
        <v>1127</v>
      </c>
      <c r="B158" s="333"/>
      <c r="C158" s="333"/>
      <c r="D158" s="333"/>
      <c r="E158" s="333"/>
      <c r="F158" s="333"/>
      <c r="G158" s="333"/>
      <c r="H158" s="333"/>
      <c r="I158" s="333"/>
      <c r="J158" s="333"/>
      <c r="K158" s="333"/>
      <c r="L158" s="333"/>
    </row>
    <row r="159" spans="1:12" x14ac:dyDescent="0.2">
      <c r="A159" s="5"/>
      <c r="B159" s="5"/>
      <c r="C159" s="5"/>
      <c r="D159" s="5"/>
      <c r="F159" s="5" t="s">
        <v>621</v>
      </c>
      <c r="G159" s="5" t="s">
        <v>622</v>
      </c>
      <c r="H159" s="47" t="s">
        <v>623</v>
      </c>
      <c r="I159" s="5" t="s">
        <v>624</v>
      </c>
      <c r="J159" s="5" t="s">
        <v>625</v>
      </c>
      <c r="K159" s="5" t="s">
        <v>626</v>
      </c>
      <c r="L159" s="43"/>
    </row>
    <row r="160" spans="1:12" x14ac:dyDescent="0.2">
      <c r="A160" s="32" t="s">
        <v>627</v>
      </c>
      <c r="B160" s="44" t="s">
        <v>628</v>
      </c>
      <c r="C160" s="32" t="s">
        <v>629</v>
      </c>
      <c r="D160" s="32" t="s">
        <v>630</v>
      </c>
      <c r="E160" s="32" t="s">
        <v>654</v>
      </c>
      <c r="F160" s="32" t="s">
        <v>631</v>
      </c>
      <c r="G160" s="32" t="s">
        <v>632</v>
      </c>
      <c r="H160" s="48" t="s">
        <v>655</v>
      </c>
      <c r="I160" s="32" t="s">
        <v>634</v>
      </c>
      <c r="J160" s="32" t="s">
        <v>656</v>
      </c>
      <c r="K160" s="32" t="s">
        <v>657</v>
      </c>
      <c r="L160" s="32" t="s">
        <v>171</v>
      </c>
    </row>
    <row r="161" spans="1:12" ht="12.75" customHeight="1" x14ac:dyDescent="0.2">
      <c r="A161" s="45">
        <v>1</v>
      </c>
      <c r="B161" s="89" t="s">
        <v>1173</v>
      </c>
      <c r="C161" s="36" t="s">
        <v>638</v>
      </c>
      <c r="D161" s="36">
        <v>100</v>
      </c>
      <c r="E161" s="36" t="s">
        <v>613</v>
      </c>
      <c r="F161" s="37" t="s">
        <v>1199</v>
      </c>
      <c r="G161" s="37" t="s">
        <v>1200</v>
      </c>
      <c r="H161" s="37" t="s">
        <v>1203</v>
      </c>
      <c r="I161" s="37" t="s">
        <v>1207</v>
      </c>
      <c r="J161" s="37" t="s">
        <v>1211</v>
      </c>
      <c r="K161" s="37" t="s">
        <v>1212</v>
      </c>
      <c r="L161" s="36" t="s">
        <v>639</v>
      </c>
    </row>
    <row r="162" spans="1:12" ht="12.75" customHeight="1" x14ac:dyDescent="0.2">
      <c r="A162" s="45">
        <v>2</v>
      </c>
      <c r="B162" s="89" t="s">
        <v>667</v>
      </c>
      <c r="C162" s="36" t="s">
        <v>641</v>
      </c>
      <c r="D162" s="36">
        <v>90</v>
      </c>
      <c r="E162" s="36" t="s">
        <v>176</v>
      </c>
      <c r="F162" s="37" t="s">
        <v>1198</v>
      </c>
      <c r="G162" s="37" t="s">
        <v>1201</v>
      </c>
      <c r="H162" s="37" t="s">
        <v>1204</v>
      </c>
      <c r="I162" s="37" t="s">
        <v>1205</v>
      </c>
      <c r="J162" s="37" t="s">
        <v>1210</v>
      </c>
      <c r="K162" s="37" t="s">
        <v>1162</v>
      </c>
      <c r="L162" s="36" t="s">
        <v>639</v>
      </c>
    </row>
    <row r="163" spans="1:12" ht="12.75" customHeight="1" x14ac:dyDescent="0.2">
      <c r="A163" s="45">
        <v>3</v>
      </c>
      <c r="B163" s="89" t="s">
        <v>1193</v>
      </c>
      <c r="C163" s="36" t="s">
        <v>643</v>
      </c>
      <c r="D163" s="36">
        <v>75</v>
      </c>
      <c r="E163" s="36" t="s">
        <v>176</v>
      </c>
      <c r="F163" s="37" t="s">
        <v>1197</v>
      </c>
      <c r="G163" s="37" t="s">
        <v>1202</v>
      </c>
      <c r="H163" s="37" t="s">
        <v>1205</v>
      </c>
      <c r="I163" s="37" t="s">
        <v>1209</v>
      </c>
      <c r="J163" s="37" t="s">
        <v>1101</v>
      </c>
      <c r="K163" s="37" t="s">
        <v>651</v>
      </c>
      <c r="L163" s="36" t="s">
        <v>565</v>
      </c>
    </row>
    <row r="164" spans="1:12" ht="12.75" customHeight="1" x14ac:dyDescent="0.2">
      <c r="A164" s="45">
        <v>4</v>
      </c>
      <c r="B164" s="89" t="s">
        <v>676</v>
      </c>
      <c r="C164" s="36" t="s">
        <v>662</v>
      </c>
      <c r="D164" s="36">
        <v>50</v>
      </c>
      <c r="E164" s="36" t="s">
        <v>176</v>
      </c>
      <c r="F164" s="37" t="s">
        <v>1196</v>
      </c>
      <c r="G164" s="37" t="s">
        <v>1196</v>
      </c>
      <c r="H164" s="37" t="s">
        <v>1101</v>
      </c>
      <c r="I164" s="37" t="s">
        <v>1163</v>
      </c>
      <c r="J164" s="96">
        <v>0</v>
      </c>
      <c r="K164" s="96">
        <v>0</v>
      </c>
      <c r="L164" s="36" t="s">
        <v>565</v>
      </c>
    </row>
    <row r="165" spans="1:12" ht="12.75" customHeight="1" x14ac:dyDescent="0.2">
      <c r="A165" s="45">
        <v>5</v>
      </c>
      <c r="B165" s="89" t="s">
        <v>1194</v>
      </c>
      <c r="C165" s="36" t="s">
        <v>647</v>
      </c>
      <c r="D165" s="36">
        <v>25</v>
      </c>
      <c r="E165" s="36" t="s">
        <v>4171</v>
      </c>
      <c r="F165" s="37" t="s">
        <v>1152</v>
      </c>
      <c r="G165" s="37" t="s">
        <v>1163</v>
      </c>
      <c r="H165" s="37" t="s">
        <v>651</v>
      </c>
      <c r="I165" s="96">
        <v>0</v>
      </c>
      <c r="J165" s="96">
        <v>0</v>
      </c>
      <c r="K165" s="96">
        <v>0</v>
      </c>
      <c r="L165" s="36" t="s">
        <v>648</v>
      </c>
    </row>
    <row r="166" spans="1:12" ht="12.75" customHeight="1" x14ac:dyDescent="0.2">
      <c r="A166" s="45">
        <v>6</v>
      </c>
      <c r="B166" s="89" t="s">
        <v>1175</v>
      </c>
      <c r="C166" s="36" t="s">
        <v>650</v>
      </c>
      <c r="D166" s="36">
        <v>10</v>
      </c>
      <c r="E166" s="36" t="s">
        <v>4172</v>
      </c>
      <c r="F166" s="37" t="s">
        <v>651</v>
      </c>
      <c r="G166" s="37" t="s">
        <v>651</v>
      </c>
      <c r="H166" s="96">
        <v>0</v>
      </c>
      <c r="I166" s="96">
        <v>0</v>
      </c>
      <c r="J166" s="96">
        <v>0</v>
      </c>
      <c r="K166" s="96">
        <v>0</v>
      </c>
      <c r="L166" s="36" t="s">
        <v>648</v>
      </c>
    </row>
    <row r="168" spans="1:12" x14ac:dyDescent="0.2">
      <c r="A168" s="333" t="s">
        <v>1128</v>
      </c>
      <c r="B168" s="333"/>
      <c r="C168" s="333"/>
      <c r="D168" s="333"/>
      <c r="E168" s="333"/>
      <c r="F168" s="333"/>
      <c r="G168" s="333"/>
      <c r="H168" s="333"/>
      <c r="I168" s="333"/>
      <c r="J168" s="333"/>
      <c r="K168" s="333"/>
      <c r="L168" s="333"/>
    </row>
    <row r="169" spans="1:12" x14ac:dyDescent="0.2">
      <c r="A169" s="5"/>
      <c r="B169" s="5"/>
      <c r="C169" s="5"/>
      <c r="D169" s="5"/>
      <c r="F169" s="5" t="s">
        <v>621</v>
      </c>
      <c r="G169" s="5" t="s">
        <v>622</v>
      </c>
      <c r="H169" s="47" t="s">
        <v>623</v>
      </c>
      <c r="I169" s="5" t="s">
        <v>624</v>
      </c>
      <c r="J169" s="5" t="s">
        <v>625</v>
      </c>
      <c r="K169" s="5" t="s">
        <v>626</v>
      </c>
      <c r="L169" s="43"/>
    </row>
    <row r="170" spans="1:12" x14ac:dyDescent="0.2">
      <c r="A170" s="32" t="s">
        <v>627</v>
      </c>
      <c r="B170" s="44" t="s">
        <v>628</v>
      </c>
      <c r="C170" s="32" t="s">
        <v>629</v>
      </c>
      <c r="D170" s="32" t="s">
        <v>630</v>
      </c>
      <c r="E170" s="32" t="s">
        <v>654</v>
      </c>
      <c r="F170" s="32" t="s">
        <v>631</v>
      </c>
      <c r="G170" s="32" t="s">
        <v>632</v>
      </c>
      <c r="H170" s="48" t="s">
        <v>655</v>
      </c>
      <c r="I170" s="32" t="s">
        <v>634</v>
      </c>
      <c r="J170" s="32" t="s">
        <v>656</v>
      </c>
      <c r="K170" s="32" t="s">
        <v>657</v>
      </c>
      <c r="L170" s="32" t="s">
        <v>171</v>
      </c>
    </row>
    <row r="171" spans="1:12" ht="12.75" customHeight="1" x14ac:dyDescent="0.2">
      <c r="A171" s="45">
        <v>1</v>
      </c>
      <c r="B171" s="89" t="s">
        <v>1173</v>
      </c>
      <c r="C171" s="36" t="s">
        <v>638</v>
      </c>
      <c r="D171" s="36">
        <v>100</v>
      </c>
      <c r="E171" s="36" t="s">
        <v>619</v>
      </c>
      <c r="F171" s="37" t="s">
        <v>1199</v>
      </c>
      <c r="G171" s="37" t="s">
        <v>1200</v>
      </c>
      <c r="H171" s="37" t="s">
        <v>1203</v>
      </c>
      <c r="I171" s="37" t="s">
        <v>1207</v>
      </c>
      <c r="J171" s="37" t="s">
        <v>1211</v>
      </c>
      <c r="K171" s="37" t="s">
        <v>1212</v>
      </c>
      <c r="L171" s="36" t="s">
        <v>639</v>
      </c>
    </row>
    <row r="172" spans="1:12" ht="12.75" customHeight="1" x14ac:dyDescent="0.2">
      <c r="A172" s="45">
        <v>2</v>
      </c>
      <c r="B172" s="89" t="s">
        <v>1182</v>
      </c>
      <c r="C172" s="36" t="s">
        <v>641</v>
      </c>
      <c r="D172" s="36">
        <v>90</v>
      </c>
      <c r="E172" s="36" t="s">
        <v>615</v>
      </c>
      <c r="F172" s="37" t="s">
        <v>1198</v>
      </c>
      <c r="G172" s="37" t="s">
        <v>1201</v>
      </c>
      <c r="H172" s="37" t="s">
        <v>1204</v>
      </c>
      <c r="I172" s="37" t="s">
        <v>1205</v>
      </c>
      <c r="J172" s="37" t="s">
        <v>1210</v>
      </c>
      <c r="K172" s="37" t="s">
        <v>1162</v>
      </c>
      <c r="L172" s="36" t="s">
        <v>639</v>
      </c>
    </row>
    <row r="173" spans="1:12" ht="12.75" customHeight="1" x14ac:dyDescent="0.2">
      <c r="A173" s="45">
        <v>3</v>
      </c>
      <c r="B173" s="89" t="s">
        <v>676</v>
      </c>
      <c r="C173" s="36" t="s">
        <v>643</v>
      </c>
      <c r="D173" s="36">
        <v>75</v>
      </c>
      <c r="E173" s="36" t="s">
        <v>613</v>
      </c>
      <c r="F173" s="37" t="s">
        <v>1197</v>
      </c>
      <c r="G173" s="37" t="s">
        <v>1202</v>
      </c>
      <c r="H173" s="37" t="s">
        <v>1205</v>
      </c>
      <c r="I173" s="37" t="s">
        <v>1209</v>
      </c>
      <c r="J173" s="37" t="s">
        <v>1101</v>
      </c>
      <c r="K173" s="37" t="s">
        <v>651</v>
      </c>
      <c r="L173" s="36" t="s">
        <v>565</v>
      </c>
    </row>
    <row r="174" spans="1:12" ht="12.75" customHeight="1" x14ac:dyDescent="0.2">
      <c r="A174" s="45">
        <v>4</v>
      </c>
      <c r="B174" s="89" t="s">
        <v>677</v>
      </c>
      <c r="C174" s="36" t="s">
        <v>662</v>
      </c>
      <c r="D174" s="36">
        <v>50</v>
      </c>
      <c r="E174" s="36" t="s">
        <v>176</v>
      </c>
      <c r="F174" s="37" t="s">
        <v>1196</v>
      </c>
      <c r="G174" s="37" t="s">
        <v>1196</v>
      </c>
      <c r="H174" s="37" t="s">
        <v>1101</v>
      </c>
      <c r="I174" s="37" t="s">
        <v>1163</v>
      </c>
      <c r="J174" s="96">
        <v>0</v>
      </c>
      <c r="K174" s="96">
        <v>0</v>
      </c>
      <c r="L174" s="36" t="s">
        <v>565</v>
      </c>
    </row>
    <row r="175" spans="1:12" ht="12.75" customHeight="1" x14ac:dyDescent="0.2">
      <c r="A175" s="45">
        <v>5</v>
      </c>
      <c r="B175" s="89" t="s">
        <v>1195</v>
      </c>
      <c r="C175" s="36" t="s">
        <v>647</v>
      </c>
      <c r="D175" s="36">
        <v>25</v>
      </c>
      <c r="E175" s="36" t="s">
        <v>4171</v>
      </c>
      <c r="F175" s="37" t="s">
        <v>1152</v>
      </c>
      <c r="G175" s="37" t="s">
        <v>1163</v>
      </c>
      <c r="H175" s="37" t="s">
        <v>651</v>
      </c>
      <c r="I175" s="96">
        <v>0</v>
      </c>
      <c r="J175" s="96">
        <v>0</v>
      </c>
      <c r="K175" s="96">
        <v>0</v>
      </c>
      <c r="L175" s="36" t="s">
        <v>648</v>
      </c>
    </row>
    <row r="176" spans="1:12" ht="12.75" customHeight="1" x14ac:dyDescent="0.2">
      <c r="A176" s="45">
        <v>6</v>
      </c>
      <c r="B176" s="89" t="s">
        <v>1175</v>
      </c>
      <c r="C176" s="36" t="s">
        <v>650</v>
      </c>
      <c r="D176" s="36">
        <v>10</v>
      </c>
      <c r="E176" s="36" t="s">
        <v>4171</v>
      </c>
      <c r="F176" s="37" t="s">
        <v>651</v>
      </c>
      <c r="G176" s="37" t="s">
        <v>651</v>
      </c>
      <c r="H176" s="96">
        <v>0</v>
      </c>
      <c r="I176" s="96">
        <v>0</v>
      </c>
      <c r="J176" s="96">
        <v>0</v>
      </c>
      <c r="K176" s="96">
        <v>0</v>
      </c>
      <c r="L176" s="36" t="s">
        <v>648</v>
      </c>
    </row>
    <row r="178" spans="1:12" x14ac:dyDescent="0.2">
      <c r="A178" s="333" t="s">
        <v>1129</v>
      </c>
      <c r="B178" s="333"/>
      <c r="C178" s="333"/>
      <c r="D178" s="333"/>
      <c r="E178" s="333"/>
      <c r="F178" s="333"/>
      <c r="G178" s="333"/>
      <c r="H178" s="333"/>
      <c r="I178" s="333"/>
      <c r="J178" s="333"/>
      <c r="K178" s="333"/>
      <c r="L178" s="333"/>
    </row>
    <row r="179" spans="1:12" x14ac:dyDescent="0.2">
      <c r="A179" s="5"/>
      <c r="B179" s="5"/>
      <c r="C179" s="5"/>
      <c r="D179" s="5"/>
      <c r="F179" s="5" t="s">
        <v>621</v>
      </c>
      <c r="G179" s="5" t="s">
        <v>622</v>
      </c>
      <c r="H179" s="47" t="s">
        <v>623</v>
      </c>
      <c r="I179" s="5" t="s">
        <v>624</v>
      </c>
      <c r="J179" s="5" t="s">
        <v>625</v>
      </c>
      <c r="K179" s="5" t="s">
        <v>626</v>
      </c>
      <c r="L179" s="43"/>
    </row>
    <row r="180" spans="1:12" x14ac:dyDescent="0.2">
      <c r="A180" s="32" t="s">
        <v>627</v>
      </c>
      <c r="B180" s="44" t="s">
        <v>628</v>
      </c>
      <c r="C180" s="32" t="s">
        <v>629</v>
      </c>
      <c r="D180" s="32" t="s">
        <v>630</v>
      </c>
      <c r="E180" s="32" t="s">
        <v>654</v>
      </c>
      <c r="F180" s="32" t="s">
        <v>631</v>
      </c>
      <c r="G180" s="32" t="s">
        <v>632</v>
      </c>
      <c r="H180" s="48" t="s">
        <v>655</v>
      </c>
      <c r="I180" s="32" t="s">
        <v>634</v>
      </c>
      <c r="J180" s="32" t="s">
        <v>656</v>
      </c>
      <c r="K180" s="32" t="s">
        <v>657</v>
      </c>
      <c r="L180" s="32" t="s">
        <v>171</v>
      </c>
    </row>
    <row r="181" spans="1:12" ht="12" customHeight="1" x14ac:dyDescent="0.25">
      <c r="A181" s="45">
        <v>1</v>
      </c>
      <c r="B181" s="145" t="s">
        <v>658</v>
      </c>
      <c r="C181" s="36" t="s">
        <v>638</v>
      </c>
      <c r="D181" s="36">
        <v>100</v>
      </c>
      <c r="E181" s="36" t="s">
        <v>615</v>
      </c>
      <c r="F181" s="37" t="s">
        <v>1158</v>
      </c>
      <c r="G181" s="37" t="s">
        <v>1164</v>
      </c>
      <c r="H181" s="37" t="s">
        <v>1165</v>
      </c>
      <c r="I181" s="37" t="s">
        <v>1168</v>
      </c>
      <c r="J181" s="37" t="s">
        <v>1170</v>
      </c>
      <c r="K181" s="38" t="s">
        <v>1172</v>
      </c>
      <c r="L181" s="36" t="s">
        <v>639</v>
      </c>
    </row>
    <row r="182" spans="1:12" ht="12" customHeight="1" x14ac:dyDescent="0.25">
      <c r="A182" s="45">
        <v>2</v>
      </c>
      <c r="B182" s="145" t="s">
        <v>1299</v>
      </c>
      <c r="C182" s="36" t="s">
        <v>641</v>
      </c>
      <c r="D182" s="36">
        <v>90</v>
      </c>
      <c r="E182" s="36" t="s">
        <v>4174</v>
      </c>
      <c r="F182" s="37" t="s">
        <v>1159</v>
      </c>
      <c r="G182" s="37" t="s">
        <v>1165</v>
      </c>
      <c r="H182" s="37" t="s">
        <v>1161</v>
      </c>
      <c r="I182" s="37" t="s">
        <v>1169</v>
      </c>
      <c r="J182" s="37" t="s">
        <v>1171</v>
      </c>
      <c r="K182" s="38" t="s">
        <v>1101</v>
      </c>
      <c r="L182" s="36" t="s">
        <v>639</v>
      </c>
    </row>
    <row r="183" spans="1:12" ht="12" customHeight="1" x14ac:dyDescent="0.25">
      <c r="A183" s="45">
        <v>3</v>
      </c>
      <c r="B183" s="145" t="s">
        <v>667</v>
      </c>
      <c r="C183" s="36" t="s">
        <v>643</v>
      </c>
      <c r="D183" s="36">
        <v>75</v>
      </c>
      <c r="E183" s="36" t="s">
        <v>653</v>
      </c>
      <c r="F183" s="37" t="s">
        <v>1160</v>
      </c>
      <c r="G183" s="37" t="s">
        <v>1166</v>
      </c>
      <c r="H183" s="37" t="s">
        <v>1148</v>
      </c>
      <c r="I183" s="37" t="s">
        <v>1167</v>
      </c>
      <c r="J183" s="37" t="s">
        <v>1163</v>
      </c>
      <c r="K183" s="38" t="s">
        <v>651</v>
      </c>
      <c r="L183" s="36" t="s">
        <v>565</v>
      </c>
    </row>
    <row r="184" spans="1:12" ht="12" customHeight="1" x14ac:dyDescent="0.25">
      <c r="A184" s="45">
        <v>4</v>
      </c>
      <c r="B184" s="145" t="s">
        <v>668</v>
      </c>
      <c r="C184" s="36" t="s">
        <v>662</v>
      </c>
      <c r="D184" s="36">
        <v>50</v>
      </c>
      <c r="E184" s="36" t="s">
        <v>176</v>
      </c>
      <c r="F184" s="37" t="s">
        <v>1161</v>
      </c>
      <c r="G184" s="37" t="s">
        <v>1151</v>
      </c>
      <c r="H184" s="37" t="s">
        <v>1101</v>
      </c>
      <c r="I184" s="37" t="s">
        <v>1163</v>
      </c>
      <c r="J184" s="37" t="s">
        <v>651</v>
      </c>
      <c r="K184" s="93">
        <v>0</v>
      </c>
      <c r="L184" s="36" t="s">
        <v>565</v>
      </c>
    </row>
    <row r="185" spans="1:12" ht="12" customHeight="1" x14ac:dyDescent="0.25">
      <c r="A185" s="45">
        <v>5</v>
      </c>
      <c r="B185" s="145" t="s">
        <v>1300</v>
      </c>
      <c r="C185" s="36" t="s">
        <v>647</v>
      </c>
      <c r="D185" s="36">
        <v>25</v>
      </c>
      <c r="E185" s="36" t="s">
        <v>178</v>
      </c>
      <c r="F185" s="37" t="s">
        <v>1162</v>
      </c>
      <c r="G185" s="37" t="s">
        <v>1163</v>
      </c>
      <c r="H185" s="37" t="s">
        <v>651</v>
      </c>
      <c r="I185" s="37" t="s">
        <v>651</v>
      </c>
      <c r="J185" s="37">
        <v>0</v>
      </c>
      <c r="K185" s="38">
        <v>0</v>
      </c>
      <c r="L185" s="36" t="s">
        <v>648</v>
      </c>
    </row>
    <row r="186" spans="1:12" ht="12" customHeight="1" x14ac:dyDescent="0.25">
      <c r="A186" s="45">
        <v>6</v>
      </c>
      <c r="B186" s="145" t="s">
        <v>1301</v>
      </c>
      <c r="C186" s="36" t="s">
        <v>650</v>
      </c>
      <c r="D186" s="36">
        <v>10</v>
      </c>
      <c r="E186" s="36" t="s">
        <v>4170</v>
      </c>
      <c r="F186" s="37" t="s">
        <v>1163</v>
      </c>
      <c r="G186" s="37" t="s">
        <v>651</v>
      </c>
      <c r="H186" s="37">
        <v>0</v>
      </c>
      <c r="I186" s="37">
        <v>0</v>
      </c>
      <c r="J186" s="37">
        <v>0</v>
      </c>
      <c r="K186" s="38">
        <v>0</v>
      </c>
      <c r="L186" s="36" t="s">
        <v>648</v>
      </c>
    </row>
    <row r="188" spans="1:12" x14ac:dyDescent="0.2">
      <c r="A188" s="333" t="s">
        <v>1130</v>
      </c>
      <c r="B188" s="333"/>
      <c r="C188" s="333"/>
      <c r="D188" s="333"/>
      <c r="E188" s="333"/>
      <c r="F188" s="333"/>
      <c r="G188" s="333"/>
      <c r="H188" s="333"/>
      <c r="I188" s="333"/>
      <c r="J188" s="333"/>
      <c r="K188" s="333"/>
      <c r="L188" s="333"/>
    </row>
    <row r="189" spans="1:12" x14ac:dyDescent="0.2">
      <c r="A189" s="5"/>
      <c r="B189" s="5"/>
      <c r="C189" s="5"/>
      <c r="D189" s="5"/>
      <c r="F189" s="5" t="s">
        <v>621</v>
      </c>
      <c r="G189" s="5" t="s">
        <v>622</v>
      </c>
      <c r="H189" s="47" t="s">
        <v>623</v>
      </c>
      <c r="I189" s="5" t="s">
        <v>624</v>
      </c>
      <c r="J189" s="5" t="s">
        <v>625</v>
      </c>
      <c r="K189" s="5" t="s">
        <v>626</v>
      </c>
      <c r="L189" s="43"/>
    </row>
    <row r="190" spans="1:12" x14ac:dyDescent="0.2">
      <c r="A190" s="32" t="s">
        <v>627</v>
      </c>
      <c r="B190" s="44" t="s">
        <v>628</v>
      </c>
      <c r="C190" s="32" t="s">
        <v>629</v>
      </c>
      <c r="D190" s="32" t="s">
        <v>630</v>
      </c>
      <c r="E190" s="32" t="s">
        <v>654</v>
      </c>
      <c r="F190" s="32" t="s">
        <v>631</v>
      </c>
      <c r="G190" s="32" t="s">
        <v>632</v>
      </c>
      <c r="H190" s="48" t="s">
        <v>655</v>
      </c>
      <c r="I190" s="32" t="s">
        <v>634</v>
      </c>
      <c r="J190" s="32" t="s">
        <v>656</v>
      </c>
      <c r="K190" s="32" t="s">
        <v>657</v>
      </c>
      <c r="L190" s="32" t="s">
        <v>171</v>
      </c>
    </row>
    <row r="191" spans="1:12" x14ac:dyDescent="0.2">
      <c r="A191" s="45">
        <v>1</v>
      </c>
      <c r="B191" s="46"/>
      <c r="C191" s="36" t="s">
        <v>638</v>
      </c>
      <c r="D191" s="36">
        <v>100</v>
      </c>
      <c r="E191" s="36"/>
      <c r="F191" s="36"/>
      <c r="G191" s="36"/>
      <c r="H191" s="49"/>
      <c r="I191" s="36"/>
      <c r="J191" s="36"/>
      <c r="K191" s="36"/>
      <c r="L191" s="36" t="s">
        <v>639</v>
      </c>
    </row>
    <row r="192" spans="1:12" x14ac:dyDescent="0.2">
      <c r="A192" s="45">
        <v>2</v>
      </c>
      <c r="B192" s="46"/>
      <c r="C192" s="36" t="s">
        <v>641</v>
      </c>
      <c r="D192" s="36">
        <v>90</v>
      </c>
      <c r="E192" s="36"/>
      <c r="F192" s="36"/>
      <c r="G192" s="36"/>
      <c r="H192" s="49"/>
      <c r="I192" s="36"/>
      <c r="J192" s="36"/>
      <c r="K192" s="36"/>
      <c r="L192" s="36" t="s">
        <v>639</v>
      </c>
    </row>
    <row r="193" spans="1:12" x14ac:dyDescent="0.2">
      <c r="A193" s="45">
        <v>3</v>
      </c>
      <c r="B193" s="46"/>
      <c r="C193" s="36" t="s">
        <v>643</v>
      </c>
      <c r="D193" s="36">
        <v>75</v>
      </c>
      <c r="E193" s="36"/>
      <c r="F193" s="36"/>
      <c r="G193" s="36"/>
      <c r="H193" s="49"/>
      <c r="I193" s="36"/>
      <c r="J193" s="36"/>
      <c r="K193" s="36"/>
      <c r="L193" s="36" t="s">
        <v>565</v>
      </c>
    </row>
    <row r="194" spans="1:12" x14ac:dyDescent="0.2">
      <c r="A194" s="45">
        <v>4</v>
      </c>
      <c r="B194" s="46"/>
      <c r="C194" s="36" t="s">
        <v>662</v>
      </c>
      <c r="D194" s="36">
        <v>50</v>
      </c>
      <c r="E194" s="36"/>
      <c r="F194" s="36"/>
      <c r="G194" s="36"/>
      <c r="H194" s="49"/>
      <c r="I194" s="36"/>
      <c r="J194" s="36"/>
      <c r="K194" s="36"/>
      <c r="L194" s="36" t="s">
        <v>565</v>
      </c>
    </row>
    <row r="195" spans="1:12" x14ac:dyDescent="0.2">
      <c r="A195" s="45">
        <v>5</v>
      </c>
      <c r="B195" s="46"/>
      <c r="C195" s="36" t="s">
        <v>647</v>
      </c>
      <c r="D195" s="36">
        <v>25</v>
      </c>
      <c r="E195" s="36"/>
      <c r="F195" s="36"/>
      <c r="G195" s="36"/>
      <c r="H195" s="49"/>
      <c r="I195" s="36"/>
      <c r="J195" s="36"/>
      <c r="K195" s="36"/>
      <c r="L195" s="36" t="s">
        <v>648</v>
      </c>
    </row>
    <row r="196" spans="1:12" x14ac:dyDescent="0.2">
      <c r="A196" s="45">
        <v>6</v>
      </c>
      <c r="B196" s="46"/>
      <c r="C196" s="36" t="s">
        <v>650</v>
      </c>
      <c r="D196" s="36">
        <v>10</v>
      </c>
      <c r="E196" s="36"/>
      <c r="F196" s="36"/>
      <c r="G196" s="36"/>
      <c r="H196" s="49"/>
      <c r="I196" s="36"/>
      <c r="J196" s="36"/>
      <c r="K196" s="36"/>
      <c r="L196" s="36" t="s">
        <v>648</v>
      </c>
    </row>
    <row r="198" spans="1:12" x14ac:dyDescent="0.2">
      <c r="A198" s="333" t="s">
        <v>1131</v>
      </c>
      <c r="B198" s="333"/>
      <c r="C198" s="333"/>
      <c r="D198" s="333"/>
      <c r="E198" s="333"/>
      <c r="F198" s="333"/>
      <c r="G198" s="333"/>
      <c r="H198" s="333"/>
      <c r="I198" s="333"/>
      <c r="J198" s="333"/>
      <c r="K198" s="333"/>
      <c r="L198" s="333"/>
    </row>
    <row r="199" spans="1:12" x14ac:dyDescent="0.2">
      <c r="A199" s="5"/>
      <c r="B199" s="5"/>
      <c r="C199" s="5"/>
      <c r="D199" s="5"/>
      <c r="F199" s="5" t="s">
        <v>621</v>
      </c>
      <c r="G199" s="5" t="s">
        <v>622</v>
      </c>
      <c r="H199" s="47" t="s">
        <v>623</v>
      </c>
      <c r="I199" s="5" t="s">
        <v>624</v>
      </c>
      <c r="J199" s="5" t="s">
        <v>625</v>
      </c>
      <c r="K199" s="5" t="s">
        <v>626</v>
      </c>
      <c r="L199" s="43"/>
    </row>
    <row r="200" spans="1:12" x14ac:dyDescent="0.2">
      <c r="A200" s="32" t="s">
        <v>627</v>
      </c>
      <c r="B200" s="44" t="s">
        <v>628</v>
      </c>
      <c r="C200" s="32" t="s">
        <v>629</v>
      </c>
      <c r="D200" s="32" t="s">
        <v>630</v>
      </c>
      <c r="E200" s="32" t="s">
        <v>654</v>
      </c>
      <c r="F200" s="32" t="s">
        <v>631</v>
      </c>
      <c r="G200" s="32" t="s">
        <v>632</v>
      </c>
      <c r="H200" s="48" t="s">
        <v>655</v>
      </c>
      <c r="I200" s="32" t="s">
        <v>634</v>
      </c>
      <c r="J200" s="32" t="s">
        <v>656</v>
      </c>
      <c r="K200" s="32" t="s">
        <v>657</v>
      </c>
      <c r="L200" s="32" t="s">
        <v>171</v>
      </c>
    </row>
    <row r="201" spans="1:12" x14ac:dyDescent="0.2">
      <c r="A201" s="45">
        <v>1</v>
      </c>
      <c r="B201" s="46"/>
      <c r="C201" s="36" t="s">
        <v>638</v>
      </c>
      <c r="D201" s="36">
        <v>100</v>
      </c>
      <c r="E201" s="36"/>
      <c r="F201" s="36"/>
      <c r="G201" s="36"/>
      <c r="H201" s="49"/>
      <c r="I201" s="36"/>
      <c r="J201" s="36"/>
      <c r="K201" s="36"/>
      <c r="L201" s="36" t="s">
        <v>639</v>
      </c>
    </row>
    <row r="202" spans="1:12" x14ac:dyDescent="0.2">
      <c r="A202" s="45">
        <v>2</v>
      </c>
      <c r="B202" s="46"/>
      <c r="C202" s="36" t="s">
        <v>641</v>
      </c>
      <c r="D202" s="36">
        <v>90</v>
      </c>
      <c r="E202" s="36"/>
      <c r="F202" s="36"/>
      <c r="G202" s="36"/>
      <c r="H202" s="49"/>
      <c r="I202" s="36"/>
      <c r="J202" s="36"/>
      <c r="K202" s="36"/>
      <c r="L202" s="36" t="s">
        <v>639</v>
      </c>
    </row>
    <row r="203" spans="1:12" x14ac:dyDescent="0.2">
      <c r="A203" s="45">
        <v>3</v>
      </c>
      <c r="B203" s="46"/>
      <c r="C203" s="36" t="s">
        <v>643</v>
      </c>
      <c r="D203" s="36">
        <v>75</v>
      </c>
      <c r="E203" s="36"/>
      <c r="F203" s="36"/>
      <c r="G203" s="36"/>
      <c r="H203" s="49"/>
      <c r="I203" s="36"/>
      <c r="J203" s="36"/>
      <c r="K203" s="36"/>
      <c r="L203" s="36" t="s">
        <v>565</v>
      </c>
    </row>
    <row r="204" spans="1:12" x14ac:dyDescent="0.2">
      <c r="A204" s="45">
        <v>4</v>
      </c>
      <c r="B204" s="46"/>
      <c r="C204" s="36" t="s">
        <v>662</v>
      </c>
      <c r="D204" s="36">
        <v>50</v>
      </c>
      <c r="E204" s="36"/>
      <c r="F204" s="36"/>
      <c r="G204" s="36"/>
      <c r="H204" s="49"/>
      <c r="I204" s="36"/>
      <c r="J204" s="36"/>
      <c r="K204" s="36"/>
      <c r="L204" s="36" t="s">
        <v>565</v>
      </c>
    </row>
    <row r="205" spans="1:12" x14ac:dyDescent="0.2">
      <c r="A205" s="45">
        <v>5</v>
      </c>
      <c r="B205" s="46"/>
      <c r="C205" s="36" t="s">
        <v>647</v>
      </c>
      <c r="D205" s="36">
        <v>25</v>
      </c>
      <c r="E205" s="36"/>
      <c r="F205" s="36"/>
      <c r="G205" s="36"/>
      <c r="H205" s="49"/>
      <c r="I205" s="36"/>
      <c r="J205" s="36"/>
      <c r="K205" s="36"/>
      <c r="L205" s="36" t="s">
        <v>648</v>
      </c>
    </row>
    <row r="206" spans="1:12" x14ac:dyDescent="0.2">
      <c r="A206" s="45">
        <v>6</v>
      </c>
      <c r="B206" s="46"/>
      <c r="C206" s="36" t="s">
        <v>650</v>
      </c>
      <c r="D206" s="36">
        <v>10</v>
      </c>
      <c r="E206" s="36"/>
      <c r="F206" s="36"/>
      <c r="G206" s="36"/>
      <c r="H206" s="49"/>
      <c r="I206" s="36"/>
      <c r="J206" s="36"/>
      <c r="K206" s="36"/>
      <c r="L206" s="36" t="s">
        <v>648</v>
      </c>
    </row>
    <row r="208" spans="1:12" x14ac:dyDescent="0.2">
      <c r="A208" s="333" t="s">
        <v>1132</v>
      </c>
      <c r="B208" s="333"/>
      <c r="C208" s="333"/>
      <c r="D208" s="333"/>
      <c r="E208" s="333"/>
      <c r="F208" s="333"/>
      <c r="G208" s="333"/>
      <c r="H208" s="333"/>
      <c r="I208" s="333"/>
      <c r="J208" s="333"/>
      <c r="K208" s="333"/>
      <c r="L208" s="333"/>
    </row>
    <row r="209" spans="1:12" x14ac:dyDescent="0.2">
      <c r="A209" s="5"/>
      <c r="B209" s="5"/>
      <c r="C209" s="5"/>
      <c r="D209" s="5"/>
      <c r="F209" s="5" t="s">
        <v>621</v>
      </c>
      <c r="G209" s="5" t="s">
        <v>622</v>
      </c>
      <c r="H209" s="47" t="s">
        <v>623</v>
      </c>
      <c r="I209" s="5" t="s">
        <v>624</v>
      </c>
      <c r="J209" s="5" t="s">
        <v>625</v>
      </c>
      <c r="K209" s="5" t="s">
        <v>626</v>
      </c>
      <c r="L209" s="43"/>
    </row>
    <row r="210" spans="1:12" x14ac:dyDescent="0.2">
      <c r="A210" s="32" t="s">
        <v>627</v>
      </c>
      <c r="B210" s="44" t="s">
        <v>628</v>
      </c>
      <c r="C210" s="32" t="s">
        <v>629</v>
      </c>
      <c r="D210" s="32" t="s">
        <v>630</v>
      </c>
      <c r="E210" s="32" t="s">
        <v>654</v>
      </c>
      <c r="F210" s="32" t="s">
        <v>631</v>
      </c>
      <c r="G210" s="32" t="s">
        <v>632</v>
      </c>
      <c r="H210" s="48" t="s">
        <v>655</v>
      </c>
      <c r="I210" s="32" t="s">
        <v>634</v>
      </c>
      <c r="J210" s="32" t="s">
        <v>656</v>
      </c>
      <c r="K210" s="32" t="s">
        <v>657</v>
      </c>
      <c r="L210" s="32" t="s">
        <v>171</v>
      </c>
    </row>
    <row r="211" spans="1:12" x14ac:dyDescent="0.2">
      <c r="A211" s="45">
        <v>1</v>
      </c>
      <c r="B211" s="46"/>
      <c r="C211" s="36" t="s">
        <v>638</v>
      </c>
      <c r="D211" s="36">
        <v>100</v>
      </c>
      <c r="E211" s="36"/>
      <c r="F211" s="36"/>
      <c r="G211" s="36"/>
      <c r="H211" s="49"/>
      <c r="I211" s="36"/>
      <c r="J211" s="36"/>
      <c r="K211" s="36"/>
      <c r="L211" s="36" t="s">
        <v>639</v>
      </c>
    </row>
    <row r="212" spans="1:12" x14ac:dyDescent="0.2">
      <c r="A212" s="45">
        <v>2</v>
      </c>
      <c r="B212" s="46"/>
      <c r="C212" s="36" t="s">
        <v>641</v>
      </c>
      <c r="D212" s="36">
        <v>90</v>
      </c>
      <c r="E212" s="36"/>
      <c r="F212" s="36"/>
      <c r="G212" s="36"/>
      <c r="H212" s="49"/>
      <c r="I212" s="36"/>
      <c r="J212" s="36"/>
      <c r="K212" s="36"/>
      <c r="L212" s="36" t="s">
        <v>639</v>
      </c>
    </row>
    <row r="213" spans="1:12" x14ac:dyDescent="0.2">
      <c r="A213" s="45">
        <v>3</v>
      </c>
      <c r="B213" s="46"/>
      <c r="C213" s="36" t="s">
        <v>643</v>
      </c>
      <c r="D213" s="36">
        <v>75</v>
      </c>
      <c r="E213" s="36"/>
      <c r="F213" s="36"/>
      <c r="G213" s="36"/>
      <c r="H213" s="49"/>
      <c r="I213" s="36"/>
      <c r="J213" s="36"/>
      <c r="K213" s="36"/>
      <c r="L213" s="36" t="s">
        <v>565</v>
      </c>
    </row>
    <row r="214" spans="1:12" x14ac:dyDescent="0.2">
      <c r="A214" s="45">
        <v>4</v>
      </c>
      <c r="B214" s="46"/>
      <c r="C214" s="36" t="s">
        <v>662</v>
      </c>
      <c r="D214" s="36">
        <v>50</v>
      </c>
      <c r="E214" s="36"/>
      <c r="F214" s="36"/>
      <c r="G214" s="36"/>
      <c r="H214" s="49"/>
      <c r="I214" s="36"/>
      <c r="J214" s="36"/>
      <c r="K214" s="36"/>
      <c r="L214" s="36" t="s">
        <v>565</v>
      </c>
    </row>
    <row r="215" spans="1:12" x14ac:dyDescent="0.2">
      <c r="A215" s="45">
        <v>5</v>
      </c>
      <c r="B215" s="46"/>
      <c r="C215" s="36" t="s">
        <v>647</v>
      </c>
      <c r="D215" s="36">
        <v>25</v>
      </c>
      <c r="E215" s="36"/>
      <c r="F215" s="36"/>
      <c r="G215" s="36"/>
      <c r="H215" s="49"/>
      <c r="I215" s="36"/>
      <c r="J215" s="36"/>
      <c r="K215" s="36"/>
      <c r="L215" s="36" t="s">
        <v>648</v>
      </c>
    </row>
    <row r="216" spans="1:12" x14ac:dyDescent="0.2">
      <c r="A216" s="45">
        <v>6</v>
      </c>
      <c r="B216" s="46"/>
      <c r="C216" s="36" t="s">
        <v>650</v>
      </c>
      <c r="D216" s="36">
        <v>10</v>
      </c>
      <c r="E216" s="36"/>
      <c r="F216" s="36"/>
      <c r="G216" s="36"/>
      <c r="H216" s="49"/>
      <c r="I216" s="36"/>
      <c r="J216" s="36"/>
      <c r="K216" s="36"/>
      <c r="L216" s="36" t="s">
        <v>648</v>
      </c>
    </row>
    <row r="218" spans="1:12" x14ac:dyDescent="0.2">
      <c r="A218" s="333" t="s">
        <v>1133</v>
      </c>
      <c r="B218" s="333"/>
      <c r="C218" s="333"/>
      <c r="D218" s="333"/>
      <c r="E218" s="333"/>
      <c r="F218" s="333"/>
      <c r="G218" s="333"/>
      <c r="H218" s="333"/>
      <c r="I218" s="333"/>
      <c r="J218" s="333"/>
      <c r="K218" s="333"/>
      <c r="L218" s="333"/>
    </row>
    <row r="219" spans="1:12" x14ac:dyDescent="0.2">
      <c r="A219" s="5"/>
      <c r="B219" s="5"/>
      <c r="C219" s="5"/>
      <c r="D219" s="5"/>
      <c r="F219" s="5" t="s">
        <v>621</v>
      </c>
      <c r="G219" s="5" t="s">
        <v>622</v>
      </c>
      <c r="H219" s="47" t="s">
        <v>623</v>
      </c>
      <c r="I219" s="5" t="s">
        <v>624</v>
      </c>
      <c r="J219" s="5" t="s">
        <v>625</v>
      </c>
      <c r="K219" s="5" t="s">
        <v>626</v>
      </c>
      <c r="L219" s="43"/>
    </row>
    <row r="220" spans="1:12" x14ac:dyDescent="0.2">
      <c r="A220" s="32" t="s">
        <v>627</v>
      </c>
      <c r="B220" s="44" t="s">
        <v>628</v>
      </c>
      <c r="C220" s="32" t="s">
        <v>629</v>
      </c>
      <c r="D220" s="32" t="s">
        <v>630</v>
      </c>
      <c r="E220" s="32" t="s">
        <v>654</v>
      </c>
      <c r="F220" s="32" t="s">
        <v>631</v>
      </c>
      <c r="G220" s="32" t="s">
        <v>632</v>
      </c>
      <c r="H220" s="48" t="s">
        <v>655</v>
      </c>
      <c r="I220" s="32" t="s">
        <v>634</v>
      </c>
      <c r="J220" s="32" t="s">
        <v>656</v>
      </c>
      <c r="K220" s="32" t="s">
        <v>657</v>
      </c>
      <c r="L220" s="32" t="s">
        <v>171</v>
      </c>
    </row>
    <row r="221" spans="1:12" ht="12" customHeight="1" x14ac:dyDescent="0.25">
      <c r="A221" s="45">
        <v>1</v>
      </c>
      <c r="B221" s="145" t="s">
        <v>1173</v>
      </c>
      <c r="C221" s="36" t="s">
        <v>638</v>
      </c>
      <c r="D221" s="36">
        <v>100</v>
      </c>
      <c r="E221" s="36" t="s">
        <v>4171</v>
      </c>
      <c r="F221" s="37" t="s">
        <v>1199</v>
      </c>
      <c r="G221" s="37" t="s">
        <v>1200</v>
      </c>
      <c r="H221" s="37" t="s">
        <v>1203</v>
      </c>
      <c r="I221" s="37" t="s">
        <v>1207</v>
      </c>
      <c r="J221" s="37" t="s">
        <v>1211</v>
      </c>
      <c r="K221" s="37" t="s">
        <v>1212</v>
      </c>
      <c r="L221" s="36" t="s">
        <v>639</v>
      </c>
    </row>
    <row r="222" spans="1:12" ht="12" customHeight="1" x14ac:dyDescent="0.25">
      <c r="A222" s="45">
        <v>2</v>
      </c>
      <c r="B222" s="145" t="s">
        <v>667</v>
      </c>
      <c r="C222" s="36" t="s">
        <v>641</v>
      </c>
      <c r="D222" s="36">
        <v>90</v>
      </c>
      <c r="E222" s="36" t="s">
        <v>4170</v>
      </c>
      <c r="F222" s="37" t="s">
        <v>1198</v>
      </c>
      <c r="G222" s="37" t="s">
        <v>1201</v>
      </c>
      <c r="H222" s="37" t="s">
        <v>1204</v>
      </c>
      <c r="I222" s="37" t="s">
        <v>1205</v>
      </c>
      <c r="J222" s="37" t="s">
        <v>1210</v>
      </c>
      <c r="K222" s="37" t="s">
        <v>1162</v>
      </c>
      <c r="L222" s="36" t="s">
        <v>639</v>
      </c>
    </row>
    <row r="223" spans="1:12" ht="12" customHeight="1" x14ac:dyDescent="0.25">
      <c r="A223" s="45">
        <v>3</v>
      </c>
      <c r="B223" s="145" t="s">
        <v>1193</v>
      </c>
      <c r="C223" s="36" t="s">
        <v>643</v>
      </c>
      <c r="D223" s="36">
        <v>75</v>
      </c>
      <c r="E223" s="36" t="s">
        <v>4170</v>
      </c>
      <c r="F223" s="37" t="s">
        <v>1197</v>
      </c>
      <c r="G223" s="37" t="s">
        <v>1202</v>
      </c>
      <c r="H223" s="37" t="s">
        <v>1205</v>
      </c>
      <c r="I223" s="37" t="s">
        <v>1209</v>
      </c>
      <c r="J223" s="37" t="s">
        <v>1101</v>
      </c>
      <c r="K223" s="37" t="s">
        <v>651</v>
      </c>
      <c r="L223" s="36" t="s">
        <v>565</v>
      </c>
    </row>
    <row r="224" spans="1:12" ht="12" customHeight="1" x14ac:dyDescent="0.25">
      <c r="A224" s="45">
        <v>4</v>
      </c>
      <c r="B224" s="145" t="s">
        <v>1302</v>
      </c>
      <c r="C224" s="36" t="s">
        <v>662</v>
      </c>
      <c r="D224" s="36">
        <v>50</v>
      </c>
      <c r="E224" s="36" t="s">
        <v>4172</v>
      </c>
      <c r="F224" s="37" t="s">
        <v>1196</v>
      </c>
      <c r="G224" s="37" t="s">
        <v>1196</v>
      </c>
      <c r="H224" s="37" t="s">
        <v>1101</v>
      </c>
      <c r="I224" s="37" t="s">
        <v>1163</v>
      </c>
      <c r="J224" s="96">
        <v>0</v>
      </c>
      <c r="K224" s="96">
        <v>0</v>
      </c>
      <c r="L224" s="36" t="s">
        <v>565</v>
      </c>
    </row>
    <row r="225" spans="1:12" ht="12" customHeight="1" x14ac:dyDescent="0.25">
      <c r="A225" s="45">
        <v>5</v>
      </c>
      <c r="B225" s="145" t="s">
        <v>669</v>
      </c>
      <c r="C225" s="36" t="s">
        <v>647</v>
      </c>
      <c r="D225" s="36">
        <v>25</v>
      </c>
      <c r="E225" s="36" t="s">
        <v>4172</v>
      </c>
      <c r="F225" s="37" t="s">
        <v>1152</v>
      </c>
      <c r="G225" s="37" t="s">
        <v>1163</v>
      </c>
      <c r="H225" s="37" t="s">
        <v>651</v>
      </c>
      <c r="I225" s="96">
        <v>0</v>
      </c>
      <c r="J225" s="96">
        <v>0</v>
      </c>
      <c r="K225" s="96">
        <v>0</v>
      </c>
      <c r="L225" s="36" t="s">
        <v>648</v>
      </c>
    </row>
    <row r="226" spans="1:12" ht="12" customHeight="1" x14ac:dyDescent="0.25">
      <c r="A226" s="45">
        <v>6</v>
      </c>
      <c r="B226" s="145" t="s">
        <v>670</v>
      </c>
      <c r="C226" s="36" t="s">
        <v>650</v>
      </c>
      <c r="D226" s="36">
        <v>10</v>
      </c>
      <c r="E226" s="36" t="s">
        <v>4172</v>
      </c>
      <c r="F226" s="37" t="s">
        <v>651</v>
      </c>
      <c r="G226" s="37" t="s">
        <v>651</v>
      </c>
      <c r="H226" s="96">
        <v>0</v>
      </c>
      <c r="I226" s="96">
        <v>0</v>
      </c>
      <c r="J226" s="96">
        <v>0</v>
      </c>
      <c r="K226" s="96">
        <v>0</v>
      </c>
      <c r="L226" s="36" t="s">
        <v>648</v>
      </c>
    </row>
    <row r="228" spans="1:12" x14ac:dyDescent="0.2">
      <c r="A228" s="333" t="s">
        <v>1134</v>
      </c>
      <c r="B228" s="333"/>
      <c r="C228" s="333"/>
      <c r="D228" s="333"/>
      <c r="E228" s="333"/>
      <c r="F228" s="333"/>
      <c r="G228" s="333"/>
      <c r="H228" s="333"/>
      <c r="I228" s="333"/>
      <c r="J228" s="333"/>
      <c r="K228" s="333"/>
      <c r="L228" s="333"/>
    </row>
    <row r="229" spans="1:12" x14ac:dyDescent="0.2">
      <c r="A229" s="5"/>
      <c r="B229" s="5"/>
      <c r="C229" s="5"/>
      <c r="D229" s="5"/>
      <c r="F229" s="5" t="s">
        <v>621</v>
      </c>
      <c r="G229" s="5" t="s">
        <v>622</v>
      </c>
      <c r="H229" s="47" t="s">
        <v>623</v>
      </c>
      <c r="I229" s="5" t="s">
        <v>624</v>
      </c>
      <c r="J229" s="5" t="s">
        <v>625</v>
      </c>
      <c r="K229" s="5" t="s">
        <v>626</v>
      </c>
      <c r="L229" s="43"/>
    </row>
    <row r="230" spans="1:12" x14ac:dyDescent="0.2">
      <c r="A230" s="32" t="s">
        <v>627</v>
      </c>
      <c r="B230" s="44" t="s">
        <v>628</v>
      </c>
      <c r="C230" s="32" t="s">
        <v>629</v>
      </c>
      <c r="D230" s="32" t="s">
        <v>630</v>
      </c>
      <c r="E230" s="32" t="s">
        <v>654</v>
      </c>
      <c r="F230" s="32" t="s">
        <v>631</v>
      </c>
      <c r="G230" s="32" t="s">
        <v>632</v>
      </c>
      <c r="H230" s="48" t="s">
        <v>655</v>
      </c>
      <c r="I230" s="32" t="s">
        <v>634</v>
      </c>
      <c r="J230" s="32" t="s">
        <v>656</v>
      </c>
      <c r="K230" s="32" t="s">
        <v>657</v>
      </c>
      <c r="L230" s="32" t="s">
        <v>171</v>
      </c>
    </row>
    <row r="231" spans="1:12" ht="12" customHeight="1" x14ac:dyDescent="0.2">
      <c r="A231" s="45">
        <v>1</v>
      </c>
      <c r="B231" s="46"/>
      <c r="C231" s="36" t="s">
        <v>638</v>
      </c>
      <c r="D231" s="36">
        <v>100</v>
      </c>
      <c r="E231" s="36" t="s">
        <v>615</v>
      </c>
      <c r="F231" s="37" t="s">
        <v>1213</v>
      </c>
      <c r="G231" s="37" t="s">
        <v>1215</v>
      </c>
      <c r="H231" s="37" t="s">
        <v>1214</v>
      </c>
      <c r="I231" s="37" t="s">
        <v>1217</v>
      </c>
      <c r="J231" s="37" t="s">
        <v>1205</v>
      </c>
      <c r="K231" s="37" t="s">
        <v>1208</v>
      </c>
      <c r="L231" s="36" t="s">
        <v>639</v>
      </c>
    </row>
    <row r="232" spans="1:12" ht="12" customHeight="1" x14ac:dyDescent="0.2">
      <c r="A232" s="45">
        <v>2</v>
      </c>
      <c r="B232" s="46"/>
      <c r="C232" s="36" t="s">
        <v>641</v>
      </c>
      <c r="D232" s="36">
        <v>90</v>
      </c>
      <c r="E232" s="36" t="s">
        <v>1079</v>
      </c>
      <c r="F232" s="37" t="s">
        <v>1201</v>
      </c>
      <c r="G232" s="37" t="s">
        <v>1214</v>
      </c>
      <c r="H232" s="37" t="s">
        <v>1218</v>
      </c>
      <c r="I232" s="37" t="s">
        <v>1219</v>
      </c>
      <c r="J232" s="37" t="s">
        <v>1206</v>
      </c>
      <c r="K232" s="37" t="s">
        <v>1220</v>
      </c>
      <c r="L232" s="36" t="s">
        <v>639</v>
      </c>
    </row>
    <row r="233" spans="1:12" ht="12" customHeight="1" x14ac:dyDescent="0.2">
      <c r="A233" s="45">
        <v>3</v>
      </c>
      <c r="B233" s="46"/>
      <c r="C233" s="36" t="s">
        <v>643</v>
      </c>
      <c r="D233" s="36">
        <v>75</v>
      </c>
      <c r="E233" s="36" t="s">
        <v>4174</v>
      </c>
      <c r="F233" s="37" t="s">
        <v>1202</v>
      </c>
      <c r="G233" s="37" t="s">
        <v>1202</v>
      </c>
      <c r="H233" s="37" t="s">
        <v>1209</v>
      </c>
      <c r="I233" s="37" t="s">
        <v>1152</v>
      </c>
      <c r="J233" s="37" t="s">
        <v>1163</v>
      </c>
      <c r="K233" s="37" t="s">
        <v>651</v>
      </c>
      <c r="L233" s="36" t="s">
        <v>565</v>
      </c>
    </row>
    <row r="234" spans="1:12" ht="12" customHeight="1" x14ac:dyDescent="0.2">
      <c r="A234" s="45">
        <v>4</v>
      </c>
      <c r="B234" s="46"/>
      <c r="C234" s="36" t="s">
        <v>662</v>
      </c>
      <c r="D234" s="36">
        <v>50</v>
      </c>
      <c r="E234" s="36" t="s">
        <v>799</v>
      </c>
      <c r="F234" s="37" t="s">
        <v>1196</v>
      </c>
      <c r="G234" s="37" t="s">
        <v>1196</v>
      </c>
      <c r="H234" s="37" t="s">
        <v>1163</v>
      </c>
      <c r="I234" s="37" t="s">
        <v>651</v>
      </c>
      <c r="J234" s="96">
        <v>0</v>
      </c>
      <c r="K234" s="96">
        <v>0</v>
      </c>
      <c r="L234" s="36" t="s">
        <v>565</v>
      </c>
    </row>
    <row r="235" spans="1:12" ht="12" customHeight="1" x14ac:dyDescent="0.2">
      <c r="A235" s="45">
        <v>5</v>
      </c>
      <c r="B235" s="46"/>
      <c r="C235" s="36" t="s">
        <v>647</v>
      </c>
      <c r="D235" s="36">
        <v>25</v>
      </c>
      <c r="E235" s="36" t="s">
        <v>178</v>
      </c>
      <c r="F235" s="37" t="s">
        <v>1152</v>
      </c>
      <c r="G235" s="37" t="s">
        <v>1163</v>
      </c>
      <c r="H235" s="37" t="s">
        <v>651</v>
      </c>
      <c r="I235" s="96">
        <v>0</v>
      </c>
      <c r="J235" s="96">
        <v>0</v>
      </c>
      <c r="K235" s="96">
        <v>0</v>
      </c>
      <c r="L235" s="36" t="s">
        <v>648</v>
      </c>
    </row>
    <row r="236" spans="1:12" ht="12" customHeight="1" x14ac:dyDescent="0.2">
      <c r="A236" s="45">
        <v>6</v>
      </c>
      <c r="B236" s="46"/>
      <c r="C236" s="36" t="s">
        <v>650</v>
      </c>
      <c r="D236" s="36">
        <v>10</v>
      </c>
      <c r="E236" s="36" t="s">
        <v>613</v>
      </c>
      <c r="F236" s="37" t="s">
        <v>651</v>
      </c>
      <c r="G236" s="37" t="s">
        <v>651</v>
      </c>
      <c r="H236" s="96">
        <v>0</v>
      </c>
      <c r="I236" s="96">
        <v>0</v>
      </c>
      <c r="J236" s="96">
        <v>0</v>
      </c>
      <c r="K236" s="96">
        <v>0</v>
      </c>
      <c r="L236" s="36" t="s">
        <v>648</v>
      </c>
    </row>
  </sheetData>
  <mergeCells count="39">
    <mergeCell ref="A218:L218"/>
    <mergeCell ref="A50:L50"/>
    <mergeCell ref="C18:E18"/>
    <mergeCell ref="A168:L168"/>
    <mergeCell ref="F37:K37"/>
    <mergeCell ref="C20:E20"/>
    <mergeCell ref="C19:E19"/>
    <mergeCell ref="E43:F43"/>
    <mergeCell ref="A42:L42"/>
    <mergeCell ref="A158:L158"/>
    <mergeCell ref="N24:S24"/>
    <mergeCell ref="A228:L228"/>
    <mergeCell ref="A78:L78"/>
    <mergeCell ref="A68:L68"/>
    <mergeCell ref="A58:L58"/>
    <mergeCell ref="A178:L178"/>
    <mergeCell ref="A88:L88"/>
    <mergeCell ref="A98:L98"/>
    <mergeCell ref="A108:L108"/>
    <mergeCell ref="A118:L118"/>
    <mergeCell ref="A128:L128"/>
    <mergeCell ref="A138:L138"/>
    <mergeCell ref="A148:L148"/>
    <mergeCell ref="A188:L188"/>
    <mergeCell ref="A198:L198"/>
    <mergeCell ref="A208:L208"/>
    <mergeCell ref="C17:E17"/>
    <mergeCell ref="C8:E8"/>
    <mergeCell ref="C16:E16"/>
    <mergeCell ref="D3:E3"/>
    <mergeCell ref="C6:E6"/>
    <mergeCell ref="C7:E7"/>
    <mergeCell ref="C13:E13"/>
    <mergeCell ref="C9:E9"/>
    <mergeCell ref="C15:E15"/>
    <mergeCell ref="C14:E14"/>
    <mergeCell ref="C12:E12"/>
    <mergeCell ref="C10:E10"/>
    <mergeCell ref="C11:E11"/>
  </mergeCells>
  <pageMargins left="0.7" right="0.7" top="0.75" bottom="0.75" header="0.3" footer="0.3"/>
  <pageSetup scale="66" orientation="portrait" r:id="rId1"/>
  <rowBreaks count="3" manualBreakCount="3">
    <brk id="67" max="11" man="1"/>
    <brk id="137" max="11" man="1"/>
    <brk id="187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3"/>
  <sheetViews>
    <sheetView zoomScaleNormal="100" workbookViewId="0">
      <selection activeCell="C51" sqref="C51"/>
    </sheetView>
  </sheetViews>
  <sheetFormatPr baseColWidth="10" defaultRowHeight="11.25" x14ac:dyDescent="0.25"/>
  <cols>
    <col min="1" max="1" width="6.42578125" style="6" customWidth="1"/>
    <col min="2" max="2" width="12.5703125" style="6" bestFit="1" customWidth="1"/>
    <col min="3" max="3" width="23.140625" style="6" bestFit="1" customWidth="1"/>
    <col min="4" max="4" width="6.28515625" style="6" bestFit="1" customWidth="1"/>
    <col min="5" max="5" width="7.5703125" style="6" bestFit="1" customWidth="1"/>
    <col min="6" max="7" width="6.7109375" style="6" bestFit="1" customWidth="1"/>
    <col min="8" max="8" width="4.85546875" style="6" bestFit="1" customWidth="1"/>
    <col min="9" max="9" width="8.5703125" style="2" bestFit="1" customWidth="1"/>
    <col min="10" max="10" width="8.42578125" style="20" bestFit="1" customWidth="1"/>
    <col min="11" max="12" width="11.42578125" style="6"/>
    <col min="13" max="13" width="24.85546875" style="6" bestFit="1" customWidth="1"/>
    <col min="14" max="14" width="6.28515625" style="6" bestFit="1" customWidth="1"/>
    <col min="15" max="15" width="7.5703125" style="6" bestFit="1" customWidth="1"/>
    <col min="16" max="16" width="5.85546875" style="6" bestFit="1" customWidth="1"/>
    <col min="17" max="17" width="6.140625" style="6" bestFit="1" customWidth="1"/>
    <col min="18" max="18" width="4.85546875" style="6" bestFit="1" customWidth="1"/>
    <col min="19" max="19" width="8.5703125" style="2" bestFit="1" customWidth="1"/>
    <col min="20" max="20" width="8.42578125" style="8" bestFit="1" customWidth="1"/>
    <col min="21" max="16384" width="11.42578125" style="6"/>
  </cols>
  <sheetData>
    <row r="1" spans="1:20" ht="9" customHeight="1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  <c r="K1" s="341" t="s">
        <v>454</v>
      </c>
      <c r="L1" s="341"/>
      <c r="M1" s="341"/>
      <c r="N1" s="341"/>
      <c r="O1" s="341"/>
      <c r="P1" s="341"/>
      <c r="Q1" s="341"/>
      <c r="R1" s="341"/>
      <c r="S1" s="341"/>
      <c r="T1" s="341"/>
    </row>
    <row r="2" spans="1:20" ht="9" customHeight="1" x14ac:dyDescent="0.25">
      <c r="A2" s="3" t="s">
        <v>165</v>
      </c>
      <c r="B2" s="3" t="s">
        <v>166</v>
      </c>
      <c r="C2" s="4" t="s">
        <v>167</v>
      </c>
      <c r="D2" s="9" t="s">
        <v>168</v>
      </c>
      <c r="E2" s="7" t="s">
        <v>169</v>
      </c>
      <c r="F2" s="10" t="s">
        <v>170</v>
      </c>
      <c r="G2" s="7" t="s">
        <v>171</v>
      </c>
      <c r="H2" s="9" t="s">
        <v>172</v>
      </c>
      <c r="I2" s="7" t="s">
        <v>175</v>
      </c>
      <c r="J2" s="19" t="s">
        <v>175</v>
      </c>
      <c r="K2" s="3" t="s">
        <v>165</v>
      </c>
      <c r="L2" s="3" t="s">
        <v>166</v>
      </c>
      <c r="M2" s="4" t="s">
        <v>167</v>
      </c>
      <c r="N2" s="9" t="s">
        <v>168</v>
      </c>
      <c r="O2" s="7" t="s">
        <v>169</v>
      </c>
      <c r="P2" s="10" t="s">
        <v>170</v>
      </c>
      <c r="Q2" s="7" t="s">
        <v>171</v>
      </c>
      <c r="R2" s="9" t="s">
        <v>172</v>
      </c>
      <c r="S2" s="7" t="s">
        <v>175</v>
      </c>
      <c r="T2" s="7" t="s">
        <v>175</v>
      </c>
    </row>
    <row r="3" spans="1:20" ht="9" customHeight="1" x14ac:dyDescent="0.25">
      <c r="A3" s="3"/>
      <c r="B3" s="3"/>
      <c r="C3" s="4"/>
      <c r="D3" s="9" t="s">
        <v>173</v>
      </c>
      <c r="E3" s="7"/>
      <c r="F3" s="10"/>
      <c r="G3" s="7"/>
      <c r="H3" s="9"/>
      <c r="I3" s="9" t="s">
        <v>176</v>
      </c>
      <c r="K3" s="3"/>
      <c r="L3" s="3"/>
      <c r="M3" s="4"/>
      <c r="N3" s="9" t="s">
        <v>173</v>
      </c>
      <c r="O3" s="7"/>
      <c r="P3" s="10"/>
      <c r="Q3" s="7"/>
      <c r="R3" s="9"/>
      <c r="S3" s="9" t="s">
        <v>176</v>
      </c>
    </row>
    <row r="4" spans="1:20" ht="9" customHeight="1" x14ac:dyDescent="0.25">
      <c r="A4" s="4" t="s">
        <v>157</v>
      </c>
      <c r="I4" s="2">
        <v>1</v>
      </c>
      <c r="J4" s="19" t="s">
        <v>177</v>
      </c>
      <c r="K4" s="3" t="s">
        <v>159</v>
      </c>
      <c r="S4" s="2">
        <v>1</v>
      </c>
      <c r="T4" s="9" t="s">
        <v>613</v>
      </c>
    </row>
    <row r="5" spans="1:20" ht="9" customHeight="1" x14ac:dyDescent="0.25">
      <c r="A5" s="3"/>
      <c r="B5" s="11"/>
      <c r="C5" s="6" t="s">
        <v>0</v>
      </c>
      <c r="D5" s="8">
        <v>1052</v>
      </c>
      <c r="E5" s="12">
        <v>200</v>
      </c>
      <c r="F5" s="13">
        <v>400</v>
      </c>
      <c r="G5" s="12">
        <v>200</v>
      </c>
      <c r="H5" s="8">
        <v>1</v>
      </c>
      <c r="I5" s="9"/>
      <c r="J5" s="20" t="s">
        <v>567</v>
      </c>
      <c r="K5" s="14"/>
      <c r="L5" s="11"/>
      <c r="M5" s="11" t="s">
        <v>181</v>
      </c>
      <c r="N5" s="8">
        <v>442</v>
      </c>
      <c r="O5" s="12">
        <v>350</v>
      </c>
      <c r="P5" s="13">
        <v>800</v>
      </c>
      <c r="Q5" s="12">
        <v>400</v>
      </c>
      <c r="R5" s="8">
        <v>2</v>
      </c>
      <c r="T5" s="8">
        <v>1</v>
      </c>
    </row>
    <row r="6" spans="1:20" ht="9" customHeight="1" x14ac:dyDescent="0.25">
      <c r="A6" s="3"/>
      <c r="B6" s="11"/>
      <c r="C6" s="6" t="s">
        <v>1</v>
      </c>
      <c r="D6" s="8">
        <v>1052</v>
      </c>
      <c r="E6" s="12">
        <v>300</v>
      </c>
      <c r="F6" s="13">
        <v>500</v>
      </c>
      <c r="G6" s="12">
        <v>200</v>
      </c>
      <c r="H6" s="8">
        <v>1</v>
      </c>
      <c r="I6" s="9"/>
      <c r="J6" s="20" t="s">
        <v>568</v>
      </c>
      <c r="K6" s="14"/>
      <c r="L6" s="11"/>
      <c r="M6" s="11" t="s">
        <v>182</v>
      </c>
      <c r="N6" s="8">
        <v>443</v>
      </c>
      <c r="O6" s="12">
        <v>150</v>
      </c>
      <c r="P6" s="13">
        <v>750</v>
      </c>
      <c r="Q6" s="12">
        <v>350</v>
      </c>
      <c r="R6" s="8">
        <v>2</v>
      </c>
      <c r="T6" s="8">
        <v>2</v>
      </c>
    </row>
    <row r="7" spans="1:20" ht="9" customHeight="1" x14ac:dyDescent="0.25">
      <c r="A7" s="3" t="s">
        <v>158</v>
      </c>
      <c r="B7" s="11"/>
      <c r="D7" s="8"/>
      <c r="E7" s="12"/>
      <c r="F7" s="13"/>
      <c r="G7" s="12"/>
      <c r="H7" s="8"/>
      <c r="I7" s="2">
        <v>2</v>
      </c>
      <c r="J7" s="19" t="s">
        <v>177</v>
      </c>
      <c r="K7" s="14"/>
      <c r="L7" s="11"/>
      <c r="M7" s="11" t="s">
        <v>183</v>
      </c>
      <c r="N7" s="8">
        <v>443</v>
      </c>
      <c r="O7" s="12">
        <v>300</v>
      </c>
      <c r="P7" s="13">
        <v>700</v>
      </c>
      <c r="Q7" s="12">
        <v>350</v>
      </c>
      <c r="R7" s="8">
        <v>2</v>
      </c>
      <c r="T7" s="8">
        <v>3</v>
      </c>
    </row>
    <row r="8" spans="1:20" ht="9" customHeight="1" x14ac:dyDescent="0.25">
      <c r="A8" s="3"/>
      <c r="B8" s="11"/>
      <c r="C8" s="6" t="s">
        <v>2</v>
      </c>
      <c r="D8" s="8">
        <v>1505</v>
      </c>
      <c r="E8" s="12">
        <v>5</v>
      </c>
      <c r="F8" s="13">
        <v>25</v>
      </c>
      <c r="G8" s="12">
        <v>10</v>
      </c>
      <c r="H8" s="8">
        <v>1</v>
      </c>
      <c r="I8" s="9"/>
      <c r="J8" s="20" t="s">
        <v>567</v>
      </c>
      <c r="K8" s="14"/>
      <c r="L8" s="11"/>
      <c r="M8" s="11" t="s">
        <v>184</v>
      </c>
      <c r="N8" s="8">
        <v>443</v>
      </c>
      <c r="O8" s="12">
        <v>300</v>
      </c>
      <c r="P8" s="13">
        <v>800</v>
      </c>
      <c r="Q8" s="12">
        <v>400</v>
      </c>
      <c r="R8" s="8">
        <v>2</v>
      </c>
      <c r="T8" s="8">
        <v>4</v>
      </c>
    </row>
    <row r="9" spans="1:20" ht="9" customHeight="1" x14ac:dyDescent="0.25">
      <c r="A9" s="3"/>
      <c r="B9" s="11"/>
      <c r="C9" s="6" t="s">
        <v>3</v>
      </c>
      <c r="D9" s="8">
        <v>1505</v>
      </c>
      <c r="E9" s="12">
        <v>5</v>
      </c>
      <c r="F9" s="13">
        <v>25</v>
      </c>
      <c r="G9" s="12">
        <v>10</v>
      </c>
      <c r="H9" s="8">
        <v>1</v>
      </c>
      <c r="I9" s="9"/>
      <c r="J9" s="21" t="s">
        <v>568</v>
      </c>
      <c r="K9" s="14"/>
      <c r="L9" s="11"/>
      <c r="M9" s="11" t="s">
        <v>185</v>
      </c>
      <c r="N9" s="8">
        <v>445</v>
      </c>
      <c r="O9" s="12">
        <v>500</v>
      </c>
      <c r="P9" s="13">
        <v>1000</v>
      </c>
      <c r="Q9" s="12">
        <v>500</v>
      </c>
      <c r="R9" s="8">
        <v>2</v>
      </c>
      <c r="T9" s="8">
        <v>5</v>
      </c>
    </row>
    <row r="10" spans="1:20" ht="9" customHeight="1" x14ac:dyDescent="0.25">
      <c r="A10" s="4" t="s">
        <v>159</v>
      </c>
      <c r="I10" s="2">
        <v>3</v>
      </c>
      <c r="J10" s="19" t="s">
        <v>178</v>
      </c>
      <c r="K10" s="14"/>
      <c r="L10" s="11"/>
      <c r="M10" s="11" t="s">
        <v>186</v>
      </c>
      <c r="N10" s="8">
        <v>445</v>
      </c>
      <c r="O10" s="12">
        <v>400</v>
      </c>
      <c r="P10" s="13">
        <v>1500</v>
      </c>
      <c r="Q10" s="12">
        <v>750</v>
      </c>
      <c r="R10" s="8">
        <v>2</v>
      </c>
      <c r="T10" s="8">
        <v>6</v>
      </c>
    </row>
    <row r="11" spans="1:20" ht="9" customHeight="1" x14ac:dyDescent="0.25">
      <c r="A11" s="14"/>
      <c r="B11" s="11"/>
      <c r="C11" s="11" t="s">
        <v>5</v>
      </c>
      <c r="D11" s="8">
        <v>442</v>
      </c>
      <c r="E11" s="12">
        <v>250</v>
      </c>
      <c r="F11" s="13">
        <v>400</v>
      </c>
      <c r="G11" s="12">
        <v>200</v>
      </c>
      <c r="H11" s="8">
        <v>1</v>
      </c>
      <c r="I11" s="9"/>
      <c r="J11" s="22">
        <v>1</v>
      </c>
      <c r="K11" s="14"/>
      <c r="L11" s="15" t="s">
        <v>187</v>
      </c>
      <c r="M11" s="11" t="s">
        <v>188</v>
      </c>
      <c r="N11" s="8">
        <v>446.19200000000001</v>
      </c>
      <c r="O11" s="12">
        <v>500</v>
      </c>
      <c r="P11" s="13">
        <v>1000</v>
      </c>
      <c r="Q11" s="12">
        <v>500</v>
      </c>
      <c r="R11" s="8">
        <v>2</v>
      </c>
      <c r="T11" s="8">
        <v>7</v>
      </c>
    </row>
    <row r="12" spans="1:20" ht="9" customHeight="1" x14ac:dyDescent="0.25">
      <c r="A12" s="14"/>
      <c r="B12" s="15" t="s">
        <v>6</v>
      </c>
      <c r="C12" s="11" t="s">
        <v>7</v>
      </c>
      <c r="D12" s="8">
        <v>443.19200000000001</v>
      </c>
      <c r="E12" s="16" t="s">
        <v>8</v>
      </c>
      <c r="F12" s="13">
        <v>500</v>
      </c>
      <c r="G12" s="12">
        <v>200</v>
      </c>
      <c r="H12" s="8">
        <v>1</v>
      </c>
      <c r="I12" s="9"/>
      <c r="J12" s="22">
        <v>2</v>
      </c>
      <c r="K12" s="14"/>
      <c r="L12" s="11"/>
      <c r="M12" s="11" t="s">
        <v>189</v>
      </c>
      <c r="N12" s="8">
        <v>446</v>
      </c>
      <c r="O12" s="12">
        <v>500</v>
      </c>
      <c r="P12" s="13">
        <v>800</v>
      </c>
      <c r="Q12" s="12">
        <v>400</v>
      </c>
      <c r="R12" s="8">
        <v>2</v>
      </c>
      <c r="T12" s="8">
        <v>8</v>
      </c>
    </row>
    <row r="13" spans="1:20" ht="9" customHeight="1" x14ac:dyDescent="0.25">
      <c r="A13" s="14"/>
      <c r="B13" s="11"/>
      <c r="C13" s="11" t="s">
        <v>9</v>
      </c>
      <c r="D13" s="8">
        <v>443</v>
      </c>
      <c r="E13" s="12">
        <v>200</v>
      </c>
      <c r="F13" s="13">
        <v>400</v>
      </c>
      <c r="G13" s="12">
        <v>200</v>
      </c>
      <c r="H13" s="8">
        <v>1</v>
      </c>
      <c r="I13" s="9"/>
      <c r="J13" s="22">
        <v>3</v>
      </c>
      <c r="K13" s="14"/>
      <c r="L13" s="11"/>
      <c r="M13" s="11" t="s">
        <v>190</v>
      </c>
      <c r="N13" s="8">
        <v>446</v>
      </c>
      <c r="O13" s="12">
        <v>250</v>
      </c>
      <c r="P13" s="13">
        <v>750</v>
      </c>
      <c r="Q13" s="12">
        <v>300</v>
      </c>
      <c r="R13" s="8">
        <v>2</v>
      </c>
      <c r="T13" s="8">
        <v>9</v>
      </c>
    </row>
    <row r="14" spans="1:20" ht="9" customHeight="1" x14ac:dyDescent="0.25">
      <c r="A14" s="14"/>
      <c r="B14" s="11"/>
      <c r="C14" s="11" t="s">
        <v>10</v>
      </c>
      <c r="D14" s="8">
        <v>445</v>
      </c>
      <c r="E14" s="16" t="s">
        <v>8</v>
      </c>
      <c r="F14" s="13">
        <v>250</v>
      </c>
      <c r="G14" s="12">
        <v>100</v>
      </c>
      <c r="H14" s="8">
        <v>1</v>
      </c>
      <c r="I14" s="9"/>
      <c r="J14" s="22">
        <v>4</v>
      </c>
      <c r="K14" s="14"/>
      <c r="L14" s="11"/>
      <c r="M14" s="11" t="s">
        <v>191</v>
      </c>
      <c r="N14" s="8">
        <v>607</v>
      </c>
      <c r="O14" s="12">
        <v>500</v>
      </c>
      <c r="P14" s="13">
        <v>900</v>
      </c>
      <c r="Q14" s="12">
        <v>450</v>
      </c>
      <c r="R14" s="8">
        <v>2</v>
      </c>
      <c r="T14" s="8">
        <v>10</v>
      </c>
    </row>
    <row r="15" spans="1:20" ht="9" customHeight="1" x14ac:dyDescent="0.25">
      <c r="A15" s="14"/>
      <c r="B15" s="11"/>
      <c r="C15" s="11" t="s">
        <v>11</v>
      </c>
      <c r="D15" s="8">
        <v>445</v>
      </c>
      <c r="E15" s="12">
        <v>100</v>
      </c>
      <c r="F15" s="13">
        <v>400</v>
      </c>
      <c r="G15" s="12">
        <v>200</v>
      </c>
      <c r="H15" s="8">
        <v>1</v>
      </c>
      <c r="I15" s="9"/>
      <c r="J15" s="22">
        <v>5</v>
      </c>
      <c r="K15" s="14"/>
      <c r="L15" s="11"/>
      <c r="M15" s="11" t="s">
        <v>192</v>
      </c>
      <c r="N15" s="8">
        <v>670</v>
      </c>
      <c r="O15" s="12">
        <v>500</v>
      </c>
      <c r="P15" s="13">
        <v>900</v>
      </c>
      <c r="Q15" s="12">
        <v>400</v>
      </c>
      <c r="R15" s="8">
        <v>2</v>
      </c>
      <c r="T15" s="8">
        <v>11</v>
      </c>
    </row>
    <row r="16" spans="1:20" ht="9" customHeight="1" x14ac:dyDescent="0.25">
      <c r="A16" s="14"/>
      <c r="B16" s="11"/>
      <c r="C16" s="11" t="s">
        <v>12</v>
      </c>
      <c r="D16" s="8">
        <v>446</v>
      </c>
      <c r="E16" s="12">
        <v>50</v>
      </c>
      <c r="F16" s="13">
        <v>250</v>
      </c>
      <c r="G16" s="12">
        <v>100</v>
      </c>
      <c r="H16" s="8">
        <v>1</v>
      </c>
      <c r="I16" s="9"/>
      <c r="J16" s="22">
        <v>6</v>
      </c>
      <c r="K16" s="3" t="s">
        <v>160</v>
      </c>
      <c r="S16" s="2">
        <v>2</v>
      </c>
      <c r="T16" s="9" t="s">
        <v>180</v>
      </c>
    </row>
    <row r="17" spans="1:20" ht="9" customHeight="1" x14ac:dyDescent="0.25">
      <c r="A17" s="4" t="s">
        <v>160</v>
      </c>
      <c r="I17" s="2">
        <v>4</v>
      </c>
      <c r="J17" s="19" t="s">
        <v>179</v>
      </c>
      <c r="K17" s="14"/>
      <c r="L17" s="15" t="s">
        <v>193</v>
      </c>
      <c r="M17" s="11" t="s">
        <v>194</v>
      </c>
      <c r="N17" s="8">
        <v>763.19299999999998</v>
      </c>
      <c r="O17" s="12">
        <v>500</v>
      </c>
      <c r="P17" s="13">
        <v>1000</v>
      </c>
      <c r="Q17" s="12">
        <v>500</v>
      </c>
      <c r="R17" s="8">
        <v>2</v>
      </c>
      <c r="T17" s="8">
        <v>1</v>
      </c>
    </row>
    <row r="18" spans="1:20" ht="9" customHeight="1" x14ac:dyDescent="0.25">
      <c r="A18" s="14"/>
      <c r="B18" s="11"/>
      <c r="C18" s="11" t="s">
        <v>13</v>
      </c>
      <c r="D18" s="8">
        <v>763</v>
      </c>
      <c r="E18" s="12">
        <v>100</v>
      </c>
      <c r="F18" s="13">
        <v>500</v>
      </c>
      <c r="G18" s="12">
        <v>200</v>
      </c>
      <c r="H18" s="8">
        <v>1</v>
      </c>
      <c r="I18" s="9"/>
      <c r="J18" s="22">
        <v>5</v>
      </c>
      <c r="K18" s="14"/>
      <c r="L18" s="11"/>
      <c r="M18" s="11" t="s">
        <v>195</v>
      </c>
      <c r="N18" s="8">
        <v>763</v>
      </c>
      <c r="O18" s="12">
        <v>150</v>
      </c>
      <c r="P18" s="13">
        <v>750</v>
      </c>
      <c r="Q18" s="12">
        <v>350</v>
      </c>
      <c r="R18" s="8">
        <v>2</v>
      </c>
      <c r="T18" s="8">
        <v>2</v>
      </c>
    </row>
    <row r="19" spans="1:20" ht="9" customHeight="1" x14ac:dyDescent="0.25">
      <c r="A19" s="14"/>
      <c r="B19" s="11"/>
      <c r="C19" s="11" t="s">
        <v>14</v>
      </c>
      <c r="D19" s="8">
        <v>763</v>
      </c>
      <c r="E19" s="12">
        <v>100</v>
      </c>
      <c r="F19" s="13">
        <v>500</v>
      </c>
      <c r="G19" s="12">
        <v>200</v>
      </c>
      <c r="H19" s="8">
        <v>1</v>
      </c>
      <c r="I19" s="9"/>
      <c r="J19" s="22">
        <v>6</v>
      </c>
      <c r="K19" s="14"/>
      <c r="L19" s="11"/>
      <c r="M19" s="11" t="s">
        <v>196</v>
      </c>
      <c r="N19" s="8">
        <v>763</v>
      </c>
      <c r="O19" s="12">
        <v>250</v>
      </c>
      <c r="P19" s="13">
        <v>650</v>
      </c>
      <c r="Q19" s="12">
        <v>300</v>
      </c>
      <c r="R19" s="8">
        <v>2</v>
      </c>
      <c r="T19" s="8">
        <v>3</v>
      </c>
    </row>
    <row r="20" spans="1:20" ht="9" customHeight="1" x14ac:dyDescent="0.25">
      <c r="A20" s="14"/>
      <c r="B20" s="11"/>
      <c r="C20" s="11" t="s">
        <v>15</v>
      </c>
      <c r="D20" s="8">
        <v>764</v>
      </c>
      <c r="E20" s="12">
        <v>100</v>
      </c>
      <c r="F20" s="13">
        <v>400</v>
      </c>
      <c r="G20" s="12">
        <v>200</v>
      </c>
      <c r="H20" s="8">
        <v>1</v>
      </c>
      <c r="I20" s="9"/>
      <c r="J20" s="22">
        <v>7</v>
      </c>
      <c r="K20" s="14"/>
      <c r="L20" s="11"/>
      <c r="M20" s="11" t="s">
        <v>197</v>
      </c>
      <c r="N20" s="8">
        <v>763</v>
      </c>
      <c r="O20" s="12">
        <v>300</v>
      </c>
      <c r="P20" s="13">
        <v>900</v>
      </c>
      <c r="Q20" s="12">
        <v>400</v>
      </c>
      <c r="R20" s="8">
        <v>2</v>
      </c>
      <c r="T20" s="8">
        <v>4</v>
      </c>
    </row>
    <row r="21" spans="1:20" ht="9" customHeight="1" x14ac:dyDescent="0.25">
      <c r="A21" s="14"/>
      <c r="B21" s="11"/>
      <c r="C21" s="11" t="s">
        <v>16</v>
      </c>
      <c r="D21" s="8">
        <v>765</v>
      </c>
      <c r="E21" s="12">
        <v>100</v>
      </c>
      <c r="F21" s="13">
        <v>300</v>
      </c>
      <c r="G21" s="12">
        <v>150</v>
      </c>
      <c r="H21" s="8">
        <v>1</v>
      </c>
      <c r="I21" s="9"/>
      <c r="J21" s="22">
        <v>8</v>
      </c>
      <c r="K21" s="14"/>
      <c r="L21" s="11"/>
      <c r="M21" s="11" t="s">
        <v>198</v>
      </c>
      <c r="N21" s="8">
        <v>764</v>
      </c>
      <c r="O21" s="12">
        <v>200</v>
      </c>
      <c r="P21" s="13">
        <v>800</v>
      </c>
      <c r="Q21" s="12">
        <v>400</v>
      </c>
      <c r="R21" s="8">
        <v>2</v>
      </c>
      <c r="T21" s="8">
        <v>5</v>
      </c>
    </row>
    <row r="22" spans="1:20" ht="9" customHeight="1" x14ac:dyDescent="0.25">
      <c r="A22" s="14"/>
      <c r="B22" s="11"/>
      <c r="C22" s="11" t="s">
        <v>17</v>
      </c>
      <c r="D22" s="8">
        <v>765</v>
      </c>
      <c r="E22" s="16" t="s">
        <v>8</v>
      </c>
      <c r="F22" s="13">
        <v>400</v>
      </c>
      <c r="G22" s="12">
        <v>200</v>
      </c>
      <c r="H22" s="8">
        <v>1</v>
      </c>
      <c r="I22" s="9"/>
      <c r="J22" s="22">
        <v>9</v>
      </c>
      <c r="K22" s="14"/>
      <c r="L22" s="11"/>
      <c r="M22" s="11" t="s">
        <v>199</v>
      </c>
      <c r="N22" s="8">
        <v>764</v>
      </c>
      <c r="O22" s="12">
        <v>200</v>
      </c>
      <c r="P22" s="13">
        <v>550</v>
      </c>
      <c r="Q22" s="12">
        <v>200</v>
      </c>
      <c r="R22" s="8">
        <v>2</v>
      </c>
      <c r="T22" s="8">
        <v>6</v>
      </c>
    </row>
    <row r="23" spans="1:20" ht="9" customHeight="1" x14ac:dyDescent="0.25">
      <c r="A23" s="14"/>
      <c r="B23" s="11"/>
      <c r="C23" s="11" t="s">
        <v>18</v>
      </c>
      <c r="D23" s="8">
        <v>765</v>
      </c>
      <c r="E23" s="12">
        <v>100</v>
      </c>
      <c r="F23" s="13">
        <v>300</v>
      </c>
      <c r="G23" s="12">
        <v>150</v>
      </c>
      <c r="H23" s="8">
        <v>1</v>
      </c>
      <c r="I23" s="9"/>
      <c r="J23" s="22">
        <v>10</v>
      </c>
      <c r="K23" s="14"/>
      <c r="L23" s="11"/>
      <c r="M23" s="11" t="s">
        <v>200</v>
      </c>
      <c r="N23" s="8">
        <v>764</v>
      </c>
      <c r="O23" s="12">
        <v>300</v>
      </c>
      <c r="P23" s="13">
        <v>1500</v>
      </c>
      <c r="Q23" s="12">
        <v>700</v>
      </c>
      <c r="R23" s="8">
        <v>2</v>
      </c>
      <c r="T23" s="8">
        <v>7</v>
      </c>
    </row>
    <row r="24" spans="1:20" ht="9" customHeight="1" x14ac:dyDescent="0.25">
      <c r="A24" s="14"/>
      <c r="B24" s="11"/>
      <c r="C24" s="11" t="s">
        <v>19</v>
      </c>
      <c r="D24" s="8">
        <v>766</v>
      </c>
      <c r="E24" s="12">
        <v>150</v>
      </c>
      <c r="F24" s="13">
        <v>450</v>
      </c>
      <c r="G24" s="12">
        <v>200</v>
      </c>
      <c r="H24" s="8">
        <v>1</v>
      </c>
      <c r="I24" s="9"/>
      <c r="J24" s="22">
        <v>11</v>
      </c>
      <c r="K24" s="14"/>
      <c r="L24" s="11"/>
      <c r="M24" s="11" t="s">
        <v>201</v>
      </c>
      <c r="N24" s="8">
        <v>764</v>
      </c>
      <c r="O24" s="12">
        <v>150</v>
      </c>
      <c r="P24" s="13">
        <v>750</v>
      </c>
      <c r="Q24" s="12">
        <v>350</v>
      </c>
      <c r="R24" s="8">
        <v>2</v>
      </c>
      <c r="T24" s="8">
        <v>8</v>
      </c>
    </row>
    <row r="25" spans="1:20" ht="9" customHeight="1" x14ac:dyDescent="0.25">
      <c r="A25" s="14"/>
      <c r="B25" s="11"/>
      <c r="C25" s="11" t="s">
        <v>20</v>
      </c>
      <c r="D25" s="8">
        <v>766</v>
      </c>
      <c r="E25" s="12">
        <v>100</v>
      </c>
      <c r="F25" s="13">
        <v>300</v>
      </c>
      <c r="G25" s="12">
        <v>150</v>
      </c>
      <c r="H25" s="8">
        <v>1</v>
      </c>
      <c r="I25" s="9"/>
      <c r="J25" s="22">
        <v>12</v>
      </c>
      <c r="K25" s="14"/>
      <c r="L25" s="11"/>
      <c r="M25" s="11" t="s">
        <v>202</v>
      </c>
      <c r="N25" s="8">
        <v>764</v>
      </c>
      <c r="O25" s="12">
        <v>200</v>
      </c>
      <c r="P25" s="13">
        <v>700</v>
      </c>
      <c r="Q25" s="12">
        <v>350</v>
      </c>
      <c r="R25" s="8">
        <v>2</v>
      </c>
      <c r="T25" s="8">
        <v>9</v>
      </c>
    </row>
    <row r="26" spans="1:20" ht="9" customHeight="1" x14ac:dyDescent="0.25">
      <c r="A26" s="14"/>
      <c r="B26" s="11"/>
      <c r="C26" s="11" t="s">
        <v>21</v>
      </c>
      <c r="D26" s="8">
        <v>766</v>
      </c>
      <c r="E26" s="12">
        <v>100</v>
      </c>
      <c r="F26" s="13">
        <v>300</v>
      </c>
      <c r="G26" s="12">
        <v>150</v>
      </c>
      <c r="H26" s="8">
        <v>1</v>
      </c>
      <c r="I26" s="9"/>
      <c r="J26" s="22">
        <v>13</v>
      </c>
      <c r="K26" s="14"/>
      <c r="L26" s="11"/>
      <c r="M26" s="11" t="s">
        <v>203</v>
      </c>
      <c r="N26" s="8">
        <v>764</v>
      </c>
      <c r="O26" s="12">
        <v>500</v>
      </c>
      <c r="P26" s="13">
        <v>1500</v>
      </c>
      <c r="Q26" s="12">
        <v>750</v>
      </c>
      <c r="R26" s="8">
        <v>2</v>
      </c>
      <c r="T26" s="8">
        <v>10</v>
      </c>
    </row>
    <row r="27" spans="1:20" ht="9" customHeight="1" x14ac:dyDescent="0.25">
      <c r="A27" s="14"/>
      <c r="B27" s="11"/>
      <c r="C27" s="11" t="s">
        <v>22</v>
      </c>
      <c r="D27" s="8">
        <v>766</v>
      </c>
      <c r="E27" s="12">
        <v>100</v>
      </c>
      <c r="F27" s="13">
        <v>300</v>
      </c>
      <c r="G27" s="12">
        <v>150</v>
      </c>
      <c r="H27" s="8">
        <v>1</v>
      </c>
      <c r="I27" s="9"/>
      <c r="J27" s="22">
        <v>14</v>
      </c>
      <c r="K27" s="14"/>
      <c r="L27" s="11"/>
      <c r="M27" s="11" t="s">
        <v>204</v>
      </c>
      <c r="N27" s="8">
        <v>764</v>
      </c>
      <c r="O27" s="12">
        <v>200</v>
      </c>
      <c r="P27" s="13">
        <v>600</v>
      </c>
      <c r="Q27" s="12">
        <v>300</v>
      </c>
      <c r="R27" s="8">
        <v>2</v>
      </c>
      <c r="T27" s="8">
        <v>11</v>
      </c>
    </row>
    <row r="28" spans="1:20" ht="9" customHeight="1" x14ac:dyDescent="0.25">
      <c r="A28" s="14"/>
      <c r="B28" s="11"/>
      <c r="C28" s="11" t="s">
        <v>23</v>
      </c>
      <c r="D28" s="8">
        <v>767</v>
      </c>
      <c r="E28" s="12">
        <v>100</v>
      </c>
      <c r="F28" s="13">
        <v>300</v>
      </c>
      <c r="G28" s="12">
        <v>150</v>
      </c>
      <c r="H28" s="8">
        <v>1</v>
      </c>
      <c r="I28" s="9"/>
      <c r="J28" s="22">
        <v>15</v>
      </c>
      <c r="K28" s="14"/>
      <c r="L28" s="11"/>
      <c r="M28" s="11" t="s">
        <v>205</v>
      </c>
      <c r="N28" s="8">
        <v>765</v>
      </c>
      <c r="O28" s="12">
        <v>250</v>
      </c>
      <c r="P28" s="13">
        <v>750</v>
      </c>
      <c r="Q28" s="12">
        <v>350</v>
      </c>
      <c r="R28" s="8">
        <v>2</v>
      </c>
      <c r="T28" s="8">
        <v>12</v>
      </c>
    </row>
    <row r="29" spans="1:20" ht="9" customHeight="1" x14ac:dyDescent="0.25">
      <c r="A29" s="14"/>
      <c r="B29" s="11"/>
      <c r="C29" s="11" t="s">
        <v>24</v>
      </c>
      <c r="D29" s="8">
        <v>767</v>
      </c>
      <c r="E29" s="12">
        <v>100</v>
      </c>
      <c r="F29" s="13">
        <v>300</v>
      </c>
      <c r="G29" s="12">
        <v>150</v>
      </c>
      <c r="H29" s="8">
        <v>1</v>
      </c>
      <c r="I29" s="9"/>
      <c r="J29" s="22">
        <v>16</v>
      </c>
      <c r="K29" s="14"/>
      <c r="L29" s="11"/>
      <c r="M29" s="11" t="s">
        <v>206</v>
      </c>
      <c r="N29" s="8">
        <v>765</v>
      </c>
      <c r="O29" s="12">
        <v>400</v>
      </c>
      <c r="P29" s="13">
        <v>1200</v>
      </c>
      <c r="Q29" s="12">
        <v>600</v>
      </c>
      <c r="R29" s="8">
        <v>2</v>
      </c>
      <c r="T29" s="8">
        <v>13</v>
      </c>
    </row>
    <row r="30" spans="1:20" ht="9" customHeight="1" x14ac:dyDescent="0.25">
      <c r="A30" s="14"/>
      <c r="B30" s="11"/>
      <c r="C30" s="11" t="s">
        <v>25</v>
      </c>
      <c r="D30" s="8">
        <v>767</v>
      </c>
      <c r="E30" s="12">
        <v>100</v>
      </c>
      <c r="F30" s="13">
        <v>300</v>
      </c>
      <c r="G30" s="12">
        <v>150</v>
      </c>
      <c r="H30" s="8">
        <v>1</v>
      </c>
      <c r="J30" s="22">
        <v>17</v>
      </c>
      <c r="K30" s="14"/>
      <c r="L30" s="11"/>
      <c r="M30" s="11" t="s">
        <v>207</v>
      </c>
      <c r="N30" s="8">
        <v>765</v>
      </c>
      <c r="O30" s="12">
        <v>300</v>
      </c>
      <c r="P30" s="13">
        <v>550</v>
      </c>
      <c r="Q30" s="12">
        <v>250</v>
      </c>
      <c r="R30" s="8">
        <v>2</v>
      </c>
      <c r="T30" s="8">
        <v>14</v>
      </c>
    </row>
    <row r="31" spans="1:20" ht="9" customHeight="1" x14ac:dyDescent="0.25">
      <c r="A31" s="14"/>
      <c r="B31" s="11"/>
      <c r="C31" s="11" t="s">
        <v>26</v>
      </c>
      <c r="D31" s="8">
        <v>768</v>
      </c>
      <c r="E31" s="12">
        <v>300</v>
      </c>
      <c r="F31" s="13">
        <v>500</v>
      </c>
      <c r="G31" s="12">
        <v>200</v>
      </c>
      <c r="H31" s="8">
        <v>1</v>
      </c>
      <c r="J31" s="22">
        <v>18</v>
      </c>
      <c r="K31" s="14"/>
      <c r="L31" s="11"/>
      <c r="M31" s="11" t="s">
        <v>208</v>
      </c>
      <c r="N31" s="8">
        <v>765</v>
      </c>
      <c r="O31" s="12">
        <v>250</v>
      </c>
      <c r="P31" s="13">
        <v>700</v>
      </c>
      <c r="Q31" s="12">
        <v>300</v>
      </c>
      <c r="R31" s="8">
        <v>2</v>
      </c>
      <c r="T31" s="8">
        <v>15</v>
      </c>
    </row>
    <row r="32" spans="1:20" ht="9" customHeight="1" x14ac:dyDescent="0.25">
      <c r="A32" s="14"/>
      <c r="B32" s="11"/>
      <c r="C32" s="11" t="s">
        <v>27</v>
      </c>
      <c r="D32" s="8">
        <v>769</v>
      </c>
      <c r="E32" s="12">
        <v>250</v>
      </c>
      <c r="F32" s="13">
        <v>500</v>
      </c>
      <c r="G32" s="12">
        <v>250</v>
      </c>
      <c r="H32" s="8">
        <v>1</v>
      </c>
      <c r="J32" s="22">
        <v>19</v>
      </c>
      <c r="K32" s="14"/>
      <c r="L32" s="11"/>
      <c r="M32" s="11" t="s">
        <v>209</v>
      </c>
      <c r="N32" s="8">
        <v>766</v>
      </c>
      <c r="O32" s="12">
        <v>125</v>
      </c>
      <c r="P32" s="13">
        <v>625</v>
      </c>
      <c r="Q32" s="12">
        <v>300</v>
      </c>
      <c r="R32" s="8">
        <v>2</v>
      </c>
      <c r="T32" s="8">
        <v>16</v>
      </c>
    </row>
    <row r="33" spans="1:20" ht="9" customHeight="1" x14ac:dyDescent="0.25">
      <c r="A33" s="14"/>
      <c r="B33" s="11"/>
      <c r="C33" s="11" t="s">
        <v>28</v>
      </c>
      <c r="D33" s="8">
        <v>770</v>
      </c>
      <c r="E33" s="12">
        <v>100</v>
      </c>
      <c r="F33" s="13">
        <v>400</v>
      </c>
      <c r="G33" s="12">
        <v>200</v>
      </c>
      <c r="H33" s="8">
        <v>1</v>
      </c>
      <c r="J33" s="22">
        <v>20</v>
      </c>
      <c r="K33" s="14"/>
      <c r="L33" s="11"/>
      <c r="M33" s="11" t="s">
        <v>210</v>
      </c>
      <c r="N33" s="8">
        <v>766</v>
      </c>
      <c r="O33" s="12">
        <v>300</v>
      </c>
      <c r="P33" s="13">
        <v>900</v>
      </c>
      <c r="Q33" s="12">
        <v>400</v>
      </c>
      <c r="R33" s="8">
        <v>2</v>
      </c>
      <c r="T33" s="8">
        <v>17</v>
      </c>
    </row>
    <row r="34" spans="1:20" ht="9" customHeight="1" x14ac:dyDescent="0.25">
      <c r="A34" s="14"/>
      <c r="B34" s="11"/>
      <c r="C34" s="11" t="s">
        <v>29</v>
      </c>
      <c r="D34" s="8">
        <v>770</v>
      </c>
      <c r="E34" s="12">
        <v>100</v>
      </c>
      <c r="F34" s="13">
        <v>500</v>
      </c>
      <c r="G34" s="12">
        <v>200</v>
      </c>
      <c r="H34" s="8">
        <v>1</v>
      </c>
      <c r="J34" s="22">
        <v>21</v>
      </c>
      <c r="K34" s="14"/>
      <c r="L34" s="11"/>
      <c r="M34" s="11" t="s">
        <v>211</v>
      </c>
      <c r="N34" s="8">
        <v>766</v>
      </c>
      <c r="O34" s="12">
        <v>400</v>
      </c>
      <c r="P34" s="13">
        <v>1200</v>
      </c>
      <c r="Q34" s="12">
        <v>600</v>
      </c>
      <c r="R34" s="8">
        <v>2</v>
      </c>
      <c r="T34" s="8">
        <v>18</v>
      </c>
    </row>
    <row r="35" spans="1:20" ht="9" customHeight="1" x14ac:dyDescent="0.25">
      <c r="A35" s="3"/>
      <c r="B35" s="11"/>
      <c r="C35" s="11" t="s">
        <v>30</v>
      </c>
      <c r="D35" s="8">
        <v>770</v>
      </c>
      <c r="E35" s="12">
        <v>150</v>
      </c>
      <c r="F35" s="13">
        <v>450</v>
      </c>
      <c r="G35" s="12">
        <v>200</v>
      </c>
      <c r="H35" s="8">
        <v>1</v>
      </c>
      <c r="J35" s="22">
        <v>22</v>
      </c>
      <c r="K35" s="14"/>
      <c r="L35" s="11"/>
      <c r="M35" s="11" t="s">
        <v>212</v>
      </c>
      <c r="N35" s="8">
        <v>766</v>
      </c>
      <c r="O35" s="12">
        <v>500</v>
      </c>
      <c r="P35" s="13">
        <v>1500</v>
      </c>
      <c r="Q35" s="12">
        <v>750</v>
      </c>
      <c r="R35" s="8">
        <v>2</v>
      </c>
      <c r="T35" s="8">
        <v>19</v>
      </c>
    </row>
    <row r="36" spans="1:20" ht="9" customHeight="1" x14ac:dyDescent="0.25">
      <c r="A36" s="3"/>
      <c r="B36" s="11"/>
      <c r="C36" s="11" t="s">
        <v>31</v>
      </c>
      <c r="D36" s="8">
        <v>771</v>
      </c>
      <c r="E36" s="12">
        <v>100</v>
      </c>
      <c r="F36" s="13">
        <v>300</v>
      </c>
      <c r="G36" s="12">
        <v>150</v>
      </c>
      <c r="H36" s="8">
        <v>1</v>
      </c>
      <c r="J36" s="22">
        <v>23</v>
      </c>
      <c r="K36" s="14"/>
      <c r="L36" s="11"/>
      <c r="M36" s="11" t="s">
        <v>213</v>
      </c>
      <c r="N36" s="8">
        <v>767</v>
      </c>
      <c r="O36" s="12">
        <v>300</v>
      </c>
      <c r="P36" s="13">
        <v>900</v>
      </c>
      <c r="Q36" s="12">
        <v>400</v>
      </c>
      <c r="R36" s="8">
        <v>2</v>
      </c>
      <c r="T36" s="8">
        <v>20</v>
      </c>
    </row>
    <row r="37" spans="1:20" ht="9" customHeight="1" x14ac:dyDescent="0.25">
      <c r="A37" s="3"/>
      <c r="B37" s="11"/>
      <c r="C37" s="11" t="s">
        <v>32</v>
      </c>
      <c r="D37" s="8">
        <v>772</v>
      </c>
      <c r="E37" s="12">
        <v>100</v>
      </c>
      <c r="F37" s="13">
        <v>300</v>
      </c>
      <c r="G37" s="12">
        <v>150</v>
      </c>
      <c r="H37" s="8">
        <v>1</v>
      </c>
      <c r="J37" s="22">
        <v>24</v>
      </c>
      <c r="K37" s="14"/>
      <c r="L37" s="11"/>
      <c r="M37" s="11" t="s">
        <v>214</v>
      </c>
      <c r="N37" s="8">
        <v>767</v>
      </c>
      <c r="O37" s="12">
        <v>400</v>
      </c>
      <c r="P37" s="13">
        <v>900</v>
      </c>
      <c r="Q37" s="12">
        <v>400</v>
      </c>
      <c r="R37" s="8">
        <v>2</v>
      </c>
      <c r="T37" s="8">
        <v>21</v>
      </c>
    </row>
    <row r="38" spans="1:20" ht="9" customHeight="1" x14ac:dyDescent="0.25">
      <c r="A38" s="3"/>
      <c r="B38" s="11"/>
      <c r="C38" s="11" t="s">
        <v>33</v>
      </c>
      <c r="D38" s="8">
        <v>772</v>
      </c>
      <c r="E38" s="16" t="s">
        <v>8</v>
      </c>
      <c r="F38" s="13">
        <v>500</v>
      </c>
      <c r="G38" s="12">
        <v>250</v>
      </c>
      <c r="H38" s="8">
        <v>1</v>
      </c>
      <c r="J38" s="22">
        <v>25</v>
      </c>
      <c r="K38" s="14"/>
      <c r="L38" s="11"/>
      <c r="M38" s="11" t="s">
        <v>215</v>
      </c>
      <c r="N38" s="8">
        <v>767</v>
      </c>
      <c r="O38" s="12">
        <v>500</v>
      </c>
      <c r="P38" s="13">
        <v>1500</v>
      </c>
      <c r="Q38" s="12">
        <v>750</v>
      </c>
      <c r="R38" s="8">
        <v>2</v>
      </c>
      <c r="T38" s="8">
        <v>22</v>
      </c>
    </row>
    <row r="39" spans="1:20" ht="9" customHeight="1" x14ac:dyDescent="0.25">
      <c r="A39" s="3"/>
      <c r="B39" s="11"/>
      <c r="C39" s="11" t="s">
        <v>34</v>
      </c>
      <c r="D39" s="8">
        <v>773</v>
      </c>
      <c r="E39" s="12">
        <v>150</v>
      </c>
      <c r="F39" s="13">
        <v>450</v>
      </c>
      <c r="G39" s="12">
        <v>200</v>
      </c>
      <c r="H39" s="8">
        <v>1</v>
      </c>
      <c r="J39" s="22">
        <v>26</v>
      </c>
      <c r="K39" s="14"/>
      <c r="L39" s="11"/>
      <c r="M39" s="11" t="s">
        <v>216</v>
      </c>
      <c r="N39" s="8">
        <v>767</v>
      </c>
      <c r="O39" s="12">
        <v>500</v>
      </c>
      <c r="P39" s="13">
        <v>1500</v>
      </c>
      <c r="Q39" s="12">
        <v>750</v>
      </c>
      <c r="R39" s="8">
        <v>2</v>
      </c>
      <c r="T39" s="8">
        <v>23</v>
      </c>
    </row>
    <row r="40" spans="1:20" ht="9" customHeight="1" x14ac:dyDescent="0.25">
      <c r="A40" s="3"/>
      <c r="B40" s="11"/>
      <c r="C40" s="11" t="s">
        <v>35</v>
      </c>
      <c r="D40" s="8">
        <v>773</v>
      </c>
      <c r="E40" s="12">
        <v>100</v>
      </c>
      <c r="F40" s="13">
        <v>300</v>
      </c>
      <c r="G40" s="12">
        <v>150</v>
      </c>
      <c r="H40" s="8">
        <v>1</v>
      </c>
      <c r="J40" s="22">
        <v>27</v>
      </c>
      <c r="K40" s="14"/>
      <c r="L40" s="15" t="s">
        <v>217</v>
      </c>
      <c r="M40" s="11" t="s">
        <v>218</v>
      </c>
      <c r="N40" s="8">
        <v>767.19299999999998</v>
      </c>
      <c r="O40" s="12">
        <v>750</v>
      </c>
      <c r="P40" s="13">
        <v>1500</v>
      </c>
      <c r="Q40" s="12">
        <v>750</v>
      </c>
      <c r="R40" s="8">
        <v>2</v>
      </c>
      <c r="T40" s="8">
        <v>24</v>
      </c>
    </row>
    <row r="41" spans="1:20" ht="9" customHeight="1" x14ac:dyDescent="0.25">
      <c r="A41" s="3"/>
      <c r="B41" s="11"/>
      <c r="C41" s="11" t="s">
        <v>36</v>
      </c>
      <c r="D41" s="8">
        <v>774</v>
      </c>
      <c r="E41" s="12">
        <v>100</v>
      </c>
      <c r="F41" s="13">
        <v>500</v>
      </c>
      <c r="G41" s="12">
        <v>200</v>
      </c>
      <c r="H41" s="8">
        <v>1</v>
      </c>
      <c r="J41" s="22">
        <v>28</v>
      </c>
      <c r="K41" s="14"/>
      <c r="L41" s="11"/>
      <c r="M41" s="11" t="s">
        <v>219</v>
      </c>
      <c r="N41" s="8">
        <v>767</v>
      </c>
      <c r="O41" s="12">
        <v>300</v>
      </c>
      <c r="P41" s="13">
        <v>900</v>
      </c>
      <c r="Q41" s="12">
        <v>400</v>
      </c>
      <c r="R41" s="8">
        <v>2</v>
      </c>
      <c r="T41" s="8">
        <v>25</v>
      </c>
    </row>
    <row r="42" spans="1:20" ht="9" customHeight="1" x14ac:dyDescent="0.25">
      <c r="A42" s="3"/>
      <c r="B42" s="11"/>
      <c r="C42" s="11" t="s">
        <v>37</v>
      </c>
      <c r="D42" s="8">
        <v>774</v>
      </c>
      <c r="E42" s="12">
        <v>100</v>
      </c>
      <c r="F42" s="13">
        <v>400</v>
      </c>
      <c r="G42" s="12">
        <v>200</v>
      </c>
      <c r="H42" s="8">
        <v>1</v>
      </c>
      <c r="J42" s="22">
        <v>29</v>
      </c>
      <c r="K42" s="14"/>
      <c r="L42" s="11"/>
      <c r="M42" s="11" t="s">
        <v>220</v>
      </c>
      <c r="N42" s="8">
        <v>768</v>
      </c>
      <c r="O42" s="12">
        <v>500</v>
      </c>
      <c r="P42" s="13">
        <v>1500</v>
      </c>
      <c r="Q42" s="12">
        <v>750</v>
      </c>
      <c r="R42" s="8">
        <v>2</v>
      </c>
      <c r="T42" s="8">
        <v>26</v>
      </c>
    </row>
    <row r="43" spans="1:20" ht="9" customHeight="1" x14ac:dyDescent="0.25">
      <c r="A43" s="3"/>
      <c r="B43" s="11"/>
      <c r="C43" s="11" t="s">
        <v>38</v>
      </c>
      <c r="D43" s="8">
        <v>776</v>
      </c>
      <c r="E43" s="12">
        <v>100</v>
      </c>
      <c r="F43" s="13">
        <v>300</v>
      </c>
      <c r="G43" s="12">
        <v>150</v>
      </c>
      <c r="H43" s="8">
        <v>1</v>
      </c>
      <c r="J43" s="22">
        <v>30</v>
      </c>
      <c r="K43" s="14"/>
      <c r="L43" s="11"/>
      <c r="M43" s="11" t="s">
        <v>221</v>
      </c>
      <c r="N43" s="8">
        <v>768</v>
      </c>
      <c r="O43" s="12">
        <v>250</v>
      </c>
      <c r="P43" s="13">
        <v>750</v>
      </c>
      <c r="Q43" s="12">
        <v>350</v>
      </c>
      <c r="R43" s="8">
        <v>2</v>
      </c>
      <c r="T43" s="8">
        <v>27</v>
      </c>
    </row>
    <row r="44" spans="1:20" ht="9" customHeight="1" x14ac:dyDescent="0.25">
      <c r="A44" s="3"/>
      <c r="B44" s="11"/>
      <c r="C44" s="11" t="s">
        <v>39</v>
      </c>
      <c r="D44" s="8">
        <v>777</v>
      </c>
      <c r="E44" s="16" t="s">
        <v>8</v>
      </c>
      <c r="F44" s="13">
        <v>250</v>
      </c>
      <c r="G44" s="12">
        <v>100</v>
      </c>
      <c r="H44" s="8">
        <v>1</v>
      </c>
      <c r="J44" s="22" t="s">
        <v>581</v>
      </c>
      <c r="K44" s="14"/>
      <c r="L44" s="11"/>
      <c r="M44" s="11" t="s">
        <v>222</v>
      </c>
      <c r="N44" s="8">
        <v>768</v>
      </c>
      <c r="O44" s="12">
        <v>250</v>
      </c>
      <c r="P44" s="13">
        <v>750</v>
      </c>
      <c r="Q44" s="12">
        <v>350</v>
      </c>
      <c r="R44" s="8">
        <v>2</v>
      </c>
      <c r="T44" s="8">
        <v>28</v>
      </c>
    </row>
    <row r="45" spans="1:20" ht="9" customHeight="1" x14ac:dyDescent="0.25">
      <c r="A45" s="3"/>
      <c r="B45" s="11"/>
      <c r="C45" s="11" t="s">
        <v>40</v>
      </c>
      <c r="D45" s="8">
        <v>778</v>
      </c>
      <c r="E45" s="12">
        <v>150</v>
      </c>
      <c r="F45" s="13">
        <v>350</v>
      </c>
      <c r="G45" s="12">
        <v>150</v>
      </c>
      <c r="H45" s="8">
        <v>1</v>
      </c>
      <c r="J45" s="22">
        <v>34</v>
      </c>
      <c r="K45" s="14"/>
      <c r="L45" s="11"/>
      <c r="M45" s="11" t="s">
        <v>223</v>
      </c>
      <c r="N45" s="8">
        <v>768</v>
      </c>
      <c r="O45" s="12">
        <v>300</v>
      </c>
      <c r="P45" s="13">
        <v>900</v>
      </c>
      <c r="Q45" s="12">
        <v>450</v>
      </c>
      <c r="R45" s="8">
        <v>2</v>
      </c>
      <c r="T45" s="8">
        <v>29</v>
      </c>
    </row>
    <row r="46" spans="1:20" ht="9" customHeight="1" x14ac:dyDescent="0.25">
      <c r="A46" s="3"/>
      <c r="B46" s="11"/>
      <c r="C46" s="11" t="s">
        <v>41</v>
      </c>
      <c r="D46" s="8">
        <v>779</v>
      </c>
      <c r="E46" s="12">
        <v>100</v>
      </c>
      <c r="F46" s="13">
        <v>300</v>
      </c>
      <c r="G46" s="12">
        <v>150</v>
      </c>
      <c r="H46" s="8">
        <v>1</v>
      </c>
      <c r="J46" s="22" t="s">
        <v>580</v>
      </c>
      <c r="K46" s="14"/>
      <c r="L46" s="15" t="s">
        <v>224</v>
      </c>
      <c r="M46" s="11" t="s">
        <v>225</v>
      </c>
      <c r="N46" s="8">
        <v>768.19299999999998</v>
      </c>
      <c r="O46" s="12">
        <v>600</v>
      </c>
      <c r="P46" s="13">
        <v>1200</v>
      </c>
      <c r="Q46" s="12">
        <v>600</v>
      </c>
      <c r="R46" s="8">
        <v>2</v>
      </c>
      <c r="T46" s="8">
        <v>30</v>
      </c>
    </row>
    <row r="47" spans="1:20" ht="9" customHeight="1" x14ac:dyDescent="0.25">
      <c r="A47" s="3"/>
      <c r="B47" s="11"/>
      <c r="C47" s="11" t="s">
        <v>42</v>
      </c>
      <c r="D47" s="8">
        <v>779</v>
      </c>
      <c r="E47" s="12">
        <v>100</v>
      </c>
      <c r="F47" s="13">
        <v>300</v>
      </c>
      <c r="G47" s="12">
        <v>150</v>
      </c>
      <c r="H47" s="8">
        <v>1</v>
      </c>
      <c r="J47" s="22" t="s">
        <v>579</v>
      </c>
      <c r="K47" s="14"/>
      <c r="L47" s="11"/>
      <c r="M47" s="11" t="s">
        <v>226</v>
      </c>
      <c r="N47" s="8">
        <v>769</v>
      </c>
      <c r="O47" s="12">
        <v>200</v>
      </c>
      <c r="P47" s="13">
        <v>600</v>
      </c>
      <c r="Q47" s="12">
        <v>300</v>
      </c>
      <c r="R47" s="8">
        <v>2</v>
      </c>
      <c r="T47" s="8">
        <v>31</v>
      </c>
    </row>
    <row r="48" spans="1:20" ht="9" customHeight="1" x14ac:dyDescent="0.25">
      <c r="B48" s="11"/>
      <c r="C48" s="11" t="s">
        <v>43</v>
      </c>
      <c r="D48" s="8">
        <v>779</v>
      </c>
      <c r="E48" s="12">
        <v>100</v>
      </c>
      <c r="F48" s="13">
        <v>300</v>
      </c>
      <c r="G48" s="12">
        <v>150</v>
      </c>
      <c r="H48" s="8">
        <v>1</v>
      </c>
      <c r="J48" s="22" t="s">
        <v>578</v>
      </c>
      <c r="K48" s="14"/>
      <c r="L48" s="11"/>
      <c r="M48" s="11" t="s">
        <v>227</v>
      </c>
      <c r="N48" s="8">
        <v>769</v>
      </c>
      <c r="O48" s="12">
        <v>300</v>
      </c>
      <c r="P48" s="13">
        <v>900</v>
      </c>
      <c r="Q48" s="12">
        <v>400</v>
      </c>
      <c r="R48" s="8">
        <v>2</v>
      </c>
      <c r="T48" s="8">
        <v>32</v>
      </c>
    </row>
    <row r="49" spans="1:20" ht="9" customHeight="1" x14ac:dyDescent="0.25">
      <c r="A49" s="4" t="s">
        <v>161</v>
      </c>
      <c r="I49" s="2">
        <v>5</v>
      </c>
      <c r="J49" s="19" t="s">
        <v>177</v>
      </c>
      <c r="K49" s="14"/>
      <c r="L49" s="11"/>
      <c r="M49" s="11" t="s">
        <v>228</v>
      </c>
      <c r="N49" s="8">
        <v>769</v>
      </c>
      <c r="O49" s="12">
        <v>200</v>
      </c>
      <c r="P49" s="13">
        <v>600</v>
      </c>
      <c r="Q49" s="12">
        <v>300</v>
      </c>
      <c r="R49" s="8">
        <v>2</v>
      </c>
      <c r="T49" s="8">
        <v>33</v>
      </c>
    </row>
    <row r="50" spans="1:20" ht="9" customHeight="1" x14ac:dyDescent="0.25">
      <c r="A50" s="3"/>
      <c r="B50" s="11"/>
      <c r="C50" s="11" t="s">
        <v>44</v>
      </c>
      <c r="D50" s="8">
        <v>780</v>
      </c>
      <c r="E50" s="12">
        <v>100</v>
      </c>
      <c r="F50" s="13">
        <v>300</v>
      </c>
      <c r="G50" s="12">
        <v>150</v>
      </c>
      <c r="H50" s="8">
        <v>1</v>
      </c>
      <c r="J50" s="22">
        <v>1</v>
      </c>
      <c r="K50" s="14"/>
      <c r="L50" s="11"/>
      <c r="M50" s="11" t="s">
        <v>229</v>
      </c>
      <c r="N50" s="8">
        <v>769</v>
      </c>
      <c r="O50" s="12">
        <v>300</v>
      </c>
      <c r="P50" s="13">
        <v>750</v>
      </c>
      <c r="Q50" s="12">
        <v>350</v>
      </c>
      <c r="R50" s="8">
        <v>2</v>
      </c>
      <c r="T50" s="8">
        <v>34</v>
      </c>
    </row>
    <row r="51" spans="1:20" ht="9" customHeight="1" x14ac:dyDescent="0.25">
      <c r="A51" s="3"/>
      <c r="B51" s="11"/>
      <c r="C51" s="11" t="s">
        <v>0</v>
      </c>
      <c r="D51" s="8">
        <v>780</v>
      </c>
      <c r="E51" s="12">
        <v>200</v>
      </c>
      <c r="F51" s="13">
        <v>400</v>
      </c>
      <c r="G51" s="12">
        <v>200</v>
      </c>
      <c r="H51" s="8">
        <v>1</v>
      </c>
      <c r="J51" s="22">
        <v>2</v>
      </c>
      <c r="K51" s="14"/>
      <c r="L51" s="11"/>
      <c r="M51" s="11" t="s">
        <v>230</v>
      </c>
      <c r="N51" s="8">
        <v>769</v>
      </c>
      <c r="O51" s="12">
        <v>200</v>
      </c>
      <c r="P51" s="13">
        <v>600</v>
      </c>
      <c r="Q51" s="12">
        <v>300</v>
      </c>
      <c r="R51" s="8">
        <v>2</v>
      </c>
      <c r="T51" s="8">
        <v>35</v>
      </c>
    </row>
    <row r="52" spans="1:20" ht="9" customHeight="1" x14ac:dyDescent="0.25">
      <c r="A52" s="3"/>
      <c r="B52" s="11"/>
      <c r="C52" s="11" t="s">
        <v>45</v>
      </c>
      <c r="D52" s="8">
        <v>781</v>
      </c>
      <c r="E52" s="16" t="s">
        <v>8</v>
      </c>
      <c r="F52" s="13">
        <v>400</v>
      </c>
      <c r="G52" s="12">
        <v>200</v>
      </c>
      <c r="H52" s="8">
        <v>1</v>
      </c>
      <c r="J52" s="22">
        <v>3</v>
      </c>
      <c r="K52" s="14"/>
      <c r="L52" s="15" t="s">
        <v>231</v>
      </c>
      <c r="M52" s="11" t="s">
        <v>232</v>
      </c>
      <c r="N52" s="8">
        <v>769.19299999999998</v>
      </c>
      <c r="O52" s="12">
        <v>500</v>
      </c>
      <c r="P52" s="13">
        <v>1000</v>
      </c>
      <c r="Q52" s="12">
        <v>500</v>
      </c>
      <c r="R52" s="8">
        <v>2</v>
      </c>
      <c r="T52" s="8">
        <v>36</v>
      </c>
    </row>
    <row r="53" spans="1:20" ht="9" customHeight="1" x14ac:dyDescent="0.25">
      <c r="A53" s="3"/>
      <c r="B53" s="11"/>
      <c r="C53" s="11" t="s">
        <v>46</v>
      </c>
      <c r="D53" s="8">
        <v>782</v>
      </c>
      <c r="E53" s="12">
        <v>100</v>
      </c>
      <c r="F53" s="13">
        <v>300</v>
      </c>
      <c r="G53" s="12">
        <v>150</v>
      </c>
      <c r="H53" s="8">
        <v>1</v>
      </c>
      <c r="J53" s="22">
        <v>4</v>
      </c>
      <c r="K53" s="14"/>
      <c r="L53" s="11"/>
      <c r="M53" s="11" t="s">
        <v>233</v>
      </c>
      <c r="N53" s="8">
        <v>769</v>
      </c>
      <c r="O53" s="12">
        <v>180</v>
      </c>
      <c r="P53" s="13">
        <v>540</v>
      </c>
      <c r="Q53" s="12">
        <v>250</v>
      </c>
      <c r="R53" s="8">
        <v>2</v>
      </c>
      <c r="T53" s="8">
        <v>37</v>
      </c>
    </row>
    <row r="54" spans="1:20" ht="9" customHeight="1" x14ac:dyDescent="0.25">
      <c r="A54" s="4" t="s">
        <v>163</v>
      </c>
      <c r="I54" s="2">
        <v>6</v>
      </c>
      <c r="J54" s="19" t="s">
        <v>177</v>
      </c>
      <c r="K54" s="14"/>
      <c r="L54" s="11"/>
      <c r="M54" s="11" t="s">
        <v>234</v>
      </c>
      <c r="N54" s="8">
        <v>770</v>
      </c>
      <c r="O54" s="12">
        <v>250</v>
      </c>
      <c r="P54" s="13">
        <v>750</v>
      </c>
      <c r="Q54" s="12">
        <v>350</v>
      </c>
      <c r="R54" s="8">
        <v>2</v>
      </c>
      <c r="T54" s="8">
        <v>38</v>
      </c>
    </row>
    <row r="55" spans="1:20" ht="9" customHeight="1" x14ac:dyDescent="0.25">
      <c r="A55" s="3"/>
      <c r="B55" s="11"/>
      <c r="C55" s="11" t="s">
        <v>47</v>
      </c>
      <c r="D55" s="8">
        <v>828</v>
      </c>
      <c r="E55" s="16" t="s">
        <v>8</v>
      </c>
      <c r="F55" s="13">
        <v>150</v>
      </c>
      <c r="G55" s="12">
        <v>75</v>
      </c>
      <c r="H55" s="8">
        <v>1</v>
      </c>
      <c r="J55" s="20" t="s">
        <v>567</v>
      </c>
      <c r="K55" s="14"/>
      <c r="L55" s="11"/>
      <c r="M55" s="11" t="s">
        <v>235</v>
      </c>
      <c r="N55" s="8">
        <v>770</v>
      </c>
      <c r="O55" s="12">
        <v>200</v>
      </c>
      <c r="P55" s="13">
        <v>600</v>
      </c>
      <c r="Q55" s="12">
        <v>300</v>
      </c>
      <c r="R55" s="8">
        <v>2</v>
      </c>
      <c r="T55" s="8">
        <v>39</v>
      </c>
    </row>
    <row r="56" spans="1:20" ht="9" customHeight="1" x14ac:dyDescent="0.25">
      <c r="A56" s="3"/>
      <c r="C56" s="6" t="s">
        <v>48</v>
      </c>
      <c r="D56" s="8">
        <v>828</v>
      </c>
      <c r="E56" s="8" t="s">
        <v>8</v>
      </c>
      <c r="F56" s="12">
        <v>250</v>
      </c>
      <c r="G56" s="12">
        <v>100</v>
      </c>
      <c r="H56" s="8">
        <v>1</v>
      </c>
      <c r="J56" s="20" t="s">
        <v>568</v>
      </c>
      <c r="K56" s="14"/>
      <c r="L56" s="15" t="s">
        <v>236</v>
      </c>
      <c r="M56" s="11" t="s">
        <v>237</v>
      </c>
      <c r="N56" s="8">
        <v>770.19299999999998</v>
      </c>
      <c r="O56" s="16" t="s">
        <v>8</v>
      </c>
      <c r="P56" s="13">
        <v>650</v>
      </c>
      <c r="Q56" s="12">
        <v>300</v>
      </c>
      <c r="R56" s="8">
        <v>2</v>
      </c>
      <c r="T56" s="8">
        <v>40</v>
      </c>
    </row>
    <row r="57" spans="1:20" ht="9" customHeight="1" x14ac:dyDescent="0.25">
      <c r="A57" s="4" t="s">
        <v>164</v>
      </c>
      <c r="I57" s="2">
        <v>7</v>
      </c>
      <c r="J57" s="19" t="s">
        <v>180</v>
      </c>
      <c r="K57" s="14"/>
      <c r="L57" s="11"/>
      <c r="M57" s="11" t="s">
        <v>238</v>
      </c>
      <c r="N57" s="8">
        <v>770</v>
      </c>
      <c r="O57" s="12">
        <v>200</v>
      </c>
      <c r="P57" s="13">
        <v>600</v>
      </c>
      <c r="Q57" s="12">
        <v>300</v>
      </c>
      <c r="R57" s="8">
        <v>2</v>
      </c>
      <c r="T57" s="8">
        <v>41</v>
      </c>
    </row>
    <row r="58" spans="1:20" ht="9" customHeight="1" x14ac:dyDescent="0.25">
      <c r="A58" s="14"/>
      <c r="B58" s="11"/>
      <c r="C58" s="11" t="s">
        <v>49</v>
      </c>
      <c r="D58" s="8">
        <v>854</v>
      </c>
      <c r="E58" s="16" t="s">
        <v>8</v>
      </c>
      <c r="F58" s="13">
        <v>500</v>
      </c>
      <c r="G58" s="12">
        <v>250</v>
      </c>
      <c r="H58" s="8">
        <v>1</v>
      </c>
      <c r="J58" s="22">
        <v>1</v>
      </c>
      <c r="K58" s="14"/>
      <c r="L58" s="11"/>
      <c r="M58" s="11" t="s">
        <v>239</v>
      </c>
      <c r="N58" s="8">
        <v>770</v>
      </c>
      <c r="O58" s="12">
        <v>300</v>
      </c>
      <c r="P58" s="13">
        <v>900</v>
      </c>
      <c r="Q58" s="12">
        <v>450</v>
      </c>
      <c r="R58" s="8">
        <v>2</v>
      </c>
      <c r="T58" s="8">
        <v>42</v>
      </c>
    </row>
    <row r="59" spans="1:20" ht="9" customHeight="1" x14ac:dyDescent="0.25">
      <c r="A59" s="14"/>
      <c r="B59" s="11"/>
      <c r="C59" s="11" t="s">
        <v>50</v>
      </c>
      <c r="D59" s="8">
        <v>854</v>
      </c>
      <c r="E59" s="12">
        <v>200</v>
      </c>
      <c r="F59" s="13">
        <v>300</v>
      </c>
      <c r="G59" s="12">
        <v>150</v>
      </c>
      <c r="H59" s="8">
        <v>1</v>
      </c>
      <c r="J59" s="20" t="s">
        <v>582</v>
      </c>
      <c r="K59" s="3"/>
      <c r="L59" s="11"/>
      <c r="M59" s="11" t="s">
        <v>240</v>
      </c>
      <c r="N59" s="8">
        <v>771</v>
      </c>
      <c r="O59" s="12">
        <v>500</v>
      </c>
      <c r="P59" s="13">
        <v>1500</v>
      </c>
      <c r="Q59" s="12">
        <v>700</v>
      </c>
      <c r="R59" s="8">
        <v>2</v>
      </c>
      <c r="T59" s="8">
        <v>43</v>
      </c>
    </row>
    <row r="60" spans="1:20" ht="9" customHeight="1" x14ac:dyDescent="0.25">
      <c r="A60" s="14"/>
      <c r="B60" s="15" t="s">
        <v>51</v>
      </c>
      <c r="C60" s="11" t="s">
        <v>52</v>
      </c>
      <c r="D60" s="8">
        <v>855.19</v>
      </c>
      <c r="E60" s="12">
        <v>250</v>
      </c>
      <c r="F60" s="13">
        <v>400</v>
      </c>
      <c r="G60" s="12">
        <v>200</v>
      </c>
      <c r="H60" s="8">
        <v>1</v>
      </c>
      <c r="J60" s="22">
        <v>4</v>
      </c>
      <c r="K60" s="3"/>
      <c r="L60" s="11"/>
      <c r="M60" s="11" t="s">
        <v>241</v>
      </c>
      <c r="N60" s="8">
        <v>771</v>
      </c>
      <c r="O60" s="12">
        <v>250</v>
      </c>
      <c r="P60" s="13">
        <v>750</v>
      </c>
      <c r="Q60" s="12">
        <v>350</v>
      </c>
      <c r="R60" s="8">
        <v>2</v>
      </c>
      <c r="T60" s="8">
        <v>44</v>
      </c>
    </row>
    <row r="61" spans="1:20" ht="9" customHeight="1" x14ac:dyDescent="0.25">
      <c r="A61" s="14"/>
      <c r="B61" s="11"/>
      <c r="C61" s="11" t="s">
        <v>53</v>
      </c>
      <c r="D61" s="8">
        <v>855</v>
      </c>
      <c r="E61" s="12">
        <v>200</v>
      </c>
      <c r="F61" s="13">
        <v>400</v>
      </c>
      <c r="G61" s="12">
        <v>200</v>
      </c>
      <c r="H61" s="8">
        <v>1</v>
      </c>
      <c r="J61" s="22">
        <v>5</v>
      </c>
      <c r="K61" s="3"/>
      <c r="L61" s="11"/>
      <c r="M61" s="11" t="s">
        <v>242</v>
      </c>
      <c r="N61" s="8">
        <v>771</v>
      </c>
      <c r="O61" s="12">
        <v>200</v>
      </c>
      <c r="P61" s="13">
        <v>600</v>
      </c>
      <c r="Q61" s="12">
        <v>300</v>
      </c>
      <c r="R61" s="8">
        <v>2</v>
      </c>
      <c r="T61" s="8">
        <v>45</v>
      </c>
    </row>
    <row r="62" spans="1:20" ht="9" customHeight="1" x14ac:dyDescent="0.25">
      <c r="A62" s="14"/>
      <c r="B62" s="11"/>
      <c r="C62" s="11" t="s">
        <v>54</v>
      </c>
      <c r="D62" s="8">
        <v>855</v>
      </c>
      <c r="E62" s="12">
        <v>350</v>
      </c>
      <c r="F62" s="13">
        <v>500</v>
      </c>
      <c r="G62" s="12">
        <v>250</v>
      </c>
      <c r="H62" s="8">
        <v>1</v>
      </c>
      <c r="J62" s="22">
        <v>6</v>
      </c>
      <c r="K62" s="3"/>
      <c r="L62" s="11"/>
      <c r="M62" s="11" t="s">
        <v>243</v>
      </c>
      <c r="N62" s="8">
        <v>771</v>
      </c>
      <c r="O62" s="12">
        <v>300</v>
      </c>
      <c r="P62" s="13">
        <v>900</v>
      </c>
      <c r="Q62" s="12">
        <v>450</v>
      </c>
      <c r="R62" s="8">
        <v>2</v>
      </c>
      <c r="T62" s="8">
        <v>46</v>
      </c>
    </row>
    <row r="63" spans="1:20" ht="9" customHeight="1" x14ac:dyDescent="0.25">
      <c r="A63" s="3"/>
      <c r="B63" s="11"/>
      <c r="C63" s="11" t="s">
        <v>55</v>
      </c>
      <c r="D63" s="8">
        <v>855</v>
      </c>
      <c r="E63" s="12">
        <v>250</v>
      </c>
      <c r="F63" s="13">
        <v>400</v>
      </c>
      <c r="G63" s="12">
        <v>200</v>
      </c>
      <c r="H63" s="8">
        <v>1</v>
      </c>
      <c r="J63" s="22">
        <v>7</v>
      </c>
      <c r="K63" s="3"/>
      <c r="L63" s="15" t="s">
        <v>244</v>
      </c>
      <c r="M63" s="11" t="s">
        <v>245</v>
      </c>
      <c r="N63" s="8">
        <v>771</v>
      </c>
      <c r="O63" s="12">
        <v>200</v>
      </c>
      <c r="P63" s="13">
        <v>600</v>
      </c>
      <c r="Q63" s="12">
        <v>300</v>
      </c>
      <c r="R63" s="8">
        <v>2</v>
      </c>
      <c r="T63" s="8">
        <v>47</v>
      </c>
    </row>
    <row r="64" spans="1:20" ht="9" customHeight="1" x14ac:dyDescent="0.25">
      <c r="A64" s="14"/>
      <c r="B64" s="11"/>
      <c r="C64" s="6" t="s">
        <v>56</v>
      </c>
      <c r="D64" s="8">
        <v>856</v>
      </c>
      <c r="E64" s="12">
        <v>300</v>
      </c>
      <c r="F64" s="13">
        <v>500</v>
      </c>
      <c r="G64" s="12">
        <v>250</v>
      </c>
      <c r="H64" s="8">
        <v>1</v>
      </c>
      <c r="J64" s="22">
        <v>8</v>
      </c>
      <c r="K64" s="3"/>
      <c r="L64" s="15" t="s">
        <v>4</v>
      </c>
      <c r="M64" s="11" t="s">
        <v>246</v>
      </c>
      <c r="N64" s="8">
        <v>771</v>
      </c>
      <c r="O64" s="12">
        <v>350</v>
      </c>
      <c r="P64" s="13">
        <v>1050</v>
      </c>
      <c r="Q64" s="12">
        <v>500</v>
      </c>
      <c r="R64" s="8">
        <v>2</v>
      </c>
      <c r="T64" s="8">
        <v>48</v>
      </c>
    </row>
    <row r="65" spans="1:20" ht="9" customHeight="1" x14ac:dyDescent="0.25">
      <c r="A65" s="14"/>
      <c r="B65" s="11"/>
      <c r="C65" s="6" t="s">
        <v>57</v>
      </c>
      <c r="D65" s="8">
        <v>856</v>
      </c>
      <c r="E65" s="16" t="s">
        <v>8</v>
      </c>
      <c r="F65" s="13">
        <v>250</v>
      </c>
      <c r="G65" s="12">
        <v>100</v>
      </c>
      <c r="H65" s="8">
        <v>1</v>
      </c>
      <c r="J65" s="20" t="s">
        <v>583</v>
      </c>
      <c r="K65" s="3"/>
      <c r="L65" s="15" t="s">
        <v>247</v>
      </c>
      <c r="M65" s="11" t="s">
        <v>248</v>
      </c>
      <c r="N65" s="8">
        <v>771.19299999999998</v>
      </c>
      <c r="O65" s="12">
        <v>750</v>
      </c>
      <c r="P65" s="13">
        <v>1500</v>
      </c>
      <c r="Q65" s="12">
        <v>750</v>
      </c>
      <c r="R65" s="8">
        <v>2</v>
      </c>
      <c r="T65" s="8">
        <v>49</v>
      </c>
    </row>
    <row r="66" spans="1:20" ht="9" customHeight="1" x14ac:dyDescent="0.25">
      <c r="A66" s="14"/>
      <c r="B66" s="11"/>
      <c r="C66" s="6" t="s">
        <v>58</v>
      </c>
      <c r="D66" s="8">
        <v>856</v>
      </c>
      <c r="E66" s="12">
        <v>250</v>
      </c>
      <c r="F66" s="13">
        <v>400</v>
      </c>
      <c r="G66" s="12">
        <v>200</v>
      </c>
      <c r="H66" s="8">
        <v>1</v>
      </c>
      <c r="J66" s="22">
        <v>11</v>
      </c>
      <c r="K66" s="3"/>
      <c r="L66" s="11"/>
      <c r="M66" s="11" t="s">
        <v>100</v>
      </c>
      <c r="N66" s="8">
        <v>771.19299999999998</v>
      </c>
      <c r="O66" s="12">
        <v>400</v>
      </c>
      <c r="P66" s="13">
        <v>1200</v>
      </c>
      <c r="Q66" s="12">
        <v>600</v>
      </c>
      <c r="R66" s="8">
        <v>2</v>
      </c>
      <c r="T66" s="8">
        <v>50</v>
      </c>
    </row>
    <row r="67" spans="1:20" ht="9" customHeight="1" x14ac:dyDescent="0.25">
      <c r="A67" s="14"/>
      <c r="B67" s="11"/>
      <c r="C67" s="6" t="s">
        <v>59</v>
      </c>
      <c r="D67" s="8">
        <v>856</v>
      </c>
      <c r="E67" s="12">
        <v>50</v>
      </c>
      <c r="F67" s="13">
        <v>250</v>
      </c>
      <c r="G67" s="12">
        <v>100</v>
      </c>
      <c r="H67" s="8">
        <v>1</v>
      </c>
      <c r="J67" s="20" t="s">
        <v>585</v>
      </c>
      <c r="K67" s="3"/>
      <c r="L67" s="11"/>
      <c r="M67" s="11" t="s">
        <v>101</v>
      </c>
      <c r="N67" s="8">
        <v>771.19299999999998</v>
      </c>
      <c r="O67" s="12">
        <v>400</v>
      </c>
      <c r="P67" s="13">
        <v>1200</v>
      </c>
      <c r="Q67" s="12">
        <v>600</v>
      </c>
      <c r="R67" s="8">
        <v>2</v>
      </c>
      <c r="T67" s="8">
        <v>51</v>
      </c>
    </row>
    <row r="68" spans="1:20" ht="9" customHeight="1" x14ac:dyDescent="0.25">
      <c r="A68" s="14"/>
      <c r="B68" s="11"/>
      <c r="C68" s="6" t="s">
        <v>60</v>
      </c>
      <c r="D68" s="8">
        <v>857</v>
      </c>
      <c r="E68" s="16" t="s">
        <v>8</v>
      </c>
      <c r="F68" s="13">
        <v>400</v>
      </c>
      <c r="G68" s="12">
        <v>200</v>
      </c>
      <c r="H68" s="8">
        <v>1</v>
      </c>
      <c r="J68" s="22">
        <v>14</v>
      </c>
      <c r="K68" s="3"/>
      <c r="L68" s="11"/>
      <c r="M68" s="11" t="s">
        <v>249</v>
      </c>
      <c r="N68" s="8">
        <v>771</v>
      </c>
      <c r="O68" s="12">
        <v>200</v>
      </c>
      <c r="P68" s="13">
        <v>600</v>
      </c>
      <c r="Q68" s="12">
        <v>300</v>
      </c>
      <c r="R68" s="8">
        <v>2</v>
      </c>
      <c r="T68" s="8">
        <v>52</v>
      </c>
    </row>
    <row r="69" spans="1:20" ht="9" customHeight="1" x14ac:dyDescent="0.25">
      <c r="A69" s="14"/>
      <c r="B69" s="15" t="s">
        <v>61</v>
      </c>
      <c r="C69" s="6" t="s">
        <v>61</v>
      </c>
      <c r="D69" s="8" t="s">
        <v>62</v>
      </c>
      <c r="E69" s="12">
        <v>250</v>
      </c>
      <c r="F69" s="13">
        <v>400</v>
      </c>
      <c r="G69" s="12">
        <v>200</v>
      </c>
      <c r="H69" s="8">
        <v>1</v>
      </c>
      <c r="J69" s="22">
        <v>15</v>
      </c>
      <c r="K69" s="3"/>
      <c r="L69" s="17"/>
      <c r="M69" s="11" t="s">
        <v>250</v>
      </c>
      <c r="N69" s="8">
        <v>772</v>
      </c>
      <c r="O69" s="12">
        <v>300</v>
      </c>
      <c r="P69" s="13">
        <v>900</v>
      </c>
      <c r="Q69" s="12">
        <v>450</v>
      </c>
      <c r="R69" s="8">
        <v>2</v>
      </c>
      <c r="T69" s="8">
        <v>53</v>
      </c>
    </row>
    <row r="70" spans="1:20" ht="9" customHeight="1" x14ac:dyDescent="0.25">
      <c r="A70" s="14"/>
      <c r="B70" s="15" t="s">
        <v>63</v>
      </c>
      <c r="C70" s="6" t="s">
        <v>63</v>
      </c>
      <c r="D70" s="8" t="s">
        <v>62</v>
      </c>
      <c r="E70" s="12">
        <v>300</v>
      </c>
      <c r="F70" s="13">
        <v>500</v>
      </c>
      <c r="G70" s="12">
        <v>250</v>
      </c>
      <c r="H70" s="8">
        <v>1</v>
      </c>
      <c r="J70" s="22">
        <v>16</v>
      </c>
      <c r="K70" s="3"/>
      <c r="L70" s="11"/>
      <c r="M70" s="11" t="s">
        <v>251</v>
      </c>
      <c r="N70" s="8">
        <v>772</v>
      </c>
      <c r="O70" s="16" t="s">
        <v>8</v>
      </c>
      <c r="P70" s="13">
        <v>600</v>
      </c>
      <c r="Q70" s="12">
        <v>300</v>
      </c>
      <c r="R70" s="8">
        <v>2</v>
      </c>
      <c r="T70" s="8">
        <v>54</v>
      </c>
    </row>
    <row r="71" spans="1:20" ht="9" customHeight="1" x14ac:dyDescent="0.25">
      <c r="A71" s="14"/>
      <c r="B71" s="11"/>
      <c r="C71" s="6" t="s">
        <v>64</v>
      </c>
      <c r="D71" s="8">
        <v>857</v>
      </c>
      <c r="E71" s="12">
        <v>100</v>
      </c>
      <c r="F71" s="13">
        <v>250</v>
      </c>
      <c r="G71" s="12">
        <v>100</v>
      </c>
      <c r="H71" s="8">
        <v>1</v>
      </c>
      <c r="J71" s="22">
        <v>17</v>
      </c>
      <c r="K71" s="3"/>
      <c r="L71" s="11"/>
      <c r="M71" s="11" t="s">
        <v>252</v>
      </c>
      <c r="N71" s="8">
        <v>772</v>
      </c>
      <c r="O71" s="12">
        <v>300</v>
      </c>
      <c r="P71" s="13">
        <v>900</v>
      </c>
      <c r="Q71" s="12">
        <v>450</v>
      </c>
      <c r="R71" s="8">
        <v>2</v>
      </c>
      <c r="T71" s="8">
        <v>55</v>
      </c>
    </row>
    <row r="72" spans="1:20" ht="9" customHeight="1" x14ac:dyDescent="0.25">
      <c r="A72" s="14"/>
      <c r="B72" s="11"/>
      <c r="C72" s="6" t="s">
        <v>65</v>
      </c>
      <c r="D72" s="8">
        <v>857</v>
      </c>
      <c r="E72" s="12">
        <v>200</v>
      </c>
      <c r="F72" s="13">
        <v>300</v>
      </c>
      <c r="G72" s="12">
        <v>150</v>
      </c>
      <c r="H72" s="8">
        <v>1</v>
      </c>
      <c r="J72" s="22">
        <v>18</v>
      </c>
      <c r="K72" s="3"/>
      <c r="L72" s="11"/>
      <c r="M72" s="11" t="s">
        <v>253</v>
      </c>
      <c r="N72" s="8">
        <v>772</v>
      </c>
      <c r="O72" s="12">
        <v>200</v>
      </c>
      <c r="P72" s="13">
        <v>600</v>
      </c>
      <c r="Q72" s="12">
        <v>300</v>
      </c>
      <c r="R72" s="8">
        <v>2</v>
      </c>
      <c r="T72" s="8">
        <v>56</v>
      </c>
    </row>
    <row r="73" spans="1:20" ht="9" customHeight="1" x14ac:dyDescent="0.25">
      <c r="A73" s="14"/>
      <c r="B73" s="15" t="s">
        <v>66</v>
      </c>
      <c r="C73" s="6" t="s">
        <v>67</v>
      </c>
      <c r="D73" s="8">
        <v>857.19200000000001</v>
      </c>
      <c r="E73" s="12">
        <v>300</v>
      </c>
      <c r="F73" s="13">
        <v>500</v>
      </c>
      <c r="G73" s="12">
        <v>250</v>
      </c>
      <c r="H73" s="8">
        <v>1</v>
      </c>
      <c r="J73" s="22">
        <v>19</v>
      </c>
      <c r="K73" s="3"/>
      <c r="L73" s="11"/>
      <c r="M73" s="11" t="s">
        <v>254</v>
      </c>
      <c r="N73" s="8">
        <v>772</v>
      </c>
      <c r="O73" s="12">
        <v>300</v>
      </c>
      <c r="P73" s="13">
        <v>900</v>
      </c>
      <c r="Q73" s="12">
        <v>450</v>
      </c>
      <c r="R73" s="8">
        <v>2</v>
      </c>
      <c r="T73" s="8">
        <v>57</v>
      </c>
    </row>
    <row r="74" spans="1:20" ht="9" customHeight="1" x14ac:dyDescent="0.25">
      <c r="A74" s="14"/>
      <c r="B74" s="11"/>
      <c r="C74" s="6" t="s">
        <v>68</v>
      </c>
      <c r="D74" s="8">
        <v>858</v>
      </c>
      <c r="E74" s="12">
        <v>250</v>
      </c>
      <c r="F74" s="13">
        <v>500</v>
      </c>
      <c r="G74" s="12">
        <v>250</v>
      </c>
      <c r="H74" s="8">
        <v>1</v>
      </c>
      <c r="J74" s="22">
        <v>20</v>
      </c>
      <c r="K74" s="3"/>
      <c r="L74" s="11"/>
      <c r="M74" s="11" t="s">
        <v>255</v>
      </c>
      <c r="N74" s="8">
        <v>772</v>
      </c>
      <c r="O74" s="12">
        <v>250</v>
      </c>
      <c r="P74" s="13">
        <v>750</v>
      </c>
      <c r="Q74" s="12">
        <v>350</v>
      </c>
      <c r="R74" s="8">
        <v>2</v>
      </c>
      <c r="T74" s="8">
        <v>58</v>
      </c>
    </row>
    <row r="75" spans="1:20" ht="9" customHeight="1" x14ac:dyDescent="0.25">
      <c r="A75" s="14"/>
      <c r="B75" s="11"/>
      <c r="C75" s="6" t="s">
        <v>69</v>
      </c>
      <c r="D75" s="8">
        <v>858</v>
      </c>
      <c r="E75" s="16" t="s">
        <v>8</v>
      </c>
      <c r="F75" s="13">
        <v>250</v>
      </c>
      <c r="G75" s="12">
        <v>100</v>
      </c>
      <c r="H75" s="8">
        <v>1</v>
      </c>
      <c r="J75" s="22">
        <v>21</v>
      </c>
      <c r="K75" s="3"/>
      <c r="L75" s="11"/>
      <c r="M75" s="11" t="s">
        <v>256</v>
      </c>
      <c r="N75" s="8">
        <v>772</v>
      </c>
      <c r="O75" s="12">
        <v>250</v>
      </c>
      <c r="P75" s="13">
        <v>750</v>
      </c>
      <c r="Q75" s="12">
        <v>350</v>
      </c>
      <c r="R75" s="8">
        <v>2</v>
      </c>
      <c r="T75" s="8">
        <v>59</v>
      </c>
    </row>
    <row r="76" spans="1:20" ht="9" customHeight="1" x14ac:dyDescent="0.25">
      <c r="A76" s="14"/>
      <c r="B76" s="11"/>
      <c r="C76" s="6" t="s">
        <v>70</v>
      </c>
      <c r="D76" s="8">
        <v>859</v>
      </c>
      <c r="E76" s="12">
        <v>250</v>
      </c>
      <c r="F76" s="13">
        <v>400</v>
      </c>
      <c r="G76" s="12">
        <v>200</v>
      </c>
      <c r="H76" s="8">
        <v>1</v>
      </c>
      <c r="J76" s="22">
        <v>22</v>
      </c>
      <c r="K76" s="3"/>
      <c r="L76" s="11"/>
      <c r="M76" s="11" t="s">
        <v>257</v>
      </c>
      <c r="N76" s="8">
        <v>773</v>
      </c>
      <c r="O76" s="12">
        <v>200</v>
      </c>
      <c r="P76" s="13">
        <v>600</v>
      </c>
      <c r="Q76" s="12">
        <v>300</v>
      </c>
      <c r="R76" s="8">
        <v>2</v>
      </c>
      <c r="T76" s="8">
        <v>60</v>
      </c>
    </row>
    <row r="77" spans="1:20" ht="9" customHeight="1" x14ac:dyDescent="0.25">
      <c r="A77" s="14"/>
      <c r="B77" s="15" t="s">
        <v>71</v>
      </c>
      <c r="C77" s="6" t="s">
        <v>72</v>
      </c>
      <c r="D77" s="8">
        <v>860.19500000000005</v>
      </c>
      <c r="E77" s="16" t="s">
        <v>8</v>
      </c>
      <c r="F77" s="13">
        <v>150</v>
      </c>
      <c r="G77" s="12">
        <v>50</v>
      </c>
      <c r="H77" s="8">
        <v>1</v>
      </c>
      <c r="J77" s="20" t="s">
        <v>595</v>
      </c>
      <c r="K77" s="3"/>
      <c r="L77" s="11"/>
      <c r="M77" s="11" t="s">
        <v>258</v>
      </c>
      <c r="N77" s="8">
        <v>773</v>
      </c>
      <c r="O77" s="12">
        <v>250</v>
      </c>
      <c r="P77" s="13">
        <v>600</v>
      </c>
      <c r="Q77" s="12">
        <v>300</v>
      </c>
      <c r="R77" s="8">
        <v>2</v>
      </c>
      <c r="T77" s="8">
        <v>61</v>
      </c>
    </row>
    <row r="78" spans="1:20" ht="9" customHeight="1" x14ac:dyDescent="0.25">
      <c r="A78" s="14"/>
      <c r="B78" s="11"/>
      <c r="C78" s="6" t="s">
        <v>73</v>
      </c>
      <c r="D78" s="8">
        <v>860</v>
      </c>
      <c r="E78" s="12">
        <v>200</v>
      </c>
      <c r="F78" s="13">
        <v>500</v>
      </c>
      <c r="G78" s="12">
        <v>250</v>
      </c>
      <c r="H78" s="8">
        <v>1</v>
      </c>
      <c r="J78" s="22">
        <v>25</v>
      </c>
      <c r="K78" s="3"/>
      <c r="L78" s="11"/>
      <c r="M78" s="11" t="s">
        <v>259</v>
      </c>
      <c r="N78" s="8">
        <v>773</v>
      </c>
      <c r="O78" s="12">
        <v>300</v>
      </c>
      <c r="P78" s="13">
        <v>600</v>
      </c>
      <c r="Q78" s="12">
        <v>300</v>
      </c>
      <c r="R78" s="8">
        <v>2</v>
      </c>
      <c r="T78" s="8">
        <v>62</v>
      </c>
    </row>
    <row r="79" spans="1:20" ht="9" customHeight="1" x14ac:dyDescent="0.25">
      <c r="A79" s="14"/>
      <c r="B79" s="15" t="s">
        <v>74</v>
      </c>
      <c r="C79" s="6" t="s">
        <v>75</v>
      </c>
      <c r="D79" s="8">
        <v>860.19200000000001</v>
      </c>
      <c r="E79" s="12">
        <v>300</v>
      </c>
      <c r="F79" s="13">
        <v>500</v>
      </c>
      <c r="G79" s="12">
        <v>250</v>
      </c>
      <c r="H79" s="8">
        <v>1</v>
      </c>
      <c r="J79" s="22">
        <v>26</v>
      </c>
      <c r="K79" s="3"/>
      <c r="L79" s="11"/>
      <c r="M79" s="11" t="s">
        <v>260</v>
      </c>
      <c r="N79" s="8">
        <v>773</v>
      </c>
      <c r="O79" s="12">
        <v>400</v>
      </c>
      <c r="P79" s="13">
        <v>1200</v>
      </c>
      <c r="Q79" s="12">
        <v>600</v>
      </c>
      <c r="R79" s="8">
        <v>2</v>
      </c>
      <c r="T79" s="8">
        <v>63</v>
      </c>
    </row>
    <row r="80" spans="1:20" ht="9" customHeight="1" x14ac:dyDescent="0.25">
      <c r="A80" s="14"/>
      <c r="B80" s="11"/>
      <c r="C80" s="6" t="s">
        <v>76</v>
      </c>
      <c r="D80" s="8">
        <v>865</v>
      </c>
      <c r="E80" s="12">
        <v>300</v>
      </c>
      <c r="F80" s="13">
        <v>500</v>
      </c>
      <c r="G80" s="12">
        <v>250</v>
      </c>
      <c r="H80" s="8">
        <v>1</v>
      </c>
      <c r="J80" s="22">
        <v>27</v>
      </c>
      <c r="K80" s="3"/>
      <c r="L80" s="11"/>
      <c r="M80" s="11" t="s">
        <v>261</v>
      </c>
      <c r="N80" s="8">
        <v>773</v>
      </c>
      <c r="O80" s="12">
        <v>400</v>
      </c>
      <c r="P80" s="13">
        <v>1200</v>
      </c>
      <c r="Q80" s="12">
        <v>600</v>
      </c>
      <c r="R80" s="8">
        <v>2</v>
      </c>
      <c r="T80" s="8">
        <v>64</v>
      </c>
    </row>
    <row r="81" spans="1:20" ht="9" customHeight="1" x14ac:dyDescent="0.25">
      <c r="A81" s="14"/>
      <c r="B81" s="11"/>
      <c r="C81" s="6" t="s">
        <v>77</v>
      </c>
      <c r="D81" s="8">
        <v>865</v>
      </c>
      <c r="E81" s="16" t="s">
        <v>8</v>
      </c>
      <c r="F81" s="13">
        <v>250</v>
      </c>
      <c r="G81" s="12">
        <v>100</v>
      </c>
      <c r="H81" s="8">
        <v>1</v>
      </c>
      <c r="J81" s="22">
        <v>28</v>
      </c>
      <c r="K81" s="3"/>
      <c r="L81" s="11"/>
      <c r="M81" s="11" t="s">
        <v>262</v>
      </c>
      <c r="N81" s="8">
        <v>773</v>
      </c>
      <c r="O81" s="12">
        <v>400</v>
      </c>
      <c r="P81" s="13">
        <v>1200</v>
      </c>
      <c r="Q81" s="12">
        <v>600</v>
      </c>
      <c r="R81" s="8">
        <v>2</v>
      </c>
      <c r="T81" s="8">
        <v>65</v>
      </c>
    </row>
    <row r="82" spans="1:20" ht="9" customHeight="1" x14ac:dyDescent="0.25">
      <c r="A82" s="14"/>
      <c r="B82" s="11"/>
      <c r="C82" s="6" t="s">
        <v>78</v>
      </c>
      <c r="D82" s="8">
        <v>867</v>
      </c>
      <c r="E82" s="12">
        <v>300</v>
      </c>
      <c r="F82" s="13">
        <v>500</v>
      </c>
      <c r="G82" s="12">
        <v>250</v>
      </c>
      <c r="H82" s="8">
        <v>1</v>
      </c>
      <c r="J82" s="22">
        <v>29</v>
      </c>
      <c r="K82" s="3"/>
      <c r="L82" s="11"/>
      <c r="M82" s="11" t="s">
        <v>263</v>
      </c>
      <c r="N82" s="8">
        <v>774</v>
      </c>
      <c r="O82" s="12">
        <v>250</v>
      </c>
      <c r="P82" s="13">
        <v>750</v>
      </c>
      <c r="Q82" s="12">
        <v>350</v>
      </c>
      <c r="R82" s="8">
        <v>2</v>
      </c>
      <c r="T82" s="8">
        <v>66</v>
      </c>
    </row>
    <row r="83" spans="1:20" ht="9" customHeight="1" x14ac:dyDescent="0.25">
      <c r="A83" s="14"/>
      <c r="B83" s="15" t="s">
        <v>79</v>
      </c>
      <c r="C83" s="6" t="s">
        <v>80</v>
      </c>
      <c r="D83" s="8">
        <v>868.19399999999996</v>
      </c>
      <c r="E83" s="12">
        <v>250</v>
      </c>
      <c r="F83" s="13">
        <v>400</v>
      </c>
      <c r="G83" s="12">
        <v>200</v>
      </c>
      <c r="H83" s="8">
        <v>1</v>
      </c>
      <c r="J83" s="22">
        <v>30</v>
      </c>
      <c r="K83" s="3"/>
      <c r="L83" s="11"/>
      <c r="M83" s="11" t="s">
        <v>264</v>
      </c>
      <c r="N83" s="8">
        <v>774</v>
      </c>
      <c r="O83" s="12">
        <v>200</v>
      </c>
      <c r="P83" s="13">
        <v>600</v>
      </c>
      <c r="Q83" s="12">
        <v>300</v>
      </c>
      <c r="R83" s="8">
        <v>2</v>
      </c>
      <c r="T83" s="8">
        <v>67</v>
      </c>
    </row>
    <row r="84" spans="1:20" ht="9" customHeight="1" x14ac:dyDescent="0.25">
      <c r="A84" s="14"/>
      <c r="B84" s="11"/>
      <c r="C84" s="6" t="s">
        <v>81</v>
      </c>
      <c r="D84" s="8">
        <v>868</v>
      </c>
      <c r="E84" s="16" t="s">
        <v>8</v>
      </c>
      <c r="F84" s="13">
        <v>250</v>
      </c>
      <c r="G84" s="12">
        <v>100</v>
      </c>
      <c r="H84" s="8">
        <v>1</v>
      </c>
      <c r="J84" s="22">
        <v>31</v>
      </c>
      <c r="K84" s="3"/>
      <c r="L84" s="11"/>
      <c r="M84" s="11" t="s">
        <v>265</v>
      </c>
      <c r="N84" s="8">
        <v>774</v>
      </c>
      <c r="O84" s="12">
        <v>200</v>
      </c>
      <c r="P84" s="13">
        <v>600</v>
      </c>
      <c r="Q84" s="12">
        <v>300</v>
      </c>
      <c r="R84" s="8">
        <v>2</v>
      </c>
      <c r="T84" s="8">
        <v>68</v>
      </c>
    </row>
    <row r="85" spans="1:20" ht="9" customHeight="1" x14ac:dyDescent="0.25">
      <c r="A85" s="14"/>
      <c r="B85" s="11"/>
      <c r="C85" s="6" t="s">
        <v>82</v>
      </c>
      <c r="D85" s="8">
        <v>855</v>
      </c>
      <c r="E85" s="12">
        <v>250</v>
      </c>
      <c r="F85" s="13">
        <v>400</v>
      </c>
      <c r="G85" s="12">
        <v>200</v>
      </c>
      <c r="H85" s="8">
        <v>1</v>
      </c>
      <c r="J85" s="22">
        <v>32</v>
      </c>
      <c r="K85" s="3"/>
      <c r="L85" s="11"/>
      <c r="M85" s="11" t="s">
        <v>266</v>
      </c>
      <c r="N85" s="8">
        <v>774</v>
      </c>
      <c r="O85" s="12">
        <v>300</v>
      </c>
      <c r="P85" s="13">
        <v>900</v>
      </c>
      <c r="Q85" s="12">
        <v>450</v>
      </c>
      <c r="R85" s="8">
        <v>2</v>
      </c>
      <c r="T85" s="8">
        <v>69</v>
      </c>
    </row>
    <row r="86" spans="1:20" ht="9" customHeight="1" x14ac:dyDescent="0.25">
      <c r="A86" s="14"/>
      <c r="B86" s="11"/>
      <c r="C86" s="6" t="s">
        <v>83</v>
      </c>
      <c r="D86" s="8">
        <v>869</v>
      </c>
      <c r="E86" s="16" t="s">
        <v>8</v>
      </c>
      <c r="F86" s="13">
        <v>200</v>
      </c>
      <c r="G86" s="12">
        <v>100</v>
      </c>
      <c r="H86" s="8">
        <v>1</v>
      </c>
      <c r="J86" s="22">
        <v>33</v>
      </c>
      <c r="K86" s="3"/>
      <c r="L86" s="11"/>
      <c r="M86" s="11" t="s">
        <v>267</v>
      </c>
      <c r="N86" s="8">
        <v>774</v>
      </c>
      <c r="O86" s="12">
        <v>200</v>
      </c>
      <c r="P86" s="13">
        <v>600</v>
      </c>
      <c r="Q86" s="12">
        <v>300</v>
      </c>
      <c r="R86" s="8">
        <v>2</v>
      </c>
      <c r="T86" s="8">
        <v>70</v>
      </c>
    </row>
    <row r="87" spans="1:20" ht="9" customHeight="1" x14ac:dyDescent="0.25">
      <c r="A87" s="14"/>
      <c r="B87" s="11"/>
      <c r="C87" s="6" t="s">
        <v>84</v>
      </c>
      <c r="D87" s="8">
        <v>869</v>
      </c>
      <c r="E87" s="12">
        <v>100</v>
      </c>
      <c r="F87" s="13">
        <v>250</v>
      </c>
      <c r="G87" s="12">
        <v>100</v>
      </c>
      <c r="H87" s="8">
        <v>1</v>
      </c>
      <c r="J87" s="22">
        <v>34</v>
      </c>
      <c r="K87" s="3"/>
      <c r="L87" s="11"/>
      <c r="M87" s="11" t="s">
        <v>268</v>
      </c>
      <c r="N87" s="8">
        <v>774</v>
      </c>
      <c r="O87" s="12">
        <v>300</v>
      </c>
      <c r="P87" s="13">
        <v>900</v>
      </c>
      <c r="Q87" s="12">
        <v>450</v>
      </c>
      <c r="R87" s="8">
        <v>2</v>
      </c>
      <c r="T87" s="8">
        <v>71</v>
      </c>
    </row>
    <row r="88" spans="1:20" ht="9" customHeight="1" x14ac:dyDescent="0.25">
      <c r="A88" s="14"/>
      <c r="B88" s="11"/>
      <c r="C88" s="6" t="s">
        <v>85</v>
      </c>
      <c r="D88" s="8">
        <v>869</v>
      </c>
      <c r="E88" s="12">
        <v>250</v>
      </c>
      <c r="F88" s="13">
        <v>400</v>
      </c>
      <c r="G88" s="12">
        <v>200</v>
      </c>
      <c r="H88" s="8">
        <v>1</v>
      </c>
      <c r="J88" s="22">
        <v>35</v>
      </c>
      <c r="K88" s="3"/>
      <c r="L88" s="11"/>
      <c r="M88" s="11" t="s">
        <v>269</v>
      </c>
      <c r="N88" s="8">
        <v>774</v>
      </c>
      <c r="O88" s="12">
        <v>400</v>
      </c>
      <c r="P88" s="13">
        <v>1200</v>
      </c>
      <c r="Q88" s="12">
        <v>600</v>
      </c>
      <c r="R88" s="8">
        <v>2</v>
      </c>
      <c r="T88" s="8">
        <v>72</v>
      </c>
    </row>
    <row r="89" spans="1:20" ht="9" customHeight="1" x14ac:dyDescent="0.25">
      <c r="A89" s="14"/>
      <c r="B89" s="11"/>
      <c r="C89" s="6" t="s">
        <v>86</v>
      </c>
      <c r="D89" s="8">
        <v>870</v>
      </c>
      <c r="E89" s="12">
        <v>125</v>
      </c>
      <c r="F89" s="13">
        <v>250</v>
      </c>
      <c r="G89" s="12">
        <v>100</v>
      </c>
      <c r="H89" s="8">
        <v>1</v>
      </c>
      <c r="J89" s="22">
        <v>36</v>
      </c>
      <c r="K89" s="3"/>
      <c r="L89" s="11"/>
      <c r="M89" s="11" t="s">
        <v>270</v>
      </c>
      <c r="N89" s="8">
        <v>775</v>
      </c>
      <c r="O89" s="12">
        <v>200</v>
      </c>
      <c r="P89" s="13">
        <v>600</v>
      </c>
      <c r="Q89" s="12">
        <v>300</v>
      </c>
      <c r="R89" s="8">
        <v>2</v>
      </c>
      <c r="T89" s="8">
        <v>73</v>
      </c>
    </row>
    <row r="90" spans="1:20" ht="9" customHeight="1" x14ac:dyDescent="0.25">
      <c r="A90" s="14"/>
      <c r="B90" s="15" t="s">
        <v>87</v>
      </c>
      <c r="C90" s="6" t="s">
        <v>88</v>
      </c>
      <c r="D90" s="8">
        <v>870.19200000000001</v>
      </c>
      <c r="E90" s="12">
        <v>300</v>
      </c>
      <c r="F90" s="13">
        <v>400</v>
      </c>
      <c r="G90" s="12">
        <v>200</v>
      </c>
      <c r="H90" s="8">
        <v>1</v>
      </c>
      <c r="J90" s="22">
        <v>37</v>
      </c>
      <c r="K90" s="3"/>
      <c r="L90" s="11"/>
      <c r="M90" s="11" t="s">
        <v>115</v>
      </c>
      <c r="N90" s="8">
        <v>775</v>
      </c>
      <c r="O90" s="12">
        <v>500</v>
      </c>
      <c r="P90" s="13">
        <v>1500</v>
      </c>
      <c r="Q90" s="12">
        <v>750</v>
      </c>
      <c r="R90" s="8">
        <v>2</v>
      </c>
      <c r="T90" s="8">
        <v>74</v>
      </c>
    </row>
    <row r="91" spans="1:20" ht="9" customHeight="1" x14ac:dyDescent="0.25">
      <c r="A91" s="14"/>
      <c r="B91" s="11"/>
      <c r="C91" s="6" t="s">
        <v>89</v>
      </c>
      <c r="D91" s="8">
        <v>871</v>
      </c>
      <c r="E91" s="16" t="s">
        <v>8</v>
      </c>
      <c r="F91" s="13">
        <v>100</v>
      </c>
      <c r="G91" s="12">
        <v>50</v>
      </c>
      <c r="H91" s="8">
        <v>1</v>
      </c>
      <c r="J91" s="20" t="s">
        <v>608</v>
      </c>
      <c r="K91" s="3"/>
      <c r="L91" s="11"/>
      <c r="M91" s="11" t="s">
        <v>271</v>
      </c>
      <c r="N91" s="8">
        <v>775</v>
      </c>
      <c r="O91" s="16" t="s">
        <v>8</v>
      </c>
      <c r="P91" s="13">
        <v>100</v>
      </c>
      <c r="Q91" s="12">
        <v>50</v>
      </c>
      <c r="R91" s="8">
        <v>2</v>
      </c>
      <c r="T91" s="8">
        <v>75</v>
      </c>
    </row>
    <row r="92" spans="1:20" ht="9" customHeight="1" x14ac:dyDescent="0.25">
      <c r="A92" s="14"/>
      <c r="B92" s="11"/>
      <c r="C92" s="6" t="s">
        <v>90</v>
      </c>
      <c r="D92" s="8">
        <v>871</v>
      </c>
      <c r="E92" s="12">
        <v>250</v>
      </c>
      <c r="F92" s="13">
        <v>400</v>
      </c>
      <c r="G92" s="12">
        <v>200</v>
      </c>
      <c r="H92" s="8">
        <v>1</v>
      </c>
      <c r="J92" s="22">
        <v>40</v>
      </c>
      <c r="K92" s="3"/>
      <c r="L92" s="11"/>
      <c r="M92" s="11" t="s">
        <v>272</v>
      </c>
      <c r="N92" s="8">
        <v>775</v>
      </c>
      <c r="O92" s="12">
        <v>350</v>
      </c>
      <c r="P92" s="13">
        <v>800</v>
      </c>
      <c r="Q92" s="12">
        <v>400</v>
      </c>
      <c r="R92" s="8">
        <v>2</v>
      </c>
      <c r="T92" s="8">
        <v>76</v>
      </c>
    </row>
    <row r="93" spans="1:20" ht="9" customHeight="1" x14ac:dyDescent="0.25">
      <c r="A93" s="14"/>
      <c r="B93" s="15" t="s">
        <v>91</v>
      </c>
      <c r="C93" s="6" t="s">
        <v>92</v>
      </c>
      <c r="D93" s="8">
        <v>871.19100000000003</v>
      </c>
      <c r="E93" s="12">
        <v>250</v>
      </c>
      <c r="F93" s="13">
        <v>300</v>
      </c>
      <c r="G93" s="12">
        <v>150</v>
      </c>
      <c r="H93" s="8">
        <v>1</v>
      </c>
      <c r="J93" s="22">
        <v>41</v>
      </c>
      <c r="K93" s="3"/>
      <c r="L93" s="11"/>
      <c r="M93" s="11" t="s">
        <v>273</v>
      </c>
      <c r="N93" s="8">
        <v>775</v>
      </c>
      <c r="O93" s="12">
        <v>500</v>
      </c>
      <c r="P93" s="13">
        <v>1500</v>
      </c>
      <c r="Q93" s="12">
        <v>750</v>
      </c>
      <c r="R93" s="8">
        <v>2</v>
      </c>
      <c r="T93" s="8">
        <v>77</v>
      </c>
    </row>
    <row r="94" spans="1:20" ht="9" customHeight="1" x14ac:dyDescent="0.25">
      <c r="A94" s="14"/>
      <c r="B94" s="15" t="s">
        <v>93</v>
      </c>
      <c r="C94" s="6" t="s">
        <v>0</v>
      </c>
      <c r="D94" s="8">
        <v>872.19399999999996</v>
      </c>
      <c r="E94" s="12">
        <v>200</v>
      </c>
      <c r="F94" s="13">
        <v>400</v>
      </c>
      <c r="G94" s="12">
        <v>200</v>
      </c>
      <c r="H94" s="8">
        <v>1</v>
      </c>
      <c r="J94" s="22">
        <v>42</v>
      </c>
      <c r="K94" s="3"/>
      <c r="L94" s="11"/>
      <c r="M94" s="11" t="s">
        <v>274</v>
      </c>
      <c r="N94" s="8">
        <v>776</v>
      </c>
      <c r="O94" s="12">
        <v>500</v>
      </c>
      <c r="P94" s="13">
        <v>1500</v>
      </c>
      <c r="Q94" s="12">
        <v>750</v>
      </c>
      <c r="R94" s="8">
        <v>2</v>
      </c>
      <c r="T94" s="8">
        <v>78</v>
      </c>
    </row>
    <row r="95" spans="1:20" ht="9" customHeight="1" x14ac:dyDescent="0.25">
      <c r="B95" s="15" t="s">
        <v>94</v>
      </c>
      <c r="C95" s="6" t="s">
        <v>95</v>
      </c>
      <c r="D95" s="8">
        <v>872.19200000000001</v>
      </c>
      <c r="E95" s="12">
        <v>300</v>
      </c>
      <c r="F95" s="13">
        <v>500</v>
      </c>
      <c r="G95" s="12">
        <v>250</v>
      </c>
      <c r="H95" s="8">
        <v>1</v>
      </c>
      <c r="J95" s="22">
        <v>43</v>
      </c>
      <c r="K95" s="3"/>
      <c r="L95" s="11"/>
      <c r="M95" s="11" t="s">
        <v>275</v>
      </c>
      <c r="N95" s="8">
        <v>776</v>
      </c>
      <c r="O95" s="12">
        <v>200</v>
      </c>
      <c r="P95" s="13">
        <v>600</v>
      </c>
      <c r="Q95" s="12">
        <v>300</v>
      </c>
      <c r="R95" s="8">
        <v>2</v>
      </c>
      <c r="T95" s="8">
        <v>79</v>
      </c>
    </row>
    <row r="96" spans="1:20" ht="9" customHeight="1" x14ac:dyDescent="0.25">
      <c r="B96" s="11"/>
      <c r="C96" s="6" t="s">
        <v>96</v>
      </c>
      <c r="D96" s="8">
        <v>872</v>
      </c>
      <c r="E96" s="12">
        <v>250</v>
      </c>
      <c r="F96" s="13">
        <v>500</v>
      </c>
      <c r="G96" s="12">
        <v>250</v>
      </c>
      <c r="H96" s="8">
        <v>1</v>
      </c>
      <c r="J96" s="22">
        <v>44</v>
      </c>
      <c r="K96" s="3"/>
      <c r="L96" s="11"/>
      <c r="M96" s="11" t="s">
        <v>276</v>
      </c>
      <c r="N96" s="8">
        <v>776</v>
      </c>
      <c r="O96" s="12">
        <v>500</v>
      </c>
      <c r="P96" s="13">
        <v>1500</v>
      </c>
      <c r="Q96" s="12">
        <v>750</v>
      </c>
      <c r="R96" s="8">
        <v>2</v>
      </c>
      <c r="T96" s="8">
        <v>80</v>
      </c>
    </row>
    <row r="97" spans="1:20" ht="9" customHeight="1" x14ac:dyDescent="0.25">
      <c r="A97" s="3"/>
      <c r="B97" s="15"/>
      <c r="C97" s="6" t="s">
        <v>97</v>
      </c>
      <c r="D97" s="8">
        <v>873</v>
      </c>
      <c r="E97" s="12">
        <v>200</v>
      </c>
      <c r="F97" s="13">
        <v>450</v>
      </c>
      <c r="G97" s="12">
        <v>200</v>
      </c>
      <c r="H97" s="8">
        <v>1</v>
      </c>
      <c r="J97" s="22">
        <v>45</v>
      </c>
      <c r="K97" s="3"/>
      <c r="L97" s="11"/>
      <c r="M97" s="11" t="s">
        <v>277</v>
      </c>
      <c r="N97" s="8">
        <v>776</v>
      </c>
      <c r="O97" s="12">
        <v>200</v>
      </c>
      <c r="P97" s="13">
        <v>600</v>
      </c>
      <c r="Q97" s="12">
        <v>300</v>
      </c>
      <c r="R97" s="8">
        <v>2</v>
      </c>
      <c r="T97" s="8">
        <v>81</v>
      </c>
    </row>
    <row r="98" spans="1:20" ht="9" customHeight="1" x14ac:dyDescent="0.25">
      <c r="A98" s="3"/>
      <c r="B98" s="11"/>
      <c r="C98" s="6" t="s">
        <v>98</v>
      </c>
      <c r="D98" s="8">
        <v>873</v>
      </c>
      <c r="E98" s="12">
        <v>300</v>
      </c>
      <c r="F98" s="13">
        <v>500</v>
      </c>
      <c r="G98" s="12">
        <v>250</v>
      </c>
      <c r="H98" s="8">
        <v>1</v>
      </c>
      <c r="J98" s="22">
        <v>46</v>
      </c>
      <c r="K98" s="3"/>
      <c r="L98" s="11"/>
      <c r="M98" s="11" t="s">
        <v>278</v>
      </c>
      <c r="N98" s="8">
        <v>776</v>
      </c>
      <c r="O98" s="12">
        <v>400</v>
      </c>
      <c r="P98" s="13">
        <v>1200</v>
      </c>
      <c r="Q98" s="12">
        <v>600</v>
      </c>
      <c r="R98" s="8">
        <v>2</v>
      </c>
      <c r="T98" s="8">
        <v>82</v>
      </c>
    </row>
    <row r="99" spans="1:20" ht="9" customHeight="1" x14ac:dyDescent="0.25">
      <c r="A99" s="3"/>
      <c r="C99" s="6" t="s">
        <v>99</v>
      </c>
      <c r="D99" s="8">
        <v>873</v>
      </c>
      <c r="E99" s="12">
        <v>200</v>
      </c>
      <c r="F99" s="13">
        <v>500</v>
      </c>
      <c r="G99" s="12">
        <v>250</v>
      </c>
      <c r="H99" s="8">
        <v>1</v>
      </c>
      <c r="J99" s="22">
        <v>47</v>
      </c>
      <c r="K99" s="3"/>
      <c r="L99" s="11"/>
      <c r="M99" s="11" t="s">
        <v>279</v>
      </c>
      <c r="N99" s="8">
        <v>776</v>
      </c>
      <c r="O99" s="12">
        <v>300</v>
      </c>
      <c r="P99" s="13">
        <v>900</v>
      </c>
      <c r="Q99" s="12">
        <v>450</v>
      </c>
      <c r="R99" s="8">
        <v>2</v>
      </c>
      <c r="T99" s="8">
        <v>83</v>
      </c>
    </row>
    <row r="100" spans="1:20" ht="9" customHeight="1" x14ac:dyDescent="0.25">
      <c r="A100" s="3"/>
      <c r="C100" s="6" t="s">
        <v>100</v>
      </c>
      <c r="D100" s="8">
        <v>873</v>
      </c>
      <c r="E100" s="12">
        <v>250</v>
      </c>
      <c r="F100" s="13">
        <v>500</v>
      </c>
      <c r="G100" s="12">
        <v>250</v>
      </c>
      <c r="H100" s="8">
        <v>1</v>
      </c>
      <c r="J100" s="22">
        <v>48</v>
      </c>
      <c r="K100" s="3"/>
      <c r="L100" s="11"/>
      <c r="M100" s="11" t="s">
        <v>280</v>
      </c>
      <c r="N100" s="8">
        <v>777</v>
      </c>
      <c r="O100" s="12">
        <v>500</v>
      </c>
      <c r="P100" s="13">
        <v>1500</v>
      </c>
      <c r="Q100" s="12">
        <v>750</v>
      </c>
      <c r="R100" s="8">
        <v>2</v>
      </c>
      <c r="T100" s="8">
        <v>84</v>
      </c>
    </row>
    <row r="101" spans="1:20" ht="9" customHeight="1" x14ac:dyDescent="0.25">
      <c r="A101" s="3"/>
      <c r="C101" s="6" t="s">
        <v>101</v>
      </c>
      <c r="D101" s="8">
        <v>873</v>
      </c>
      <c r="E101" s="12">
        <v>350</v>
      </c>
      <c r="F101" s="13">
        <v>500</v>
      </c>
      <c r="G101" s="12">
        <v>250</v>
      </c>
      <c r="H101" s="8">
        <v>1</v>
      </c>
      <c r="J101" s="22">
        <v>49</v>
      </c>
      <c r="K101" s="3"/>
      <c r="M101" s="11" t="s">
        <v>281</v>
      </c>
      <c r="N101" s="8">
        <v>777</v>
      </c>
      <c r="O101" s="12">
        <v>250</v>
      </c>
      <c r="P101" s="13">
        <v>750</v>
      </c>
      <c r="Q101" s="12">
        <v>350</v>
      </c>
      <c r="R101" s="8">
        <v>2</v>
      </c>
      <c r="T101" s="8">
        <v>85</v>
      </c>
    </row>
    <row r="102" spans="1:20" ht="9" customHeight="1" x14ac:dyDescent="0.25">
      <c r="A102" s="3"/>
      <c r="B102" s="11"/>
      <c r="C102" s="6" t="s">
        <v>102</v>
      </c>
      <c r="D102" s="8">
        <v>874</v>
      </c>
      <c r="E102" s="16" t="s">
        <v>8</v>
      </c>
      <c r="F102" s="13">
        <v>250</v>
      </c>
      <c r="G102" s="12">
        <v>100</v>
      </c>
      <c r="H102" s="8">
        <v>1</v>
      </c>
      <c r="J102" s="22">
        <v>50</v>
      </c>
      <c r="K102" s="3"/>
      <c r="L102" s="15" t="s">
        <v>282</v>
      </c>
      <c r="M102" s="11" t="s">
        <v>283</v>
      </c>
      <c r="N102" s="8">
        <v>777.19299999999998</v>
      </c>
      <c r="O102" s="12">
        <v>400</v>
      </c>
      <c r="P102" s="13">
        <v>800</v>
      </c>
      <c r="Q102" s="12">
        <v>400</v>
      </c>
      <c r="R102" s="8">
        <v>2</v>
      </c>
      <c r="T102" s="8">
        <v>86</v>
      </c>
    </row>
    <row r="103" spans="1:20" ht="9" customHeight="1" x14ac:dyDescent="0.25">
      <c r="A103" s="3"/>
      <c r="B103" s="15" t="s">
        <v>103</v>
      </c>
      <c r="C103" s="6" t="s">
        <v>104</v>
      </c>
      <c r="D103" s="8">
        <v>874.19399999999996</v>
      </c>
      <c r="E103" s="12">
        <v>250</v>
      </c>
      <c r="F103" s="13">
        <v>400</v>
      </c>
      <c r="G103" s="12">
        <v>200</v>
      </c>
      <c r="H103" s="8">
        <v>1</v>
      </c>
      <c r="J103" s="22">
        <v>51</v>
      </c>
      <c r="K103" s="3"/>
      <c r="L103" s="11"/>
      <c r="M103" s="11" t="s">
        <v>284</v>
      </c>
      <c r="N103" s="8">
        <v>777</v>
      </c>
      <c r="O103" s="12">
        <v>250</v>
      </c>
      <c r="P103" s="13">
        <v>750</v>
      </c>
      <c r="Q103" s="12">
        <v>350</v>
      </c>
      <c r="R103" s="8">
        <v>2</v>
      </c>
      <c r="T103" s="8">
        <v>87</v>
      </c>
    </row>
    <row r="104" spans="1:20" ht="9" customHeight="1" x14ac:dyDescent="0.25">
      <c r="A104" s="3"/>
      <c r="C104" s="6" t="s">
        <v>105</v>
      </c>
      <c r="D104" s="8">
        <v>877</v>
      </c>
      <c r="E104" s="12">
        <v>200</v>
      </c>
      <c r="F104" s="13">
        <v>300</v>
      </c>
      <c r="G104" s="12">
        <v>150</v>
      </c>
      <c r="H104" s="8">
        <v>1</v>
      </c>
      <c r="J104" s="22">
        <v>52</v>
      </c>
      <c r="K104" s="3"/>
      <c r="L104" s="11"/>
      <c r="M104" s="11" t="s">
        <v>285</v>
      </c>
      <c r="N104" s="8">
        <v>777</v>
      </c>
      <c r="O104" s="12">
        <v>300</v>
      </c>
      <c r="P104" s="13">
        <v>900</v>
      </c>
      <c r="Q104" s="12">
        <v>450</v>
      </c>
      <c r="R104" s="8">
        <v>2</v>
      </c>
      <c r="T104" s="8">
        <v>88</v>
      </c>
    </row>
    <row r="105" spans="1:20" ht="9" customHeight="1" x14ac:dyDescent="0.25">
      <c r="A105" s="3"/>
      <c r="C105" s="6" t="s">
        <v>106</v>
      </c>
      <c r="D105" s="8">
        <v>877</v>
      </c>
      <c r="E105" s="16">
        <v>50</v>
      </c>
      <c r="F105" s="18">
        <v>500</v>
      </c>
      <c r="G105" s="12">
        <v>250</v>
      </c>
      <c r="H105" s="8">
        <v>1</v>
      </c>
      <c r="J105" s="22">
        <v>53</v>
      </c>
      <c r="K105" s="3"/>
      <c r="L105" s="11"/>
      <c r="M105" s="11" t="s">
        <v>286</v>
      </c>
      <c r="N105" s="8">
        <v>777</v>
      </c>
      <c r="O105" s="12">
        <v>300</v>
      </c>
      <c r="P105" s="13">
        <v>900</v>
      </c>
      <c r="Q105" s="12">
        <v>450</v>
      </c>
      <c r="R105" s="8">
        <v>2</v>
      </c>
      <c r="T105" s="8">
        <v>89</v>
      </c>
    </row>
    <row r="106" spans="1:20" ht="9" customHeight="1" x14ac:dyDescent="0.25">
      <c r="A106" s="3"/>
      <c r="B106" s="11"/>
      <c r="C106" s="6" t="s">
        <v>107</v>
      </c>
      <c r="D106" s="8">
        <v>878</v>
      </c>
      <c r="E106" s="16" t="s">
        <v>8</v>
      </c>
      <c r="F106" s="13">
        <v>250</v>
      </c>
      <c r="G106" s="12">
        <v>100</v>
      </c>
      <c r="H106" s="8">
        <v>1</v>
      </c>
      <c r="J106" s="22">
        <v>54</v>
      </c>
      <c r="K106" s="3"/>
      <c r="L106" s="11"/>
      <c r="M106" s="11" t="s">
        <v>287</v>
      </c>
      <c r="N106" s="8">
        <v>778</v>
      </c>
      <c r="O106" s="12">
        <v>300</v>
      </c>
      <c r="P106" s="13">
        <v>900</v>
      </c>
      <c r="Q106" s="12">
        <v>450</v>
      </c>
      <c r="R106" s="8">
        <v>2</v>
      </c>
      <c r="T106" s="8">
        <v>90</v>
      </c>
    </row>
    <row r="107" spans="1:20" ht="9" customHeight="1" x14ac:dyDescent="0.25">
      <c r="A107" s="3"/>
      <c r="B107" s="11"/>
      <c r="C107" s="6" t="s">
        <v>108</v>
      </c>
      <c r="D107" s="8">
        <v>855</v>
      </c>
      <c r="E107" s="12">
        <v>250</v>
      </c>
      <c r="F107" s="13">
        <v>400</v>
      </c>
      <c r="G107" s="12">
        <v>200</v>
      </c>
      <c r="H107" s="8">
        <v>1</v>
      </c>
      <c r="J107" s="22">
        <v>55</v>
      </c>
      <c r="K107" s="3"/>
      <c r="L107" s="15" t="s">
        <v>288</v>
      </c>
      <c r="M107" s="11" t="s">
        <v>289</v>
      </c>
      <c r="N107" s="8">
        <v>778.19299999999998</v>
      </c>
      <c r="O107" s="12">
        <v>500</v>
      </c>
      <c r="P107" s="13">
        <v>1000</v>
      </c>
      <c r="Q107" s="12">
        <v>500</v>
      </c>
      <c r="R107" s="8">
        <v>2</v>
      </c>
      <c r="T107" s="8">
        <v>91</v>
      </c>
    </row>
    <row r="108" spans="1:20" ht="9" customHeight="1" x14ac:dyDescent="0.25">
      <c r="A108" s="3"/>
      <c r="B108" s="11"/>
      <c r="C108" s="6" t="s">
        <v>109</v>
      </c>
      <c r="D108" s="8">
        <v>855</v>
      </c>
      <c r="E108" s="12">
        <v>250</v>
      </c>
      <c r="F108" s="13">
        <v>400</v>
      </c>
      <c r="G108" s="12">
        <v>200</v>
      </c>
      <c r="H108" s="8">
        <v>1</v>
      </c>
      <c r="J108" s="22">
        <v>56</v>
      </c>
      <c r="K108" s="3"/>
      <c r="L108" s="11"/>
      <c r="M108" s="11" t="s">
        <v>290</v>
      </c>
      <c r="N108" s="8">
        <v>779</v>
      </c>
      <c r="O108" s="12">
        <v>300</v>
      </c>
      <c r="P108" s="13">
        <v>800</v>
      </c>
      <c r="Q108" s="12">
        <v>400</v>
      </c>
      <c r="R108" s="8">
        <v>2</v>
      </c>
      <c r="T108" s="8">
        <v>92</v>
      </c>
    </row>
    <row r="109" spans="1:20" ht="9" customHeight="1" x14ac:dyDescent="0.25">
      <c r="A109" s="3"/>
      <c r="B109" s="11"/>
      <c r="C109" s="6" t="s">
        <v>110</v>
      </c>
      <c r="D109" s="8">
        <v>880</v>
      </c>
      <c r="E109" s="12">
        <v>200</v>
      </c>
      <c r="F109" s="13">
        <v>400</v>
      </c>
      <c r="G109" s="12">
        <v>200</v>
      </c>
      <c r="H109" s="8">
        <v>1</v>
      </c>
      <c r="J109" s="22">
        <v>57</v>
      </c>
      <c r="K109" s="3"/>
      <c r="L109" s="11"/>
      <c r="M109" s="11" t="s">
        <v>291</v>
      </c>
      <c r="N109" s="8">
        <v>779</v>
      </c>
      <c r="O109" s="12">
        <v>400</v>
      </c>
      <c r="P109" s="13">
        <v>1200</v>
      </c>
      <c r="Q109" s="12">
        <v>600</v>
      </c>
      <c r="R109" s="8">
        <v>2</v>
      </c>
      <c r="T109" s="8">
        <v>93</v>
      </c>
    </row>
    <row r="110" spans="1:20" ht="9" customHeight="1" x14ac:dyDescent="0.25">
      <c r="A110" s="3"/>
      <c r="B110" s="11"/>
      <c r="C110" s="6" t="s">
        <v>111</v>
      </c>
      <c r="D110" s="8">
        <v>888</v>
      </c>
      <c r="E110" s="12">
        <v>300</v>
      </c>
      <c r="F110" s="13">
        <v>500</v>
      </c>
      <c r="G110" s="12">
        <v>250</v>
      </c>
      <c r="H110" s="8">
        <v>1</v>
      </c>
      <c r="J110" s="22">
        <v>58</v>
      </c>
      <c r="K110" s="3"/>
      <c r="L110" s="11"/>
      <c r="M110" s="11" t="s">
        <v>292</v>
      </c>
      <c r="N110" s="8">
        <v>779</v>
      </c>
      <c r="O110" s="12">
        <v>300</v>
      </c>
      <c r="P110" s="13">
        <v>900</v>
      </c>
      <c r="Q110" s="12">
        <v>450</v>
      </c>
      <c r="R110" s="8">
        <v>2</v>
      </c>
      <c r="T110" s="8">
        <v>94</v>
      </c>
    </row>
    <row r="111" spans="1:20" ht="9" customHeight="1" x14ac:dyDescent="0.25">
      <c r="A111" s="3"/>
      <c r="B111" s="11"/>
      <c r="C111" s="6" t="s">
        <v>112</v>
      </c>
      <c r="D111" s="8">
        <v>880</v>
      </c>
      <c r="E111" s="12">
        <v>150</v>
      </c>
      <c r="F111" s="13">
        <v>500</v>
      </c>
      <c r="G111" s="12">
        <v>250</v>
      </c>
      <c r="H111" s="8">
        <v>1</v>
      </c>
      <c r="J111" s="22">
        <v>59</v>
      </c>
      <c r="K111" s="3"/>
      <c r="L111" s="11"/>
      <c r="M111" s="11" t="s">
        <v>293</v>
      </c>
      <c r="N111" s="8">
        <v>779</v>
      </c>
      <c r="O111" s="12">
        <v>200</v>
      </c>
      <c r="P111" s="13">
        <v>600</v>
      </c>
      <c r="Q111" s="12">
        <v>300</v>
      </c>
      <c r="R111" s="8">
        <v>2</v>
      </c>
      <c r="T111" s="8">
        <v>95</v>
      </c>
    </row>
    <row r="112" spans="1:20" ht="9" customHeight="1" x14ac:dyDescent="0.25">
      <c r="A112" s="3"/>
      <c r="B112" s="11"/>
      <c r="C112" s="6" t="s">
        <v>113</v>
      </c>
      <c r="D112" s="8">
        <v>880</v>
      </c>
      <c r="E112" s="16" t="s">
        <v>8</v>
      </c>
      <c r="F112" s="13">
        <v>250</v>
      </c>
      <c r="G112" s="12">
        <v>100</v>
      </c>
      <c r="H112" s="8">
        <v>1</v>
      </c>
      <c r="J112" s="22">
        <v>60</v>
      </c>
      <c r="K112" s="3"/>
      <c r="L112" s="11"/>
      <c r="M112" s="11" t="s">
        <v>294</v>
      </c>
      <c r="N112" s="8">
        <v>779</v>
      </c>
      <c r="O112" s="12">
        <v>500</v>
      </c>
      <c r="P112" s="13">
        <v>1500</v>
      </c>
      <c r="Q112" s="12">
        <v>750</v>
      </c>
      <c r="R112" s="8">
        <v>2</v>
      </c>
      <c r="T112" s="8">
        <v>96</v>
      </c>
    </row>
    <row r="113" spans="1:20" ht="9" customHeight="1" x14ac:dyDescent="0.25">
      <c r="A113" s="3"/>
      <c r="B113" s="11"/>
      <c r="C113" s="6" t="s">
        <v>114</v>
      </c>
      <c r="D113" s="8">
        <v>881</v>
      </c>
      <c r="E113" s="12">
        <v>50</v>
      </c>
      <c r="F113" s="13">
        <v>100</v>
      </c>
      <c r="G113" s="12">
        <v>50</v>
      </c>
      <c r="H113" s="8">
        <v>1</v>
      </c>
      <c r="J113" s="20" t="s">
        <v>609</v>
      </c>
      <c r="K113" s="3"/>
      <c r="L113" s="11"/>
      <c r="M113" s="11" t="s">
        <v>295</v>
      </c>
      <c r="N113" s="8">
        <v>779</v>
      </c>
      <c r="O113" s="12">
        <v>300</v>
      </c>
      <c r="P113" s="13">
        <v>900</v>
      </c>
      <c r="Q113" s="12">
        <v>450</v>
      </c>
      <c r="R113" s="8">
        <v>2</v>
      </c>
      <c r="T113" s="8">
        <v>97</v>
      </c>
    </row>
    <row r="114" spans="1:20" ht="9" customHeight="1" x14ac:dyDescent="0.25">
      <c r="A114" s="3"/>
      <c r="B114" s="11"/>
      <c r="C114" s="6" t="s">
        <v>115</v>
      </c>
      <c r="D114" s="8">
        <v>881</v>
      </c>
      <c r="E114" s="16" t="s">
        <v>8</v>
      </c>
      <c r="F114" s="13">
        <v>300</v>
      </c>
      <c r="G114" s="12">
        <v>150</v>
      </c>
      <c r="H114" s="8">
        <v>1</v>
      </c>
      <c r="J114" s="22">
        <v>63</v>
      </c>
      <c r="K114" s="3"/>
      <c r="L114" s="11"/>
      <c r="M114" s="11" t="s">
        <v>296</v>
      </c>
      <c r="N114" s="8">
        <v>779</v>
      </c>
      <c r="O114" s="12">
        <v>300</v>
      </c>
      <c r="P114" s="13">
        <v>900</v>
      </c>
      <c r="Q114" s="12">
        <v>450</v>
      </c>
      <c r="R114" s="8">
        <v>2</v>
      </c>
      <c r="T114" s="8">
        <v>98</v>
      </c>
    </row>
    <row r="115" spans="1:20" ht="9" customHeight="1" x14ac:dyDescent="0.25">
      <c r="A115" s="3"/>
      <c r="B115" s="15" t="s">
        <v>116</v>
      </c>
      <c r="C115" s="6" t="s">
        <v>117</v>
      </c>
      <c r="D115" s="8">
        <v>882.19100000000003</v>
      </c>
      <c r="E115" s="12">
        <v>250</v>
      </c>
      <c r="F115" s="13">
        <v>300</v>
      </c>
      <c r="G115" s="12">
        <v>150</v>
      </c>
      <c r="H115" s="8">
        <v>1</v>
      </c>
      <c r="J115" s="22">
        <v>64</v>
      </c>
      <c r="L115" s="11"/>
      <c r="M115" s="11" t="s">
        <v>297</v>
      </c>
      <c r="N115" s="8">
        <v>780</v>
      </c>
      <c r="O115" s="12">
        <v>250</v>
      </c>
      <c r="P115" s="13">
        <v>750</v>
      </c>
      <c r="Q115" s="12">
        <v>350</v>
      </c>
      <c r="R115" s="8">
        <v>2</v>
      </c>
      <c r="T115" s="8">
        <v>99</v>
      </c>
    </row>
    <row r="116" spans="1:20" ht="9" customHeight="1" x14ac:dyDescent="0.25">
      <c r="A116" s="3"/>
      <c r="B116" s="11"/>
      <c r="C116" s="6" t="s">
        <v>118</v>
      </c>
      <c r="D116" s="8">
        <v>882</v>
      </c>
      <c r="E116" s="12">
        <v>200</v>
      </c>
      <c r="F116" s="13">
        <v>250</v>
      </c>
      <c r="G116" s="12">
        <v>100</v>
      </c>
      <c r="H116" s="8">
        <v>1</v>
      </c>
      <c r="J116" s="22">
        <v>65</v>
      </c>
      <c r="K116" s="3" t="s">
        <v>161</v>
      </c>
      <c r="S116" s="2">
        <v>3</v>
      </c>
      <c r="T116" s="9" t="s">
        <v>176</v>
      </c>
    </row>
    <row r="117" spans="1:20" ht="9" customHeight="1" x14ac:dyDescent="0.25">
      <c r="A117" s="3"/>
      <c r="B117" s="15" t="s">
        <v>119</v>
      </c>
      <c r="C117" s="6" t="s">
        <v>120</v>
      </c>
      <c r="D117" s="8">
        <v>873.19399999999996</v>
      </c>
      <c r="E117" s="16" t="s">
        <v>8</v>
      </c>
      <c r="F117" s="13">
        <v>100</v>
      </c>
      <c r="G117" s="12">
        <v>50</v>
      </c>
      <c r="H117" s="8">
        <v>1</v>
      </c>
      <c r="J117" s="20" t="s">
        <v>610</v>
      </c>
      <c r="K117" s="3"/>
      <c r="L117" s="11"/>
      <c r="M117" s="11" t="s">
        <v>298</v>
      </c>
      <c r="N117" s="8">
        <v>780</v>
      </c>
      <c r="O117" s="12">
        <v>500</v>
      </c>
      <c r="P117" s="13">
        <v>750</v>
      </c>
      <c r="Q117" s="12">
        <v>350</v>
      </c>
      <c r="R117" s="8">
        <v>2</v>
      </c>
      <c r="T117" s="8">
        <v>1</v>
      </c>
    </row>
    <row r="118" spans="1:20" ht="9" customHeight="1" x14ac:dyDescent="0.25">
      <c r="A118" s="3"/>
      <c r="B118" s="11"/>
      <c r="C118" s="6" t="s">
        <v>121</v>
      </c>
      <c r="D118" s="8">
        <v>882</v>
      </c>
      <c r="E118" s="12">
        <v>250</v>
      </c>
      <c r="F118" s="13">
        <v>400</v>
      </c>
      <c r="G118" s="12">
        <v>200</v>
      </c>
      <c r="H118" s="8">
        <v>1</v>
      </c>
      <c r="J118" s="22">
        <v>68</v>
      </c>
      <c r="K118" s="3"/>
      <c r="L118" s="11"/>
      <c r="M118" s="11" t="s">
        <v>299</v>
      </c>
      <c r="N118" s="8">
        <v>780</v>
      </c>
      <c r="O118" s="12">
        <v>300</v>
      </c>
      <c r="P118" s="13">
        <v>750</v>
      </c>
      <c r="Q118" s="12">
        <v>350</v>
      </c>
      <c r="R118" s="8">
        <v>2</v>
      </c>
      <c r="T118" s="8">
        <v>2</v>
      </c>
    </row>
    <row r="119" spans="1:20" ht="9" customHeight="1" x14ac:dyDescent="0.25">
      <c r="A119" s="3"/>
      <c r="B119" s="15" t="s">
        <v>122</v>
      </c>
      <c r="C119" s="6" t="s">
        <v>123</v>
      </c>
      <c r="D119" s="8">
        <v>882.19399999999996</v>
      </c>
      <c r="E119" s="12">
        <v>200</v>
      </c>
      <c r="F119" s="13">
        <v>350</v>
      </c>
      <c r="G119" s="12">
        <v>150</v>
      </c>
      <c r="H119" s="8">
        <v>1</v>
      </c>
      <c r="J119" s="22">
        <v>69</v>
      </c>
      <c r="K119" s="3"/>
      <c r="L119" s="11"/>
      <c r="M119" s="11" t="s">
        <v>300</v>
      </c>
      <c r="N119" s="8">
        <v>781</v>
      </c>
      <c r="O119" s="12">
        <v>250</v>
      </c>
      <c r="P119" s="13">
        <v>750</v>
      </c>
      <c r="Q119" s="12">
        <v>350</v>
      </c>
      <c r="R119" s="8">
        <v>2</v>
      </c>
      <c r="T119" s="8">
        <v>3</v>
      </c>
    </row>
    <row r="120" spans="1:20" ht="9" customHeight="1" x14ac:dyDescent="0.25">
      <c r="A120" s="3"/>
      <c r="B120" s="11"/>
      <c r="C120" s="6" t="s">
        <v>124</v>
      </c>
      <c r="D120" s="8">
        <v>882</v>
      </c>
      <c r="E120" s="12">
        <v>50</v>
      </c>
      <c r="F120" s="13">
        <v>450</v>
      </c>
      <c r="G120" s="12">
        <v>200</v>
      </c>
      <c r="H120" s="8">
        <v>1</v>
      </c>
      <c r="J120" s="22">
        <v>70</v>
      </c>
      <c r="K120" s="3"/>
      <c r="L120" s="11"/>
      <c r="M120" s="11" t="s">
        <v>120</v>
      </c>
      <c r="N120" s="8">
        <v>781</v>
      </c>
      <c r="O120" s="16" t="s">
        <v>8</v>
      </c>
      <c r="P120" s="13">
        <v>600</v>
      </c>
      <c r="Q120" s="12">
        <v>300</v>
      </c>
      <c r="R120" s="8">
        <v>2</v>
      </c>
      <c r="T120" s="8">
        <v>4</v>
      </c>
    </row>
    <row r="121" spans="1:20" ht="9" customHeight="1" x14ac:dyDescent="0.25">
      <c r="A121" s="3"/>
      <c r="B121" s="11"/>
      <c r="C121" s="6" t="s">
        <v>125</v>
      </c>
      <c r="D121" s="8">
        <v>886</v>
      </c>
      <c r="E121" s="16" t="s">
        <v>8</v>
      </c>
      <c r="F121" s="13">
        <v>400</v>
      </c>
      <c r="G121" s="12">
        <v>200</v>
      </c>
      <c r="H121" s="8">
        <v>1</v>
      </c>
      <c r="J121" s="22">
        <v>71</v>
      </c>
      <c r="K121" s="3"/>
      <c r="L121" s="11"/>
      <c r="M121" s="11" t="s">
        <v>301</v>
      </c>
      <c r="N121" s="8">
        <v>781</v>
      </c>
      <c r="O121" s="12">
        <v>300</v>
      </c>
      <c r="P121" s="13">
        <v>650</v>
      </c>
      <c r="Q121" s="12">
        <v>300</v>
      </c>
      <c r="R121" s="8">
        <v>2</v>
      </c>
      <c r="T121" s="8">
        <v>5</v>
      </c>
    </row>
    <row r="122" spans="1:20" ht="9" customHeight="1" x14ac:dyDescent="0.25">
      <c r="A122" s="3"/>
      <c r="B122" s="11"/>
      <c r="C122" s="6" t="s">
        <v>126</v>
      </c>
      <c r="D122" s="8">
        <v>887</v>
      </c>
      <c r="E122" s="12">
        <v>250</v>
      </c>
      <c r="F122" s="13">
        <v>500</v>
      </c>
      <c r="G122" s="12">
        <v>250</v>
      </c>
      <c r="H122" s="8">
        <v>1</v>
      </c>
      <c r="J122" s="22">
        <v>72</v>
      </c>
      <c r="K122" s="3"/>
      <c r="L122" s="11"/>
      <c r="M122" s="11" t="s">
        <v>1</v>
      </c>
      <c r="N122" s="8">
        <v>781</v>
      </c>
      <c r="O122" s="12">
        <v>400</v>
      </c>
      <c r="P122" s="13">
        <v>1200</v>
      </c>
      <c r="Q122" s="12">
        <v>600</v>
      </c>
      <c r="R122" s="8">
        <v>2</v>
      </c>
      <c r="T122" s="8">
        <v>6</v>
      </c>
    </row>
    <row r="123" spans="1:20" ht="9" customHeight="1" x14ac:dyDescent="0.25">
      <c r="A123" s="3"/>
      <c r="B123" s="11"/>
      <c r="C123" s="6" t="s">
        <v>127</v>
      </c>
      <c r="D123" s="8">
        <v>855</v>
      </c>
      <c r="E123" s="12">
        <v>250</v>
      </c>
      <c r="F123" s="13">
        <v>400</v>
      </c>
      <c r="G123" s="12">
        <v>200</v>
      </c>
      <c r="H123" s="8">
        <v>1</v>
      </c>
      <c r="J123" s="22">
        <v>73</v>
      </c>
      <c r="K123" s="3"/>
      <c r="L123" s="11"/>
      <c r="M123" s="11" t="s">
        <v>302</v>
      </c>
      <c r="N123" s="8">
        <v>782</v>
      </c>
      <c r="O123" s="12">
        <v>200</v>
      </c>
      <c r="P123" s="13">
        <v>600</v>
      </c>
      <c r="Q123" s="12">
        <v>300</v>
      </c>
      <c r="R123" s="8">
        <v>2</v>
      </c>
      <c r="T123" s="8">
        <v>7</v>
      </c>
    </row>
    <row r="124" spans="1:20" ht="9" customHeight="1" x14ac:dyDescent="0.25">
      <c r="A124" s="3"/>
      <c r="B124" s="11"/>
      <c r="C124" s="6" t="s">
        <v>128</v>
      </c>
      <c r="D124" s="8">
        <v>887</v>
      </c>
      <c r="E124" s="12">
        <v>250</v>
      </c>
      <c r="F124" s="13">
        <v>500</v>
      </c>
      <c r="G124" s="12">
        <v>250</v>
      </c>
      <c r="H124" s="8">
        <v>1</v>
      </c>
      <c r="J124" s="22">
        <v>74</v>
      </c>
      <c r="K124" s="3" t="s">
        <v>162</v>
      </c>
      <c r="S124" s="2">
        <v>4</v>
      </c>
      <c r="T124" s="9" t="s">
        <v>177</v>
      </c>
    </row>
    <row r="125" spans="1:20" ht="9" customHeight="1" x14ac:dyDescent="0.25">
      <c r="A125" s="3"/>
      <c r="B125" s="11"/>
      <c r="C125" s="6" t="s">
        <v>129</v>
      </c>
      <c r="D125" s="8">
        <v>887</v>
      </c>
      <c r="E125" s="12">
        <v>300</v>
      </c>
      <c r="F125" s="13">
        <v>200</v>
      </c>
      <c r="G125" s="12">
        <v>100</v>
      </c>
      <c r="H125" s="8">
        <v>1</v>
      </c>
      <c r="J125" s="22">
        <v>75</v>
      </c>
      <c r="K125" s="3"/>
      <c r="L125" s="11"/>
      <c r="M125" s="11" t="s">
        <v>303</v>
      </c>
      <c r="N125" s="8">
        <v>823</v>
      </c>
      <c r="O125" s="12">
        <v>300</v>
      </c>
      <c r="P125" s="13">
        <v>1500</v>
      </c>
      <c r="Q125" s="12">
        <v>750</v>
      </c>
      <c r="R125" s="8">
        <v>2</v>
      </c>
      <c r="T125" s="8">
        <v>1</v>
      </c>
    </row>
    <row r="126" spans="1:20" ht="9" customHeight="1" x14ac:dyDescent="0.25">
      <c r="A126" s="3"/>
      <c r="C126" s="6" t="s">
        <v>130</v>
      </c>
      <c r="D126" s="8">
        <v>887</v>
      </c>
      <c r="E126" s="16" t="s">
        <v>8</v>
      </c>
      <c r="F126" s="13">
        <v>500</v>
      </c>
      <c r="G126" s="12">
        <v>250</v>
      </c>
      <c r="H126" s="8">
        <v>1</v>
      </c>
      <c r="J126" s="22">
        <v>76</v>
      </c>
      <c r="K126" s="3"/>
      <c r="L126" s="11"/>
      <c r="M126" s="11" t="s">
        <v>190</v>
      </c>
      <c r="N126" s="8">
        <v>824</v>
      </c>
      <c r="O126" s="12">
        <v>250</v>
      </c>
      <c r="P126" s="13">
        <v>750</v>
      </c>
      <c r="Q126" s="12">
        <v>350</v>
      </c>
      <c r="R126" s="8">
        <v>2</v>
      </c>
      <c r="T126" s="8">
        <v>2</v>
      </c>
    </row>
    <row r="127" spans="1:20" ht="9" customHeight="1" x14ac:dyDescent="0.25">
      <c r="A127" s="3"/>
      <c r="C127" s="6" t="s">
        <v>131</v>
      </c>
      <c r="D127" s="8">
        <v>887</v>
      </c>
      <c r="E127" s="12">
        <v>300</v>
      </c>
      <c r="F127" s="13">
        <v>500</v>
      </c>
      <c r="G127" s="12">
        <v>250</v>
      </c>
      <c r="H127" s="8">
        <v>1</v>
      </c>
      <c r="J127" s="22">
        <v>77</v>
      </c>
      <c r="K127" s="3"/>
      <c r="L127" s="11"/>
      <c r="M127" s="11" t="s">
        <v>304</v>
      </c>
      <c r="N127" s="8">
        <v>825</v>
      </c>
      <c r="O127" s="12">
        <v>200</v>
      </c>
      <c r="P127" s="13">
        <v>1000</v>
      </c>
      <c r="Q127" s="12">
        <v>500</v>
      </c>
      <c r="R127" s="8">
        <v>2</v>
      </c>
      <c r="T127" s="8">
        <v>3</v>
      </c>
    </row>
    <row r="128" spans="1:20" ht="9" customHeight="1" x14ac:dyDescent="0.25">
      <c r="A128" s="3"/>
      <c r="B128" s="11"/>
      <c r="C128" s="6" t="s">
        <v>132</v>
      </c>
      <c r="D128" s="8">
        <v>888</v>
      </c>
      <c r="E128" s="12">
        <v>300</v>
      </c>
      <c r="F128" s="13">
        <v>500</v>
      </c>
      <c r="G128" s="12">
        <v>250</v>
      </c>
      <c r="H128" s="8">
        <v>1</v>
      </c>
      <c r="J128" s="22">
        <v>78</v>
      </c>
      <c r="K128" s="3"/>
      <c r="L128" s="11"/>
      <c r="M128" s="11" t="s">
        <v>305</v>
      </c>
      <c r="N128" s="8">
        <v>825</v>
      </c>
      <c r="O128" s="12">
        <v>250</v>
      </c>
      <c r="P128" s="13">
        <v>1250</v>
      </c>
      <c r="Q128" s="12">
        <v>600</v>
      </c>
      <c r="R128" s="8">
        <v>2</v>
      </c>
      <c r="T128" s="8">
        <v>4</v>
      </c>
    </row>
    <row r="129" spans="1:20" ht="9" customHeight="1" x14ac:dyDescent="0.25">
      <c r="A129" s="3"/>
      <c r="B129" s="11"/>
      <c r="C129" s="6" t="s">
        <v>133</v>
      </c>
      <c r="D129" s="8">
        <v>888</v>
      </c>
      <c r="E129" s="12">
        <v>250</v>
      </c>
      <c r="F129" s="13">
        <v>500</v>
      </c>
      <c r="G129" s="12">
        <v>250</v>
      </c>
      <c r="H129" s="8">
        <v>1</v>
      </c>
      <c r="J129" s="22">
        <v>79</v>
      </c>
      <c r="K129" s="3" t="s">
        <v>163</v>
      </c>
      <c r="S129" s="2">
        <v>5</v>
      </c>
      <c r="T129" s="9" t="s">
        <v>177</v>
      </c>
    </row>
    <row r="130" spans="1:20" ht="9" customHeight="1" x14ac:dyDescent="0.25">
      <c r="A130" s="3"/>
      <c r="B130" s="11"/>
      <c r="C130" s="6" t="s">
        <v>134</v>
      </c>
      <c r="D130" s="8">
        <v>888</v>
      </c>
      <c r="E130" s="12">
        <v>300</v>
      </c>
      <c r="F130" s="13">
        <v>500</v>
      </c>
      <c r="G130" s="12">
        <v>1250</v>
      </c>
      <c r="H130" s="8">
        <v>1</v>
      </c>
      <c r="J130" s="22">
        <v>80</v>
      </c>
      <c r="K130" s="3"/>
      <c r="L130" s="11"/>
      <c r="M130" s="11" t="s">
        <v>206</v>
      </c>
      <c r="N130" s="8">
        <v>828</v>
      </c>
      <c r="O130" s="12">
        <v>250</v>
      </c>
      <c r="P130" s="13">
        <v>1500</v>
      </c>
      <c r="Q130" s="12">
        <v>750</v>
      </c>
      <c r="R130" s="8">
        <v>2</v>
      </c>
      <c r="T130" s="8">
        <v>1</v>
      </c>
    </row>
    <row r="131" spans="1:20" ht="9" customHeight="1" x14ac:dyDescent="0.25">
      <c r="A131" s="3"/>
      <c r="B131" s="11"/>
      <c r="C131" s="6" t="s">
        <v>136</v>
      </c>
      <c r="D131" s="8">
        <v>888</v>
      </c>
      <c r="E131" s="12">
        <v>200</v>
      </c>
      <c r="F131" s="13">
        <v>500</v>
      </c>
      <c r="G131" s="12">
        <v>250</v>
      </c>
      <c r="H131" s="8">
        <v>1</v>
      </c>
      <c r="J131" s="22">
        <v>81</v>
      </c>
      <c r="K131" s="3"/>
      <c r="L131" s="15" t="s">
        <v>306</v>
      </c>
      <c r="M131" s="11" t="s">
        <v>105</v>
      </c>
      <c r="N131" s="8">
        <v>828.19399999999996</v>
      </c>
      <c r="O131" s="12">
        <v>200</v>
      </c>
      <c r="P131" s="13">
        <v>800</v>
      </c>
      <c r="Q131" s="12">
        <v>400</v>
      </c>
      <c r="R131" s="8">
        <v>2</v>
      </c>
      <c r="T131" s="8">
        <v>2</v>
      </c>
    </row>
    <row r="132" spans="1:20" ht="9" customHeight="1" x14ac:dyDescent="0.25">
      <c r="A132" s="3"/>
      <c r="B132" s="11"/>
      <c r="C132" s="6" t="s">
        <v>137</v>
      </c>
      <c r="D132" s="8">
        <v>889</v>
      </c>
      <c r="E132" s="12">
        <v>200</v>
      </c>
      <c r="F132" s="13">
        <v>500</v>
      </c>
      <c r="G132" s="12">
        <v>250</v>
      </c>
      <c r="H132" s="8">
        <v>1</v>
      </c>
      <c r="J132" s="22">
        <v>82</v>
      </c>
      <c r="L132" s="15" t="s">
        <v>307</v>
      </c>
      <c r="M132" s="11" t="s">
        <v>308</v>
      </c>
      <c r="N132" s="8">
        <v>829.19399999999996</v>
      </c>
      <c r="O132" s="12">
        <v>400</v>
      </c>
      <c r="P132" s="13">
        <v>850</v>
      </c>
      <c r="Q132" s="12">
        <v>400</v>
      </c>
      <c r="R132" s="8">
        <v>2</v>
      </c>
      <c r="T132" s="8">
        <v>3</v>
      </c>
    </row>
    <row r="133" spans="1:20" ht="9" customHeight="1" x14ac:dyDescent="0.25">
      <c r="A133" s="3"/>
      <c r="B133" s="11"/>
      <c r="C133" s="6" t="s">
        <v>138</v>
      </c>
      <c r="D133" s="8">
        <v>889</v>
      </c>
      <c r="E133" s="12">
        <v>300</v>
      </c>
      <c r="F133" s="13">
        <v>500</v>
      </c>
      <c r="G133" s="12">
        <v>250</v>
      </c>
      <c r="H133" s="8">
        <v>1</v>
      </c>
      <c r="J133" s="22">
        <v>83</v>
      </c>
      <c r="L133" s="15" t="s">
        <v>309</v>
      </c>
      <c r="M133" s="11" t="s">
        <v>310</v>
      </c>
      <c r="N133" s="8">
        <v>830.19399999999996</v>
      </c>
      <c r="O133" s="16" t="s">
        <v>8</v>
      </c>
      <c r="P133" s="13">
        <v>1500</v>
      </c>
      <c r="Q133" s="12">
        <v>750</v>
      </c>
      <c r="R133" s="8">
        <v>2</v>
      </c>
      <c r="T133" s="8">
        <v>4</v>
      </c>
    </row>
    <row r="134" spans="1:20" ht="9" customHeight="1" x14ac:dyDescent="0.25">
      <c r="A134" s="3"/>
      <c r="B134" s="11"/>
      <c r="C134" s="6" t="s">
        <v>139</v>
      </c>
      <c r="D134" s="8">
        <v>889</v>
      </c>
      <c r="E134" s="12">
        <v>250</v>
      </c>
      <c r="F134" s="13">
        <v>500</v>
      </c>
      <c r="G134" s="12">
        <v>250</v>
      </c>
      <c r="H134" s="8">
        <v>1</v>
      </c>
      <c r="J134" s="22">
        <v>84</v>
      </c>
      <c r="K134" s="3" t="s">
        <v>164</v>
      </c>
      <c r="S134" s="2">
        <v>6</v>
      </c>
      <c r="T134" s="9" t="s">
        <v>180</v>
      </c>
    </row>
    <row r="135" spans="1:20" ht="9" customHeight="1" x14ac:dyDescent="0.25">
      <c r="A135" s="3"/>
      <c r="B135" s="11"/>
      <c r="C135" s="6" t="s">
        <v>140</v>
      </c>
      <c r="D135" s="8">
        <v>889</v>
      </c>
      <c r="E135" s="12">
        <v>200</v>
      </c>
      <c r="F135" s="13">
        <v>400</v>
      </c>
      <c r="G135" s="12">
        <v>200</v>
      </c>
      <c r="H135" s="8">
        <v>1</v>
      </c>
      <c r="J135" s="22">
        <v>85</v>
      </c>
      <c r="K135" s="14"/>
      <c r="L135" s="11"/>
      <c r="M135" s="11" t="s">
        <v>311</v>
      </c>
      <c r="N135" s="8">
        <v>853</v>
      </c>
      <c r="O135" s="12">
        <v>700</v>
      </c>
      <c r="P135" s="13">
        <v>1200</v>
      </c>
      <c r="Q135" s="12">
        <v>600</v>
      </c>
      <c r="R135" s="8">
        <v>2</v>
      </c>
      <c r="T135" s="8">
        <v>1</v>
      </c>
    </row>
    <row r="136" spans="1:20" ht="9" customHeight="1" x14ac:dyDescent="0.25">
      <c r="A136" s="3"/>
      <c r="B136" s="11"/>
      <c r="C136" s="6" t="s">
        <v>141</v>
      </c>
      <c r="D136" s="8">
        <v>890</v>
      </c>
      <c r="E136" s="12">
        <v>300</v>
      </c>
      <c r="F136" s="13">
        <v>500</v>
      </c>
      <c r="G136" s="12">
        <v>250</v>
      </c>
      <c r="H136" s="8">
        <v>1</v>
      </c>
      <c r="J136" s="22">
        <v>86</v>
      </c>
      <c r="K136" s="14"/>
      <c r="L136" s="11"/>
      <c r="M136" s="11" t="s">
        <v>312</v>
      </c>
      <c r="N136" s="8">
        <v>854</v>
      </c>
      <c r="O136" s="12">
        <v>500</v>
      </c>
      <c r="P136" s="13">
        <v>900</v>
      </c>
      <c r="Q136" s="12">
        <v>450</v>
      </c>
      <c r="R136" s="8">
        <v>2</v>
      </c>
      <c r="T136" s="8">
        <v>2</v>
      </c>
    </row>
    <row r="137" spans="1:20" ht="9" customHeight="1" x14ac:dyDescent="0.25">
      <c r="A137" s="3"/>
      <c r="B137" s="11"/>
      <c r="C137" s="6" t="s">
        <v>142</v>
      </c>
      <c r="D137" s="8">
        <v>893</v>
      </c>
      <c r="E137" s="12">
        <v>200</v>
      </c>
      <c r="F137" s="13">
        <v>500</v>
      </c>
      <c r="G137" s="12">
        <v>250</v>
      </c>
      <c r="H137" s="8">
        <v>1</v>
      </c>
      <c r="J137" s="22">
        <v>87</v>
      </c>
      <c r="K137" s="14"/>
      <c r="L137" s="11"/>
      <c r="M137" s="11" t="s">
        <v>313</v>
      </c>
      <c r="N137" s="8">
        <v>854</v>
      </c>
      <c r="O137" s="12">
        <v>250</v>
      </c>
      <c r="P137" s="13">
        <v>700</v>
      </c>
      <c r="Q137" s="12">
        <v>300</v>
      </c>
      <c r="R137" s="8">
        <v>2</v>
      </c>
      <c r="T137" s="8">
        <v>3</v>
      </c>
    </row>
    <row r="138" spans="1:20" ht="9" customHeight="1" x14ac:dyDescent="0.25">
      <c r="A138" s="3"/>
      <c r="B138" s="11"/>
      <c r="C138" s="6" t="s">
        <v>143</v>
      </c>
      <c r="D138" s="8">
        <v>893</v>
      </c>
      <c r="E138" s="12">
        <v>200</v>
      </c>
      <c r="F138" s="13">
        <v>500</v>
      </c>
      <c r="G138" s="12">
        <v>250</v>
      </c>
      <c r="H138" s="8">
        <v>1</v>
      </c>
      <c r="J138" s="22">
        <v>88</v>
      </c>
      <c r="K138" s="14"/>
      <c r="L138" s="11"/>
      <c r="M138" s="11" t="s">
        <v>314</v>
      </c>
      <c r="N138" s="8">
        <v>856</v>
      </c>
      <c r="O138" s="12">
        <v>400</v>
      </c>
      <c r="P138" s="13">
        <v>1200</v>
      </c>
      <c r="Q138" s="12">
        <v>600</v>
      </c>
      <c r="R138" s="8">
        <v>2</v>
      </c>
      <c r="T138" s="8">
        <v>4</v>
      </c>
    </row>
    <row r="139" spans="1:20" ht="9" customHeight="1" x14ac:dyDescent="0.25">
      <c r="A139" s="3"/>
      <c r="C139" s="6" t="s">
        <v>144</v>
      </c>
      <c r="D139" s="8">
        <v>890</v>
      </c>
      <c r="E139" s="12">
        <v>200</v>
      </c>
      <c r="F139" s="13">
        <v>400</v>
      </c>
      <c r="G139" s="12">
        <v>200</v>
      </c>
      <c r="H139" s="8">
        <v>1</v>
      </c>
      <c r="J139" s="22">
        <v>89</v>
      </c>
      <c r="K139" s="14"/>
      <c r="L139" s="11"/>
      <c r="M139" s="11" t="s">
        <v>315</v>
      </c>
      <c r="N139" s="8">
        <v>856</v>
      </c>
      <c r="O139" s="12">
        <v>450</v>
      </c>
      <c r="P139" s="13">
        <v>1200</v>
      </c>
      <c r="Q139" s="12">
        <v>600</v>
      </c>
      <c r="R139" s="8">
        <v>2</v>
      </c>
      <c r="T139" s="8">
        <v>5</v>
      </c>
    </row>
    <row r="140" spans="1:20" ht="9" customHeight="1" x14ac:dyDescent="0.25">
      <c r="A140" s="3"/>
      <c r="B140" s="15" t="s">
        <v>145</v>
      </c>
      <c r="C140" s="6" t="s">
        <v>146</v>
      </c>
      <c r="D140" s="8">
        <v>890.19399999999996</v>
      </c>
      <c r="E140" s="12">
        <v>200</v>
      </c>
      <c r="F140" s="13">
        <v>450</v>
      </c>
      <c r="G140" s="12">
        <v>200</v>
      </c>
      <c r="H140" s="8">
        <v>1</v>
      </c>
      <c r="J140" s="22">
        <v>90</v>
      </c>
      <c r="K140" s="14"/>
      <c r="L140" s="11"/>
      <c r="M140" s="6" t="s">
        <v>316</v>
      </c>
      <c r="N140" s="8">
        <v>856</v>
      </c>
      <c r="O140" s="12">
        <v>500</v>
      </c>
      <c r="P140" s="13">
        <v>900</v>
      </c>
      <c r="Q140" s="12">
        <v>450</v>
      </c>
      <c r="R140" s="8">
        <v>2</v>
      </c>
      <c r="T140" s="8">
        <v>6</v>
      </c>
    </row>
    <row r="141" spans="1:20" ht="9" customHeight="1" x14ac:dyDescent="0.25">
      <c r="A141" s="14"/>
      <c r="B141" s="11"/>
      <c r="C141" s="6" t="s">
        <v>147</v>
      </c>
      <c r="D141" s="8">
        <v>890</v>
      </c>
      <c r="E141" s="12">
        <v>300</v>
      </c>
      <c r="F141" s="13">
        <v>500</v>
      </c>
      <c r="G141" s="12">
        <v>250</v>
      </c>
      <c r="H141" s="8">
        <v>1</v>
      </c>
      <c r="J141" s="22">
        <v>91</v>
      </c>
      <c r="K141" s="14"/>
      <c r="L141" s="11"/>
      <c r="M141" s="6" t="s">
        <v>317</v>
      </c>
      <c r="N141" s="8">
        <v>857</v>
      </c>
      <c r="O141" s="12">
        <v>350</v>
      </c>
      <c r="P141" s="13">
        <v>700</v>
      </c>
      <c r="Q141" s="12">
        <v>300</v>
      </c>
      <c r="R141" s="8">
        <v>2</v>
      </c>
      <c r="T141" s="8">
        <v>7</v>
      </c>
    </row>
    <row r="142" spans="1:20" ht="9" customHeight="1" x14ac:dyDescent="0.25">
      <c r="A142" s="14"/>
      <c r="B142" s="11"/>
      <c r="C142" s="6" t="s">
        <v>148</v>
      </c>
      <c r="D142" s="8">
        <v>892</v>
      </c>
      <c r="E142" s="12">
        <v>250</v>
      </c>
      <c r="F142" s="13">
        <v>350</v>
      </c>
      <c r="G142" s="12">
        <v>150</v>
      </c>
      <c r="H142" s="8">
        <v>1</v>
      </c>
      <c r="J142" s="22">
        <v>92</v>
      </c>
      <c r="K142" s="14"/>
      <c r="L142" s="11"/>
      <c r="M142" s="6" t="s">
        <v>318</v>
      </c>
      <c r="N142" s="8">
        <v>857</v>
      </c>
      <c r="O142" s="12">
        <v>550</v>
      </c>
      <c r="P142" s="13">
        <v>1100</v>
      </c>
      <c r="Q142" s="12">
        <v>500</v>
      </c>
      <c r="R142" s="8">
        <v>2</v>
      </c>
      <c r="T142" s="8">
        <v>8</v>
      </c>
    </row>
    <row r="143" spans="1:20" ht="9" customHeight="1" x14ac:dyDescent="0.25">
      <c r="A143" s="14"/>
      <c r="B143" s="15" t="s">
        <v>149</v>
      </c>
      <c r="C143" s="6" t="s">
        <v>150</v>
      </c>
      <c r="D143" s="8">
        <v>892.19200000000001</v>
      </c>
      <c r="E143" s="12">
        <v>200</v>
      </c>
      <c r="F143" s="13">
        <v>250</v>
      </c>
      <c r="G143" s="12">
        <v>100</v>
      </c>
      <c r="H143" s="8">
        <v>1</v>
      </c>
      <c r="J143" s="22">
        <v>93</v>
      </c>
      <c r="K143" s="14"/>
      <c r="L143" s="11"/>
      <c r="M143" s="6" t="s">
        <v>319</v>
      </c>
      <c r="N143" s="8">
        <v>858</v>
      </c>
      <c r="O143" s="12">
        <v>400</v>
      </c>
      <c r="P143" s="13">
        <v>800</v>
      </c>
      <c r="Q143" s="12">
        <v>400</v>
      </c>
      <c r="R143" s="8">
        <v>2</v>
      </c>
      <c r="T143" s="8">
        <v>9</v>
      </c>
    </row>
    <row r="144" spans="1:20" ht="9" customHeight="1" x14ac:dyDescent="0.25">
      <c r="A144" s="14"/>
      <c r="B144" s="11"/>
      <c r="C144" s="6" t="s">
        <v>151</v>
      </c>
      <c r="D144" s="8">
        <v>892</v>
      </c>
      <c r="E144" s="12">
        <v>500</v>
      </c>
      <c r="F144" s="13">
        <v>100</v>
      </c>
      <c r="G144" s="12">
        <v>50</v>
      </c>
      <c r="H144" s="8">
        <v>1</v>
      </c>
      <c r="J144" s="20" t="s">
        <v>611</v>
      </c>
      <c r="K144" s="14"/>
      <c r="L144" s="11"/>
      <c r="M144" s="6" t="s">
        <v>320</v>
      </c>
      <c r="N144" s="8">
        <v>888</v>
      </c>
      <c r="O144" s="12">
        <v>400</v>
      </c>
      <c r="P144" s="13">
        <v>900</v>
      </c>
      <c r="Q144" s="12">
        <v>450</v>
      </c>
      <c r="R144" s="8">
        <v>2</v>
      </c>
      <c r="T144" s="8">
        <v>10</v>
      </c>
    </row>
    <row r="145" spans="1:20" ht="9" customHeight="1" x14ac:dyDescent="0.25">
      <c r="A145" s="14"/>
      <c r="B145" s="11"/>
      <c r="C145" s="6" t="s">
        <v>152</v>
      </c>
      <c r="D145" s="8">
        <v>893</v>
      </c>
      <c r="E145" s="12">
        <v>250</v>
      </c>
      <c r="F145" s="13">
        <v>400</v>
      </c>
      <c r="G145" s="12">
        <v>200</v>
      </c>
      <c r="H145" s="8">
        <v>1</v>
      </c>
      <c r="J145" s="22">
        <v>96</v>
      </c>
      <c r="K145" s="14"/>
      <c r="L145" s="11"/>
      <c r="M145" s="6" t="s">
        <v>321</v>
      </c>
      <c r="N145" s="8">
        <v>858</v>
      </c>
      <c r="O145" s="12">
        <v>700</v>
      </c>
      <c r="P145" s="13">
        <v>1200</v>
      </c>
      <c r="Q145" s="12">
        <v>600</v>
      </c>
      <c r="R145" s="8">
        <v>2</v>
      </c>
      <c r="T145" s="8">
        <v>11</v>
      </c>
    </row>
    <row r="146" spans="1:20" ht="9" customHeight="1" x14ac:dyDescent="0.25">
      <c r="A146" s="14"/>
      <c r="B146" s="11"/>
      <c r="C146" s="6" t="s">
        <v>153</v>
      </c>
      <c r="D146" s="8">
        <v>895</v>
      </c>
      <c r="E146" s="12">
        <v>200</v>
      </c>
      <c r="F146" s="13">
        <v>500</v>
      </c>
      <c r="G146" s="12">
        <v>250</v>
      </c>
      <c r="H146" s="8">
        <v>1</v>
      </c>
      <c r="J146" s="22">
        <v>97</v>
      </c>
      <c r="K146" s="14"/>
      <c r="L146" s="11"/>
      <c r="M146" s="6" t="s">
        <v>322</v>
      </c>
      <c r="N146" s="8">
        <v>859</v>
      </c>
      <c r="O146" s="12">
        <v>400</v>
      </c>
      <c r="P146" s="13">
        <v>800</v>
      </c>
      <c r="Q146" s="12">
        <v>400</v>
      </c>
      <c r="R146" s="8">
        <v>2</v>
      </c>
      <c r="T146" s="8">
        <v>12</v>
      </c>
    </row>
    <row r="147" spans="1:20" ht="9" customHeight="1" x14ac:dyDescent="0.25">
      <c r="A147" s="3"/>
      <c r="B147" s="3"/>
      <c r="C147" s="6" t="s">
        <v>154</v>
      </c>
      <c r="D147" s="8">
        <v>895</v>
      </c>
      <c r="E147" s="16" t="s">
        <v>8</v>
      </c>
      <c r="F147" s="13">
        <v>250</v>
      </c>
      <c r="G147" s="12">
        <v>100</v>
      </c>
      <c r="H147" s="8">
        <v>1</v>
      </c>
      <c r="J147" s="22">
        <v>98</v>
      </c>
      <c r="K147" s="14"/>
      <c r="L147" s="11"/>
      <c r="M147" s="6" t="s">
        <v>323</v>
      </c>
      <c r="N147" s="8">
        <v>859</v>
      </c>
      <c r="O147" s="12">
        <v>400</v>
      </c>
      <c r="P147" s="13">
        <v>750</v>
      </c>
      <c r="Q147" s="12">
        <v>350</v>
      </c>
      <c r="R147" s="8">
        <v>2</v>
      </c>
      <c r="T147" s="8">
        <v>13</v>
      </c>
    </row>
    <row r="148" spans="1:20" ht="9" customHeight="1" x14ac:dyDescent="0.25">
      <c r="A148" s="14"/>
      <c r="B148" s="11"/>
      <c r="C148" s="6" t="s">
        <v>155</v>
      </c>
      <c r="D148" s="8">
        <v>896</v>
      </c>
      <c r="E148" s="12">
        <v>50</v>
      </c>
      <c r="F148" s="13">
        <v>250</v>
      </c>
      <c r="G148" s="12">
        <v>100</v>
      </c>
      <c r="H148" s="8">
        <v>1</v>
      </c>
      <c r="J148" s="22">
        <v>99</v>
      </c>
      <c r="K148" s="14"/>
      <c r="L148" s="11"/>
      <c r="M148" s="6" t="s">
        <v>324</v>
      </c>
      <c r="N148" s="8">
        <v>859</v>
      </c>
      <c r="O148" s="12">
        <v>250</v>
      </c>
      <c r="P148" s="13">
        <v>600</v>
      </c>
      <c r="Q148" s="12">
        <v>300</v>
      </c>
      <c r="R148" s="8">
        <v>2</v>
      </c>
      <c r="T148" s="8">
        <v>14</v>
      </c>
    </row>
    <row r="149" spans="1:20" ht="9" customHeight="1" x14ac:dyDescent="0.25">
      <c r="A149" s="14"/>
      <c r="B149" s="11"/>
      <c r="C149" s="6" t="s">
        <v>156</v>
      </c>
      <c r="D149" s="8">
        <v>897</v>
      </c>
      <c r="E149" s="16" t="s">
        <v>8</v>
      </c>
      <c r="F149" s="13">
        <v>250</v>
      </c>
      <c r="G149" s="12">
        <v>100</v>
      </c>
      <c r="H149" s="8">
        <v>1</v>
      </c>
      <c r="J149" s="20" t="s">
        <v>612</v>
      </c>
      <c r="K149" s="14"/>
      <c r="L149" s="11"/>
      <c r="M149" s="6" t="s">
        <v>325</v>
      </c>
      <c r="N149" s="8">
        <v>859</v>
      </c>
      <c r="O149" s="16" t="s">
        <v>8</v>
      </c>
      <c r="P149" s="13">
        <v>800</v>
      </c>
      <c r="Q149" s="12">
        <v>400</v>
      </c>
      <c r="R149" s="8">
        <v>2</v>
      </c>
      <c r="T149" s="8">
        <v>15</v>
      </c>
    </row>
    <row r="150" spans="1:20" ht="9" customHeight="1" x14ac:dyDescent="0.25">
      <c r="K150" s="14"/>
      <c r="L150" s="11"/>
      <c r="M150" s="6" t="s">
        <v>326</v>
      </c>
      <c r="N150" s="8">
        <v>895</v>
      </c>
      <c r="O150" s="12">
        <v>500</v>
      </c>
      <c r="P150" s="13">
        <v>1100</v>
      </c>
      <c r="Q150" s="12">
        <v>500</v>
      </c>
      <c r="R150" s="8">
        <v>2</v>
      </c>
      <c r="T150" s="8">
        <v>16</v>
      </c>
    </row>
    <row r="151" spans="1:20" ht="9" customHeight="1" x14ac:dyDescent="0.25">
      <c r="K151" s="14"/>
      <c r="L151" s="11"/>
      <c r="M151" s="6" t="s">
        <v>327</v>
      </c>
      <c r="N151" s="8">
        <v>895</v>
      </c>
      <c r="O151" s="12">
        <v>500</v>
      </c>
      <c r="P151" s="13">
        <v>1100</v>
      </c>
      <c r="Q151" s="12">
        <v>500</v>
      </c>
      <c r="R151" s="8">
        <v>2</v>
      </c>
      <c r="T151" s="8">
        <v>17</v>
      </c>
    </row>
    <row r="152" spans="1:20" ht="9" customHeight="1" x14ac:dyDescent="0.25">
      <c r="K152" s="14"/>
      <c r="L152" s="11"/>
      <c r="M152" s="6" t="s">
        <v>328</v>
      </c>
      <c r="N152" s="8">
        <v>895</v>
      </c>
      <c r="O152" s="12">
        <v>500</v>
      </c>
      <c r="P152" s="13">
        <v>1100</v>
      </c>
      <c r="Q152" s="12">
        <v>500</v>
      </c>
      <c r="R152" s="8">
        <v>2</v>
      </c>
      <c r="T152" s="8">
        <v>18</v>
      </c>
    </row>
    <row r="153" spans="1:20" ht="9" customHeight="1" x14ac:dyDescent="0.25">
      <c r="K153" s="14"/>
      <c r="L153" s="11"/>
      <c r="M153" s="6" t="s">
        <v>329</v>
      </c>
      <c r="N153" s="8">
        <v>895</v>
      </c>
      <c r="O153" s="12">
        <v>500</v>
      </c>
      <c r="P153" s="13">
        <v>1100</v>
      </c>
      <c r="Q153" s="12">
        <v>500</v>
      </c>
      <c r="R153" s="8">
        <v>2</v>
      </c>
      <c r="T153" s="8">
        <v>19</v>
      </c>
    </row>
    <row r="154" spans="1:20" ht="9" customHeight="1" x14ac:dyDescent="0.25">
      <c r="K154" s="14"/>
      <c r="L154" s="11"/>
      <c r="M154" s="6" t="s">
        <v>330</v>
      </c>
      <c r="N154" s="8">
        <v>895</v>
      </c>
      <c r="O154" s="12">
        <v>500</v>
      </c>
      <c r="P154" s="13">
        <v>1100</v>
      </c>
      <c r="Q154" s="12">
        <v>500</v>
      </c>
      <c r="R154" s="8">
        <v>2</v>
      </c>
      <c r="T154" s="8">
        <v>20</v>
      </c>
    </row>
    <row r="155" spans="1:20" ht="9" customHeight="1" x14ac:dyDescent="0.25">
      <c r="K155" s="14"/>
      <c r="L155" s="11"/>
      <c r="M155" s="6" t="s">
        <v>331</v>
      </c>
      <c r="N155" s="8">
        <v>895</v>
      </c>
      <c r="O155" s="12">
        <v>500</v>
      </c>
      <c r="P155" s="13">
        <v>1100</v>
      </c>
      <c r="Q155" s="12">
        <v>500</v>
      </c>
      <c r="R155" s="8">
        <v>2</v>
      </c>
      <c r="T155" s="8">
        <v>21</v>
      </c>
    </row>
    <row r="156" spans="1:20" ht="9" customHeight="1" x14ac:dyDescent="0.25">
      <c r="K156" s="14"/>
      <c r="L156" s="11"/>
      <c r="M156" s="6" t="s">
        <v>332</v>
      </c>
      <c r="N156" s="8">
        <v>895</v>
      </c>
      <c r="O156" s="12">
        <v>500</v>
      </c>
      <c r="P156" s="13">
        <v>1100</v>
      </c>
      <c r="Q156" s="12">
        <v>500</v>
      </c>
      <c r="R156" s="8">
        <v>2</v>
      </c>
      <c r="T156" s="8">
        <v>22</v>
      </c>
    </row>
    <row r="157" spans="1:20" ht="9" customHeight="1" x14ac:dyDescent="0.25">
      <c r="K157" s="14"/>
      <c r="L157" s="11"/>
      <c r="M157" s="6" t="s">
        <v>333</v>
      </c>
      <c r="N157" s="8">
        <v>860</v>
      </c>
      <c r="O157" s="12">
        <v>400</v>
      </c>
      <c r="P157" s="13">
        <v>1200</v>
      </c>
      <c r="Q157" s="12">
        <v>600</v>
      </c>
      <c r="R157" s="8">
        <v>2</v>
      </c>
      <c r="T157" s="8">
        <v>23</v>
      </c>
    </row>
    <row r="158" spans="1:20" ht="9" customHeight="1" x14ac:dyDescent="0.25">
      <c r="K158" s="14"/>
      <c r="L158" s="11"/>
      <c r="M158" s="6" t="s">
        <v>334</v>
      </c>
      <c r="N158" s="8">
        <v>860</v>
      </c>
      <c r="O158" s="12">
        <v>350</v>
      </c>
      <c r="P158" s="13">
        <v>800</v>
      </c>
      <c r="Q158" s="12">
        <v>400</v>
      </c>
      <c r="R158" s="8">
        <v>2</v>
      </c>
      <c r="T158" s="8">
        <v>24</v>
      </c>
    </row>
    <row r="159" spans="1:20" ht="9" customHeight="1" x14ac:dyDescent="0.25">
      <c r="A159" s="341" t="s">
        <v>455</v>
      </c>
      <c r="B159" s="341"/>
      <c r="C159" s="341"/>
      <c r="D159" s="341"/>
      <c r="E159" s="341"/>
      <c r="F159" s="341"/>
      <c r="G159" s="341"/>
      <c r="H159" s="341"/>
      <c r="I159" s="341"/>
      <c r="J159" s="341"/>
      <c r="K159" s="14"/>
      <c r="L159" s="11"/>
      <c r="M159" s="6" t="s">
        <v>335</v>
      </c>
      <c r="N159" s="8">
        <v>862</v>
      </c>
      <c r="O159" s="12">
        <v>500</v>
      </c>
      <c r="P159" s="13">
        <v>1400</v>
      </c>
      <c r="Q159" s="12">
        <v>1200</v>
      </c>
      <c r="R159" s="8">
        <v>2</v>
      </c>
      <c r="T159" s="8">
        <v>25</v>
      </c>
    </row>
    <row r="160" spans="1:20" ht="9" customHeight="1" x14ac:dyDescent="0.25">
      <c r="A160" s="3" t="s">
        <v>165</v>
      </c>
      <c r="B160" s="3" t="s">
        <v>166</v>
      </c>
      <c r="C160" s="4" t="s">
        <v>167</v>
      </c>
      <c r="D160" s="9" t="s">
        <v>168</v>
      </c>
      <c r="E160" s="7" t="s">
        <v>169</v>
      </c>
      <c r="F160" s="10" t="s">
        <v>170</v>
      </c>
      <c r="G160" s="7" t="s">
        <v>171</v>
      </c>
      <c r="H160" s="9" t="s">
        <v>172</v>
      </c>
      <c r="I160" s="7" t="s">
        <v>175</v>
      </c>
      <c r="J160" s="19" t="s">
        <v>175</v>
      </c>
      <c r="K160" s="14"/>
      <c r="L160" s="11"/>
      <c r="M160" s="6" t="s">
        <v>336</v>
      </c>
      <c r="N160" s="8">
        <v>865</v>
      </c>
      <c r="O160" s="12">
        <v>200</v>
      </c>
      <c r="P160" s="13">
        <v>1000</v>
      </c>
      <c r="Q160" s="12">
        <v>500</v>
      </c>
      <c r="R160" s="8">
        <v>2</v>
      </c>
      <c r="T160" s="8">
        <v>26</v>
      </c>
    </row>
    <row r="161" spans="1:20" ht="9" customHeight="1" x14ac:dyDescent="0.25">
      <c r="A161" s="3"/>
      <c r="B161" s="3"/>
      <c r="C161" s="4"/>
      <c r="D161" s="9" t="s">
        <v>173</v>
      </c>
      <c r="E161" s="7"/>
      <c r="F161" s="10"/>
      <c r="G161" s="7"/>
      <c r="H161" s="9"/>
      <c r="I161" s="2" t="s">
        <v>178</v>
      </c>
      <c r="K161" s="14"/>
      <c r="L161" s="11"/>
      <c r="M161" s="6" t="s">
        <v>220</v>
      </c>
      <c r="N161" s="8">
        <v>865</v>
      </c>
      <c r="O161" s="12">
        <v>400</v>
      </c>
      <c r="P161" s="13">
        <v>700</v>
      </c>
      <c r="Q161" s="12">
        <v>300</v>
      </c>
      <c r="R161" s="8">
        <v>2</v>
      </c>
      <c r="T161" s="8">
        <v>27</v>
      </c>
    </row>
    <row r="162" spans="1:20" ht="9" customHeight="1" x14ac:dyDescent="0.25">
      <c r="A162" s="4" t="s">
        <v>159</v>
      </c>
      <c r="I162" s="2">
        <v>1</v>
      </c>
      <c r="J162" s="19" t="s">
        <v>176</v>
      </c>
      <c r="K162" s="14"/>
      <c r="L162" s="11"/>
      <c r="M162" s="6" t="s">
        <v>337</v>
      </c>
      <c r="N162" s="8">
        <v>865</v>
      </c>
      <c r="O162" s="12">
        <v>800</v>
      </c>
      <c r="P162" s="13">
        <v>1200</v>
      </c>
      <c r="Q162" s="12">
        <v>600</v>
      </c>
      <c r="R162" s="8">
        <v>2</v>
      </c>
      <c r="T162" s="8">
        <v>28</v>
      </c>
    </row>
    <row r="163" spans="1:20" ht="9" customHeight="1" x14ac:dyDescent="0.25">
      <c r="A163" s="14"/>
      <c r="B163" s="11"/>
      <c r="C163" s="11" t="s">
        <v>456</v>
      </c>
      <c r="D163" s="8">
        <v>441</v>
      </c>
      <c r="E163" s="12">
        <v>250</v>
      </c>
      <c r="F163" s="13">
        <v>2000</v>
      </c>
      <c r="G163" s="12">
        <v>1000</v>
      </c>
      <c r="H163" s="8">
        <v>3</v>
      </c>
      <c r="J163" s="20" t="s">
        <v>569</v>
      </c>
      <c r="K163" s="14"/>
      <c r="L163" s="11"/>
      <c r="M163" s="6" t="s">
        <v>338</v>
      </c>
      <c r="N163" s="8">
        <v>872</v>
      </c>
      <c r="O163" s="12">
        <v>500</v>
      </c>
      <c r="P163" s="13">
        <v>900</v>
      </c>
      <c r="Q163" s="12">
        <v>450</v>
      </c>
      <c r="R163" s="8">
        <v>2</v>
      </c>
      <c r="T163" s="8">
        <v>29</v>
      </c>
    </row>
    <row r="164" spans="1:20" ht="9" customHeight="1" x14ac:dyDescent="0.25">
      <c r="A164" s="14"/>
      <c r="B164" s="11"/>
      <c r="C164" s="11" t="s">
        <v>457</v>
      </c>
      <c r="D164" s="8">
        <v>442</v>
      </c>
      <c r="E164" s="12">
        <v>700</v>
      </c>
      <c r="F164" s="13">
        <v>1600</v>
      </c>
      <c r="G164" s="12">
        <v>800</v>
      </c>
      <c r="H164" s="8">
        <v>3</v>
      </c>
      <c r="J164" s="20" t="s">
        <v>570</v>
      </c>
      <c r="K164" s="14"/>
      <c r="L164" s="11"/>
      <c r="M164" s="6" t="s">
        <v>222</v>
      </c>
      <c r="N164" s="8">
        <v>865.86599999999999</v>
      </c>
      <c r="O164" s="12">
        <v>300</v>
      </c>
      <c r="P164" s="13">
        <v>800</v>
      </c>
      <c r="Q164" s="12">
        <v>400</v>
      </c>
      <c r="R164" s="8">
        <v>2</v>
      </c>
      <c r="T164" s="8">
        <v>30</v>
      </c>
    </row>
    <row r="165" spans="1:20" ht="9" customHeight="1" x14ac:dyDescent="0.25">
      <c r="A165" s="14"/>
      <c r="B165" s="15" t="s">
        <v>458</v>
      </c>
      <c r="C165" s="11" t="s">
        <v>459</v>
      </c>
      <c r="D165" s="8">
        <v>442.19200000000001</v>
      </c>
      <c r="E165" s="12">
        <v>250</v>
      </c>
      <c r="F165" s="13">
        <v>2000</v>
      </c>
      <c r="G165" s="12">
        <v>1000</v>
      </c>
      <c r="H165" s="8">
        <v>3</v>
      </c>
      <c r="J165" s="20" t="s">
        <v>571</v>
      </c>
      <c r="K165" s="14"/>
      <c r="L165" s="11"/>
      <c r="M165" s="6" t="s">
        <v>339</v>
      </c>
      <c r="N165" s="8">
        <v>866</v>
      </c>
      <c r="O165" s="12">
        <v>400</v>
      </c>
      <c r="P165" s="13">
        <v>700</v>
      </c>
      <c r="Q165" s="12">
        <v>300</v>
      </c>
      <c r="R165" s="8">
        <v>2</v>
      </c>
      <c r="T165" s="8">
        <v>31</v>
      </c>
    </row>
    <row r="166" spans="1:20" ht="9" customHeight="1" x14ac:dyDescent="0.25">
      <c r="A166" s="14"/>
      <c r="B166" s="11"/>
      <c r="C166" s="11" t="s">
        <v>255</v>
      </c>
      <c r="D166" s="8">
        <v>442</v>
      </c>
      <c r="E166" s="12">
        <v>250</v>
      </c>
      <c r="F166" s="13">
        <v>2500</v>
      </c>
      <c r="G166" s="12">
        <v>1000</v>
      </c>
      <c r="H166" s="8">
        <v>3</v>
      </c>
      <c r="J166" s="20" t="s">
        <v>574</v>
      </c>
      <c r="K166" s="14"/>
      <c r="L166" s="11"/>
      <c r="M166" s="6" t="s">
        <v>340</v>
      </c>
      <c r="N166" s="8">
        <v>872</v>
      </c>
      <c r="O166" s="12">
        <v>500</v>
      </c>
      <c r="P166" s="13">
        <v>900</v>
      </c>
      <c r="Q166" s="12">
        <v>450</v>
      </c>
      <c r="R166" s="8">
        <v>2</v>
      </c>
      <c r="T166" s="8">
        <v>32</v>
      </c>
    </row>
    <row r="167" spans="1:20" ht="9" customHeight="1" x14ac:dyDescent="0.25">
      <c r="A167" s="14"/>
      <c r="B167" s="11"/>
      <c r="C167" s="11" t="s">
        <v>382</v>
      </c>
      <c r="D167" s="8">
        <v>443</v>
      </c>
      <c r="E167" s="12">
        <v>500</v>
      </c>
      <c r="F167" s="13">
        <v>2500</v>
      </c>
      <c r="G167" s="12">
        <v>1000</v>
      </c>
      <c r="H167" s="8">
        <v>3</v>
      </c>
      <c r="J167" s="20" t="s">
        <v>572</v>
      </c>
      <c r="K167" s="14"/>
      <c r="L167" s="11"/>
      <c r="M167" s="6" t="s">
        <v>341</v>
      </c>
      <c r="N167" s="8">
        <v>866</v>
      </c>
      <c r="O167" s="12">
        <v>500</v>
      </c>
      <c r="P167" s="13">
        <v>900</v>
      </c>
      <c r="Q167" s="12">
        <v>450</v>
      </c>
      <c r="R167" s="8">
        <v>2</v>
      </c>
      <c r="T167" s="8">
        <v>33</v>
      </c>
    </row>
    <row r="168" spans="1:20" ht="9" customHeight="1" x14ac:dyDescent="0.25">
      <c r="A168" s="14"/>
      <c r="B168" s="11"/>
      <c r="C168" s="11" t="s">
        <v>460</v>
      </c>
      <c r="D168" s="8">
        <v>443</v>
      </c>
      <c r="E168" s="12">
        <v>400</v>
      </c>
      <c r="F168" s="13">
        <v>2500</v>
      </c>
      <c r="G168" s="12">
        <v>1000</v>
      </c>
      <c r="H168" s="8">
        <v>3</v>
      </c>
      <c r="J168" s="20" t="s">
        <v>573</v>
      </c>
      <c r="K168" s="14"/>
      <c r="L168" s="15" t="s">
        <v>342</v>
      </c>
      <c r="M168" s="6" t="s">
        <v>342</v>
      </c>
      <c r="N168" s="8">
        <v>867.19200000000001</v>
      </c>
      <c r="O168" s="12">
        <v>500</v>
      </c>
      <c r="P168" s="13">
        <v>850</v>
      </c>
      <c r="Q168" s="12">
        <v>400</v>
      </c>
      <c r="R168" s="8">
        <v>2</v>
      </c>
      <c r="T168" s="8">
        <v>34</v>
      </c>
    </row>
    <row r="169" spans="1:20" ht="9" customHeight="1" x14ac:dyDescent="0.25">
      <c r="A169" s="14"/>
      <c r="B169" s="11"/>
      <c r="C169" s="11" t="s">
        <v>461</v>
      </c>
      <c r="D169" s="8">
        <v>445</v>
      </c>
      <c r="E169" s="12">
        <v>500</v>
      </c>
      <c r="F169" s="13">
        <v>2500</v>
      </c>
      <c r="G169" s="12">
        <v>1000</v>
      </c>
      <c r="H169" s="8">
        <v>3</v>
      </c>
      <c r="J169" s="20" t="s">
        <v>575</v>
      </c>
      <c r="K169" s="14"/>
      <c r="L169" s="15" t="s">
        <v>343</v>
      </c>
      <c r="M169" s="6" t="s">
        <v>344</v>
      </c>
      <c r="N169" s="8">
        <v>868.19200000000001</v>
      </c>
      <c r="O169" s="12">
        <v>500</v>
      </c>
      <c r="P169" s="13">
        <v>1000</v>
      </c>
      <c r="Q169" s="12">
        <v>500</v>
      </c>
      <c r="R169" s="8">
        <v>2</v>
      </c>
      <c r="T169" s="8">
        <v>35</v>
      </c>
    </row>
    <row r="170" spans="1:20" ht="9" customHeight="1" x14ac:dyDescent="0.25">
      <c r="A170" s="4" t="s">
        <v>160</v>
      </c>
      <c r="I170" s="2">
        <v>2</v>
      </c>
      <c r="J170" s="19" t="s">
        <v>615</v>
      </c>
      <c r="K170" s="14"/>
      <c r="L170" s="15" t="s">
        <v>345</v>
      </c>
      <c r="M170" s="6" t="s">
        <v>346</v>
      </c>
      <c r="N170" s="8">
        <v>868.19399999999996</v>
      </c>
      <c r="O170" s="12">
        <v>400</v>
      </c>
      <c r="P170" s="13">
        <v>1000</v>
      </c>
      <c r="Q170" s="12">
        <v>500</v>
      </c>
      <c r="R170" s="8">
        <v>2</v>
      </c>
      <c r="T170" s="8">
        <v>36</v>
      </c>
    </row>
    <row r="171" spans="1:20" ht="9" customHeight="1" x14ac:dyDescent="0.25">
      <c r="A171" s="14"/>
      <c r="B171" s="11"/>
      <c r="C171" s="11" t="s">
        <v>462</v>
      </c>
      <c r="D171" s="8">
        <v>764</v>
      </c>
      <c r="E171" s="12">
        <v>400</v>
      </c>
      <c r="F171" s="13">
        <v>2000</v>
      </c>
      <c r="G171" s="12">
        <v>1000</v>
      </c>
      <c r="H171" s="8">
        <v>3</v>
      </c>
      <c r="J171" s="20" t="s">
        <v>569</v>
      </c>
      <c r="K171" s="14"/>
      <c r="L171" s="11"/>
      <c r="M171" s="6" t="s">
        <v>347</v>
      </c>
      <c r="N171" s="8">
        <v>868</v>
      </c>
      <c r="O171" s="12">
        <v>750</v>
      </c>
      <c r="P171" s="13">
        <v>1500</v>
      </c>
      <c r="Q171" s="12">
        <v>750</v>
      </c>
      <c r="R171" s="8">
        <v>2</v>
      </c>
      <c r="T171" s="8">
        <v>37</v>
      </c>
    </row>
    <row r="172" spans="1:20" ht="9" customHeight="1" x14ac:dyDescent="0.25">
      <c r="A172" s="14"/>
      <c r="B172" s="11"/>
      <c r="C172" s="11" t="s">
        <v>463</v>
      </c>
      <c r="D172" s="8">
        <v>764</v>
      </c>
      <c r="E172" s="12">
        <v>500</v>
      </c>
      <c r="F172" s="13">
        <v>1800</v>
      </c>
      <c r="G172" s="12">
        <v>900</v>
      </c>
      <c r="H172" s="8">
        <v>3</v>
      </c>
      <c r="J172" s="20" t="s">
        <v>570</v>
      </c>
      <c r="K172" s="14"/>
      <c r="L172" s="15" t="s">
        <v>348</v>
      </c>
      <c r="M172" s="6" t="s">
        <v>299</v>
      </c>
      <c r="N172" s="8">
        <v>868.19500000000005</v>
      </c>
      <c r="O172" s="12">
        <v>500</v>
      </c>
      <c r="P172" s="13">
        <v>750</v>
      </c>
      <c r="Q172" s="12">
        <v>350</v>
      </c>
      <c r="R172" s="8">
        <v>2</v>
      </c>
      <c r="T172" s="8">
        <v>38</v>
      </c>
    </row>
    <row r="173" spans="1:20" ht="9" customHeight="1" x14ac:dyDescent="0.25">
      <c r="A173" s="14"/>
      <c r="B173" s="11"/>
      <c r="C173" s="11" t="s">
        <v>464</v>
      </c>
      <c r="D173" s="8">
        <v>765</v>
      </c>
      <c r="E173" s="12">
        <v>600</v>
      </c>
      <c r="F173" s="13">
        <v>1800</v>
      </c>
      <c r="G173" s="12">
        <v>900</v>
      </c>
      <c r="H173" s="8">
        <v>3</v>
      </c>
      <c r="J173" s="20" t="s">
        <v>571</v>
      </c>
      <c r="K173" s="14"/>
      <c r="L173" s="11"/>
      <c r="M173" s="6" t="s">
        <v>349</v>
      </c>
      <c r="N173" s="8">
        <v>869</v>
      </c>
      <c r="O173" s="12">
        <v>600</v>
      </c>
      <c r="P173" s="13">
        <v>1200</v>
      </c>
      <c r="Q173" s="12">
        <v>600</v>
      </c>
      <c r="R173" s="8">
        <v>2</v>
      </c>
      <c r="T173" s="8">
        <v>39</v>
      </c>
    </row>
    <row r="174" spans="1:20" ht="9" customHeight="1" x14ac:dyDescent="0.25">
      <c r="A174" s="14"/>
      <c r="B174" s="11"/>
      <c r="C174" s="11" t="s">
        <v>465</v>
      </c>
      <c r="D174" s="8">
        <v>765</v>
      </c>
      <c r="E174" s="12">
        <v>700</v>
      </c>
      <c r="F174" s="13">
        <v>2100</v>
      </c>
      <c r="G174" s="12">
        <v>1000</v>
      </c>
      <c r="H174" s="8">
        <v>3</v>
      </c>
      <c r="J174" s="20" t="s">
        <v>574</v>
      </c>
      <c r="K174" s="14"/>
      <c r="L174" s="11"/>
      <c r="M174" s="6" t="s">
        <v>350</v>
      </c>
      <c r="N174" s="8">
        <v>869</v>
      </c>
      <c r="O174" s="12">
        <v>400</v>
      </c>
      <c r="P174" s="13">
        <v>800</v>
      </c>
      <c r="Q174" s="12">
        <v>400</v>
      </c>
      <c r="R174" s="8">
        <v>2</v>
      </c>
      <c r="T174" s="8">
        <v>40</v>
      </c>
    </row>
    <row r="175" spans="1:20" ht="9" customHeight="1" x14ac:dyDescent="0.25">
      <c r="A175" s="14"/>
      <c r="B175" s="11"/>
      <c r="C175" s="11" t="s">
        <v>466</v>
      </c>
      <c r="D175" s="8">
        <v>766</v>
      </c>
      <c r="E175" s="12">
        <v>750</v>
      </c>
      <c r="F175" s="13">
        <v>2250</v>
      </c>
      <c r="G175" s="12">
        <v>1000</v>
      </c>
      <c r="H175" s="8">
        <v>3</v>
      </c>
      <c r="J175" s="20" t="s">
        <v>572</v>
      </c>
      <c r="K175" s="14"/>
      <c r="L175" s="11"/>
      <c r="M175" s="6" t="s">
        <v>351</v>
      </c>
      <c r="N175" s="8">
        <v>869</v>
      </c>
      <c r="O175" s="12">
        <v>900</v>
      </c>
      <c r="P175" s="13">
        <v>1500</v>
      </c>
      <c r="Q175" s="12">
        <v>750</v>
      </c>
      <c r="R175" s="8">
        <v>2</v>
      </c>
      <c r="T175" s="8">
        <v>41</v>
      </c>
    </row>
    <row r="176" spans="1:20" ht="9" customHeight="1" x14ac:dyDescent="0.25">
      <c r="A176" s="14"/>
      <c r="B176" s="11"/>
      <c r="C176" s="11" t="s">
        <v>467</v>
      </c>
      <c r="D176" s="8">
        <v>766</v>
      </c>
      <c r="E176" s="12">
        <v>600</v>
      </c>
      <c r="F176" s="13">
        <v>1800</v>
      </c>
      <c r="G176" s="12">
        <v>900</v>
      </c>
      <c r="H176" s="8">
        <v>3</v>
      </c>
      <c r="J176" s="20" t="s">
        <v>573</v>
      </c>
      <c r="K176" s="14"/>
      <c r="L176" s="11"/>
      <c r="M176" s="6" t="s">
        <v>352</v>
      </c>
      <c r="N176" s="8">
        <v>869</v>
      </c>
      <c r="O176" s="12">
        <v>500</v>
      </c>
      <c r="P176" s="13">
        <v>900</v>
      </c>
      <c r="Q176" s="12">
        <v>450</v>
      </c>
      <c r="R176" s="8">
        <v>2</v>
      </c>
      <c r="T176" s="8">
        <v>42</v>
      </c>
    </row>
    <row r="177" spans="1:20" ht="9" customHeight="1" x14ac:dyDescent="0.25">
      <c r="A177" s="14"/>
      <c r="B177" s="11"/>
      <c r="C177" s="11" t="s">
        <v>468</v>
      </c>
      <c r="D177" s="8">
        <v>767</v>
      </c>
      <c r="E177" s="12">
        <v>600</v>
      </c>
      <c r="F177" s="13">
        <v>1800</v>
      </c>
      <c r="G177" s="12">
        <v>900</v>
      </c>
      <c r="H177" s="8">
        <v>3</v>
      </c>
      <c r="J177" s="20" t="s">
        <v>575</v>
      </c>
      <c r="K177" s="14"/>
      <c r="L177" s="11"/>
      <c r="M177" s="6" t="s">
        <v>353</v>
      </c>
      <c r="N177" s="8">
        <v>869</v>
      </c>
      <c r="O177" s="12">
        <v>350</v>
      </c>
      <c r="P177" s="13">
        <v>700</v>
      </c>
      <c r="Q177" s="12">
        <v>300</v>
      </c>
      <c r="R177" s="8">
        <v>2</v>
      </c>
      <c r="T177" s="8">
        <v>43</v>
      </c>
    </row>
    <row r="178" spans="1:20" ht="9" customHeight="1" x14ac:dyDescent="0.25">
      <c r="A178" s="14"/>
      <c r="B178" s="11"/>
      <c r="C178" s="11" t="s">
        <v>469</v>
      </c>
      <c r="D178" s="8">
        <v>768</v>
      </c>
      <c r="E178" s="12">
        <v>600</v>
      </c>
      <c r="F178" s="13">
        <v>1800</v>
      </c>
      <c r="G178" s="12">
        <v>900</v>
      </c>
      <c r="H178" s="8">
        <v>3</v>
      </c>
      <c r="J178" s="20" t="s">
        <v>576</v>
      </c>
      <c r="K178" s="14"/>
      <c r="L178" s="11"/>
      <c r="M178" s="6" t="s">
        <v>354</v>
      </c>
      <c r="N178" s="8">
        <v>872</v>
      </c>
      <c r="O178" s="12">
        <v>500</v>
      </c>
      <c r="P178" s="13">
        <v>900</v>
      </c>
      <c r="Q178" s="12">
        <v>450</v>
      </c>
      <c r="R178" s="8">
        <v>2</v>
      </c>
      <c r="T178" s="8">
        <v>44</v>
      </c>
    </row>
    <row r="179" spans="1:20" ht="9" customHeight="1" x14ac:dyDescent="0.25">
      <c r="A179" s="14"/>
      <c r="B179" s="11"/>
      <c r="C179" s="11" t="s">
        <v>470</v>
      </c>
      <c r="D179" s="8">
        <v>768</v>
      </c>
      <c r="E179" s="12">
        <v>600</v>
      </c>
      <c r="F179" s="13">
        <v>1800</v>
      </c>
      <c r="G179" s="12">
        <v>900</v>
      </c>
      <c r="H179" s="8">
        <v>3</v>
      </c>
      <c r="J179" s="20" t="s">
        <v>577</v>
      </c>
      <c r="K179" s="14"/>
      <c r="L179" s="11"/>
      <c r="M179" s="6" t="s">
        <v>355</v>
      </c>
      <c r="N179" s="8">
        <v>870</v>
      </c>
      <c r="O179" s="12">
        <v>300</v>
      </c>
      <c r="P179" s="13">
        <v>800</v>
      </c>
      <c r="Q179" s="12">
        <v>400</v>
      </c>
      <c r="R179" s="8">
        <v>2</v>
      </c>
      <c r="T179" s="8">
        <v>45</v>
      </c>
    </row>
    <row r="180" spans="1:20" ht="9" customHeight="1" x14ac:dyDescent="0.25">
      <c r="A180" s="14"/>
      <c r="B180" s="11"/>
      <c r="C180" s="11" t="s">
        <v>471</v>
      </c>
      <c r="D180" s="8">
        <v>769</v>
      </c>
      <c r="E180" s="12">
        <v>700</v>
      </c>
      <c r="F180" s="13">
        <v>2100</v>
      </c>
      <c r="G180" s="12">
        <v>1000</v>
      </c>
      <c r="H180" s="8">
        <v>3</v>
      </c>
      <c r="J180" s="20" t="s">
        <v>616</v>
      </c>
      <c r="K180" s="14"/>
      <c r="L180" s="11"/>
      <c r="M180" s="6" t="s">
        <v>356</v>
      </c>
      <c r="N180" s="8">
        <v>870</v>
      </c>
      <c r="O180" s="12">
        <v>600</v>
      </c>
      <c r="P180" s="13">
        <v>1000</v>
      </c>
      <c r="Q180" s="12">
        <v>500</v>
      </c>
      <c r="R180" s="8">
        <v>2</v>
      </c>
      <c r="T180" s="8">
        <v>46</v>
      </c>
    </row>
    <row r="181" spans="1:20" ht="9" customHeight="1" x14ac:dyDescent="0.25">
      <c r="A181" s="3"/>
      <c r="B181" s="11"/>
      <c r="C181" s="11" t="s">
        <v>472</v>
      </c>
      <c r="D181" s="8">
        <v>770</v>
      </c>
      <c r="E181" s="12">
        <v>750</v>
      </c>
      <c r="F181" s="13">
        <v>2250</v>
      </c>
      <c r="G181" s="12">
        <v>1100</v>
      </c>
      <c r="H181" s="8">
        <v>3</v>
      </c>
      <c r="J181" s="20" t="s">
        <v>584</v>
      </c>
      <c r="K181" s="14"/>
      <c r="L181" s="11"/>
      <c r="M181" s="6" t="s">
        <v>357</v>
      </c>
      <c r="N181" s="8">
        <v>872</v>
      </c>
      <c r="O181" s="12">
        <v>500</v>
      </c>
      <c r="P181" s="13">
        <v>900</v>
      </c>
      <c r="Q181" s="12">
        <v>450</v>
      </c>
      <c r="R181" s="8">
        <v>2</v>
      </c>
      <c r="T181" s="8">
        <v>47</v>
      </c>
    </row>
    <row r="182" spans="1:20" ht="9" customHeight="1" x14ac:dyDescent="0.25">
      <c r="A182" s="3"/>
      <c r="B182" s="11"/>
      <c r="C182" s="11" t="s">
        <v>473</v>
      </c>
      <c r="D182" s="8">
        <v>770</v>
      </c>
      <c r="E182" s="12">
        <v>600</v>
      </c>
      <c r="F182" s="13">
        <v>1800</v>
      </c>
      <c r="G182" s="12">
        <v>900</v>
      </c>
      <c r="H182" s="8">
        <v>3</v>
      </c>
      <c r="J182" s="20" t="s">
        <v>617</v>
      </c>
      <c r="K182" s="14"/>
      <c r="L182" s="11"/>
      <c r="M182" s="6" t="s">
        <v>358</v>
      </c>
      <c r="N182" s="8">
        <v>872</v>
      </c>
      <c r="O182" s="12">
        <v>500</v>
      </c>
      <c r="P182" s="13">
        <v>900</v>
      </c>
      <c r="Q182" s="12">
        <v>450</v>
      </c>
      <c r="R182" s="8">
        <v>2</v>
      </c>
      <c r="T182" s="8">
        <v>48</v>
      </c>
    </row>
    <row r="183" spans="1:20" ht="9" customHeight="1" x14ac:dyDescent="0.25">
      <c r="A183" s="3"/>
      <c r="B183" s="11"/>
      <c r="C183" s="11" t="s">
        <v>474</v>
      </c>
      <c r="D183" s="8">
        <v>775</v>
      </c>
      <c r="E183" s="12">
        <v>750</v>
      </c>
      <c r="F183" s="13">
        <v>2250</v>
      </c>
      <c r="G183" s="12">
        <v>1100</v>
      </c>
      <c r="H183" s="8">
        <v>3</v>
      </c>
      <c r="J183" s="20" t="s">
        <v>618</v>
      </c>
      <c r="K183" s="14"/>
      <c r="L183" s="11"/>
      <c r="M183" s="6" t="s">
        <v>359</v>
      </c>
      <c r="N183" s="8">
        <v>872</v>
      </c>
      <c r="O183" s="12">
        <v>500</v>
      </c>
      <c r="P183" s="13">
        <v>900</v>
      </c>
      <c r="Q183" s="12">
        <v>450</v>
      </c>
      <c r="R183" s="8">
        <v>2</v>
      </c>
      <c r="T183" s="8">
        <v>49</v>
      </c>
    </row>
    <row r="184" spans="1:20" ht="9" customHeight="1" x14ac:dyDescent="0.25">
      <c r="A184" s="3"/>
      <c r="B184" s="11"/>
      <c r="C184" s="11" t="s">
        <v>475</v>
      </c>
      <c r="D184" s="8">
        <v>776</v>
      </c>
      <c r="E184" s="12">
        <v>750</v>
      </c>
      <c r="F184" s="13">
        <v>2250</v>
      </c>
      <c r="G184" s="12">
        <v>1100</v>
      </c>
      <c r="H184" s="8">
        <v>3</v>
      </c>
      <c r="J184" s="20" t="s">
        <v>586</v>
      </c>
      <c r="K184" s="14"/>
      <c r="L184" s="11"/>
      <c r="M184" s="6" t="s">
        <v>360</v>
      </c>
      <c r="N184" s="8">
        <v>871</v>
      </c>
      <c r="O184" s="12">
        <v>500</v>
      </c>
      <c r="P184" s="13">
        <v>1100</v>
      </c>
      <c r="Q184" s="12">
        <v>500</v>
      </c>
      <c r="R184" s="8">
        <v>2</v>
      </c>
      <c r="T184" s="8">
        <v>50</v>
      </c>
    </row>
    <row r="185" spans="1:20" ht="9" customHeight="1" x14ac:dyDescent="0.25">
      <c r="A185" s="3"/>
      <c r="B185" s="11"/>
      <c r="C185" s="11" t="s">
        <v>476</v>
      </c>
      <c r="D185" s="8">
        <v>776</v>
      </c>
      <c r="E185" s="12">
        <v>750</v>
      </c>
      <c r="F185" s="13">
        <v>2250</v>
      </c>
      <c r="G185" s="12">
        <v>1100</v>
      </c>
      <c r="H185" s="8">
        <v>3</v>
      </c>
      <c r="J185" s="20" t="s">
        <v>587</v>
      </c>
      <c r="K185" s="14"/>
      <c r="L185" s="11"/>
      <c r="M185" s="6" t="s">
        <v>361</v>
      </c>
      <c r="N185" s="8">
        <v>871</v>
      </c>
      <c r="O185" s="12">
        <v>250</v>
      </c>
      <c r="P185" s="13">
        <v>600</v>
      </c>
      <c r="Q185" s="12">
        <v>300</v>
      </c>
      <c r="R185" s="8">
        <v>2</v>
      </c>
      <c r="T185" s="8">
        <v>51</v>
      </c>
    </row>
    <row r="186" spans="1:20" ht="9" customHeight="1" x14ac:dyDescent="0.25">
      <c r="A186" s="3"/>
      <c r="B186" s="11"/>
      <c r="C186" s="11" t="s">
        <v>477</v>
      </c>
      <c r="D186" s="8">
        <v>776</v>
      </c>
      <c r="E186" s="12">
        <v>750</v>
      </c>
      <c r="F186" s="13">
        <v>2250</v>
      </c>
      <c r="G186" s="12">
        <v>1100</v>
      </c>
      <c r="H186" s="8">
        <v>3</v>
      </c>
      <c r="J186" s="20" t="s">
        <v>588</v>
      </c>
      <c r="K186" s="14"/>
      <c r="L186" s="11"/>
      <c r="M186" s="6" t="s">
        <v>362</v>
      </c>
      <c r="N186" s="8">
        <v>872</v>
      </c>
      <c r="O186" s="12">
        <v>500</v>
      </c>
      <c r="P186" s="13">
        <v>900</v>
      </c>
      <c r="Q186" s="12">
        <v>450</v>
      </c>
      <c r="R186" s="8">
        <v>2</v>
      </c>
      <c r="T186" s="8">
        <v>52</v>
      </c>
    </row>
    <row r="187" spans="1:20" ht="9" customHeight="1" x14ac:dyDescent="0.25">
      <c r="A187" s="3"/>
      <c r="B187" s="11"/>
      <c r="C187" s="11" t="s">
        <v>478</v>
      </c>
      <c r="D187" s="8">
        <v>778</v>
      </c>
      <c r="E187" s="12">
        <v>600</v>
      </c>
      <c r="F187" s="13">
        <v>1800</v>
      </c>
      <c r="G187" s="12">
        <v>900</v>
      </c>
      <c r="H187" s="8">
        <v>3</v>
      </c>
      <c r="J187" s="20" t="s">
        <v>589</v>
      </c>
      <c r="K187" s="14"/>
      <c r="L187" s="11"/>
      <c r="M187" s="6" t="s">
        <v>363</v>
      </c>
      <c r="N187" s="8">
        <v>872</v>
      </c>
      <c r="O187" s="12">
        <v>500</v>
      </c>
      <c r="P187" s="13">
        <v>900</v>
      </c>
      <c r="Q187" s="12">
        <v>450</v>
      </c>
      <c r="R187" s="8">
        <v>2</v>
      </c>
      <c r="T187" s="8">
        <v>53</v>
      </c>
    </row>
    <row r="188" spans="1:20" ht="9" customHeight="1" x14ac:dyDescent="0.25">
      <c r="A188" s="3"/>
      <c r="B188" s="11"/>
      <c r="C188" s="11" t="s">
        <v>479</v>
      </c>
      <c r="D188" s="8">
        <v>778</v>
      </c>
      <c r="E188" s="12">
        <v>600</v>
      </c>
      <c r="F188" s="13">
        <v>1800</v>
      </c>
      <c r="G188" s="12">
        <v>900</v>
      </c>
      <c r="H188" s="8">
        <v>3</v>
      </c>
      <c r="J188" s="20" t="s">
        <v>590</v>
      </c>
      <c r="K188" s="14"/>
      <c r="L188" s="11"/>
      <c r="M188" s="6" t="s">
        <v>364</v>
      </c>
      <c r="N188" s="8">
        <v>872</v>
      </c>
      <c r="O188" s="12">
        <v>500</v>
      </c>
      <c r="P188" s="13">
        <v>900</v>
      </c>
      <c r="Q188" s="12">
        <v>450</v>
      </c>
      <c r="R188" s="8">
        <v>2</v>
      </c>
      <c r="T188" s="8">
        <v>54</v>
      </c>
    </row>
    <row r="189" spans="1:20" ht="9" customHeight="1" x14ac:dyDescent="0.25">
      <c r="A189" s="3"/>
      <c r="B189" s="11"/>
      <c r="C189" s="11" t="s">
        <v>480</v>
      </c>
      <c r="D189" s="8">
        <v>779</v>
      </c>
      <c r="E189" s="12">
        <v>900</v>
      </c>
      <c r="F189" s="13">
        <v>1800</v>
      </c>
      <c r="G189" s="12">
        <v>900</v>
      </c>
      <c r="H189" s="8">
        <v>3</v>
      </c>
      <c r="J189" s="20" t="s">
        <v>591</v>
      </c>
      <c r="K189" s="14"/>
      <c r="L189" s="11"/>
      <c r="M189" s="6" t="s">
        <v>365</v>
      </c>
      <c r="N189" s="8">
        <v>872</v>
      </c>
      <c r="O189" s="12">
        <v>500</v>
      </c>
      <c r="P189" s="13">
        <v>900</v>
      </c>
      <c r="Q189" s="12">
        <v>450</v>
      </c>
      <c r="R189" s="8">
        <v>2</v>
      </c>
      <c r="T189" s="8">
        <v>55</v>
      </c>
    </row>
    <row r="190" spans="1:20" ht="9" customHeight="1" x14ac:dyDescent="0.25">
      <c r="A190" s="3"/>
      <c r="B190" s="11"/>
      <c r="C190" s="11" t="s">
        <v>481</v>
      </c>
      <c r="D190" s="8">
        <v>779</v>
      </c>
      <c r="E190" s="12">
        <v>600</v>
      </c>
      <c r="F190" s="13">
        <v>1800</v>
      </c>
      <c r="G190" s="12">
        <v>900</v>
      </c>
      <c r="H190" s="8">
        <v>3</v>
      </c>
      <c r="J190" s="20" t="s">
        <v>592</v>
      </c>
      <c r="L190" s="11"/>
      <c r="M190" s="6" t="s">
        <v>366</v>
      </c>
      <c r="N190" s="8">
        <v>872</v>
      </c>
      <c r="O190" s="12">
        <v>250</v>
      </c>
      <c r="P190" s="13">
        <v>550</v>
      </c>
      <c r="Q190" s="12">
        <v>250</v>
      </c>
      <c r="R190" s="8">
        <v>2</v>
      </c>
      <c r="T190" s="8">
        <v>56</v>
      </c>
    </row>
    <row r="191" spans="1:20" ht="9" customHeight="1" x14ac:dyDescent="0.25">
      <c r="A191" s="4" t="s">
        <v>161</v>
      </c>
      <c r="I191" s="2">
        <v>3</v>
      </c>
      <c r="L191" s="15" t="s">
        <v>367</v>
      </c>
      <c r="M191" s="6" t="s">
        <v>368</v>
      </c>
      <c r="N191" s="8">
        <v>872.19100000000003</v>
      </c>
      <c r="O191" s="12">
        <v>500</v>
      </c>
      <c r="P191" s="13">
        <v>900</v>
      </c>
      <c r="Q191" s="12">
        <v>450</v>
      </c>
      <c r="R191" s="8">
        <v>2</v>
      </c>
      <c r="T191" s="8">
        <v>57</v>
      </c>
    </row>
    <row r="192" spans="1:20" ht="9" customHeight="1" x14ac:dyDescent="0.25">
      <c r="A192" s="3"/>
      <c r="C192" s="6" t="s">
        <v>482</v>
      </c>
      <c r="D192" s="8">
        <v>780</v>
      </c>
      <c r="E192" s="12">
        <v>600</v>
      </c>
      <c r="F192" s="12">
        <v>1800</v>
      </c>
      <c r="G192" s="12">
        <v>900</v>
      </c>
      <c r="H192" s="8">
        <v>3</v>
      </c>
      <c r="J192" s="20" t="s">
        <v>562</v>
      </c>
      <c r="K192" s="3"/>
      <c r="M192" s="6" t="s">
        <v>369</v>
      </c>
      <c r="N192" s="8">
        <v>873</v>
      </c>
      <c r="O192" s="12">
        <v>250</v>
      </c>
      <c r="P192" s="13">
        <v>700</v>
      </c>
      <c r="Q192" s="12">
        <v>300</v>
      </c>
      <c r="R192" s="8">
        <v>2</v>
      </c>
      <c r="T192" s="8">
        <v>58</v>
      </c>
    </row>
    <row r="193" spans="1:20" ht="9" customHeight="1" x14ac:dyDescent="0.25">
      <c r="A193" s="4" t="s">
        <v>163</v>
      </c>
      <c r="I193" s="2">
        <v>4</v>
      </c>
      <c r="J193" s="19" t="s">
        <v>177</v>
      </c>
      <c r="K193" s="3"/>
      <c r="M193" s="6" t="s">
        <v>370</v>
      </c>
      <c r="N193" s="8">
        <v>873</v>
      </c>
      <c r="O193" s="12">
        <v>250</v>
      </c>
      <c r="P193" s="13">
        <v>600</v>
      </c>
      <c r="Q193" s="12">
        <v>300</v>
      </c>
      <c r="R193" s="8">
        <v>2</v>
      </c>
      <c r="T193" s="8">
        <v>59</v>
      </c>
    </row>
    <row r="194" spans="1:20" ht="9" customHeight="1" x14ac:dyDescent="0.25">
      <c r="A194" s="3"/>
      <c r="B194" s="11"/>
      <c r="C194" s="11" t="s">
        <v>483</v>
      </c>
      <c r="D194" s="8">
        <v>827</v>
      </c>
      <c r="E194" s="12">
        <v>400</v>
      </c>
      <c r="F194" s="13">
        <v>2000</v>
      </c>
      <c r="G194" s="12">
        <v>1000</v>
      </c>
      <c r="H194" s="8">
        <v>3</v>
      </c>
      <c r="J194" s="20" t="s">
        <v>567</v>
      </c>
      <c r="K194" s="3"/>
      <c r="M194" s="6" t="s">
        <v>371</v>
      </c>
      <c r="N194" s="8">
        <v>873</v>
      </c>
      <c r="O194" s="12">
        <v>400</v>
      </c>
      <c r="P194" s="13">
        <v>750</v>
      </c>
      <c r="Q194" s="12">
        <v>350</v>
      </c>
      <c r="R194" s="8">
        <v>2</v>
      </c>
      <c r="T194" s="8">
        <v>60</v>
      </c>
    </row>
    <row r="195" spans="1:20" ht="9" customHeight="1" x14ac:dyDescent="0.25">
      <c r="A195" s="3"/>
      <c r="B195" s="15" t="s">
        <v>484</v>
      </c>
      <c r="C195" s="11" t="s">
        <v>485</v>
      </c>
      <c r="D195" s="8">
        <v>828.19399999999996</v>
      </c>
      <c r="E195" s="12">
        <v>500</v>
      </c>
      <c r="F195" s="13">
        <v>2500</v>
      </c>
      <c r="G195" s="12">
        <v>1200</v>
      </c>
      <c r="H195" s="8">
        <v>3</v>
      </c>
      <c r="J195" s="20" t="s">
        <v>568</v>
      </c>
      <c r="K195" s="3"/>
      <c r="M195" s="6" t="s">
        <v>372</v>
      </c>
      <c r="N195" s="8">
        <v>874</v>
      </c>
      <c r="O195" s="12">
        <v>300</v>
      </c>
      <c r="P195" s="13">
        <v>600</v>
      </c>
      <c r="Q195" s="12">
        <v>300</v>
      </c>
      <c r="R195" s="8">
        <v>2</v>
      </c>
      <c r="T195" s="8">
        <v>61</v>
      </c>
    </row>
    <row r="196" spans="1:20" ht="9" customHeight="1" x14ac:dyDescent="0.25">
      <c r="A196" s="4" t="s">
        <v>522</v>
      </c>
      <c r="I196" s="2">
        <v>5</v>
      </c>
      <c r="K196" s="3"/>
      <c r="L196" s="11"/>
      <c r="M196" s="6" t="s">
        <v>373</v>
      </c>
      <c r="N196" s="8">
        <v>874</v>
      </c>
      <c r="O196" s="12">
        <v>750</v>
      </c>
      <c r="P196" s="13">
        <v>1400</v>
      </c>
      <c r="Q196" s="12">
        <v>700</v>
      </c>
      <c r="R196" s="8">
        <v>2</v>
      </c>
      <c r="T196" s="8">
        <v>62</v>
      </c>
    </row>
    <row r="197" spans="1:20" ht="9" customHeight="1" x14ac:dyDescent="0.25">
      <c r="C197" s="11" t="s">
        <v>486</v>
      </c>
      <c r="D197" s="8">
        <v>836</v>
      </c>
      <c r="E197" s="12">
        <v>300</v>
      </c>
      <c r="F197" s="13">
        <v>2500</v>
      </c>
      <c r="G197" s="12">
        <v>1200</v>
      </c>
      <c r="H197" s="8">
        <v>3</v>
      </c>
      <c r="J197" s="20" t="s">
        <v>562</v>
      </c>
      <c r="K197" s="3"/>
      <c r="L197" s="11"/>
      <c r="M197" s="6" t="s">
        <v>374</v>
      </c>
      <c r="N197" s="8">
        <v>874</v>
      </c>
      <c r="O197" s="12">
        <v>400</v>
      </c>
      <c r="P197" s="13">
        <v>900</v>
      </c>
      <c r="Q197" s="12">
        <v>450</v>
      </c>
      <c r="R197" s="8">
        <v>2</v>
      </c>
      <c r="T197" s="8">
        <v>63</v>
      </c>
    </row>
    <row r="198" spans="1:20" ht="9" customHeight="1" x14ac:dyDescent="0.25">
      <c r="A198" s="4" t="s">
        <v>164</v>
      </c>
      <c r="I198" s="2">
        <v>6</v>
      </c>
      <c r="J198" s="19" t="s">
        <v>619</v>
      </c>
      <c r="K198" s="3"/>
      <c r="L198" s="11"/>
      <c r="M198" s="6" t="s">
        <v>375</v>
      </c>
      <c r="N198" s="8">
        <v>872</v>
      </c>
      <c r="O198" s="12">
        <v>500</v>
      </c>
      <c r="P198" s="13">
        <v>900</v>
      </c>
      <c r="Q198" s="12">
        <v>450</v>
      </c>
      <c r="R198" s="8">
        <v>2</v>
      </c>
      <c r="T198" s="8">
        <v>64</v>
      </c>
    </row>
    <row r="199" spans="1:20" ht="9" customHeight="1" x14ac:dyDescent="0.25">
      <c r="A199" s="14"/>
      <c r="B199" s="11"/>
      <c r="C199" s="11" t="s">
        <v>487</v>
      </c>
      <c r="D199" s="8">
        <v>855</v>
      </c>
      <c r="E199" s="12">
        <v>800</v>
      </c>
      <c r="F199" s="13">
        <v>2400</v>
      </c>
      <c r="G199" s="12">
        <v>1200</v>
      </c>
      <c r="H199" s="8">
        <v>3</v>
      </c>
      <c r="J199" s="20" t="s">
        <v>571</v>
      </c>
      <c r="K199" s="3"/>
      <c r="L199" s="11"/>
      <c r="M199" s="6" t="s">
        <v>376</v>
      </c>
      <c r="N199" s="8">
        <v>874</v>
      </c>
      <c r="O199" s="12">
        <v>400</v>
      </c>
      <c r="P199" s="13">
        <v>800</v>
      </c>
      <c r="Q199" s="12">
        <v>400</v>
      </c>
      <c r="R199" s="8">
        <v>2</v>
      </c>
      <c r="T199" s="8">
        <v>65</v>
      </c>
    </row>
    <row r="200" spans="1:20" ht="9" customHeight="1" x14ac:dyDescent="0.25">
      <c r="A200" s="14"/>
      <c r="B200" s="11"/>
      <c r="C200" s="6" t="s">
        <v>488</v>
      </c>
      <c r="D200" s="8">
        <v>858</v>
      </c>
      <c r="E200" s="12">
        <v>400</v>
      </c>
      <c r="F200" s="13">
        <v>2000</v>
      </c>
      <c r="G200" s="12">
        <v>1000</v>
      </c>
      <c r="H200" s="8">
        <v>3</v>
      </c>
      <c r="J200" s="20" t="s">
        <v>574</v>
      </c>
      <c r="K200" s="3"/>
      <c r="L200" s="11"/>
      <c r="M200" s="6" t="s">
        <v>377</v>
      </c>
      <c r="N200" s="8">
        <v>874</v>
      </c>
      <c r="O200" s="12">
        <v>600</v>
      </c>
      <c r="P200" s="13">
        <v>1300</v>
      </c>
      <c r="Q200" s="12">
        <v>600</v>
      </c>
      <c r="R200" s="8">
        <v>2</v>
      </c>
      <c r="T200" s="8">
        <v>66</v>
      </c>
    </row>
    <row r="201" spans="1:20" ht="9" customHeight="1" x14ac:dyDescent="0.25">
      <c r="A201" s="14"/>
      <c r="B201" s="11"/>
      <c r="C201" s="6" t="s">
        <v>489</v>
      </c>
      <c r="D201" s="8">
        <v>859</v>
      </c>
      <c r="E201" s="12">
        <v>250</v>
      </c>
      <c r="F201" s="13">
        <v>2000</v>
      </c>
      <c r="G201" s="12">
        <v>1000</v>
      </c>
      <c r="H201" s="8">
        <v>3</v>
      </c>
      <c r="J201" s="20" t="s">
        <v>572</v>
      </c>
      <c r="K201" s="3"/>
      <c r="L201" s="11"/>
      <c r="M201" s="6" t="s">
        <v>378</v>
      </c>
      <c r="N201" s="8">
        <v>876</v>
      </c>
      <c r="O201" s="12">
        <v>500</v>
      </c>
      <c r="P201" s="13">
        <v>1200</v>
      </c>
      <c r="Q201" s="12">
        <v>600</v>
      </c>
      <c r="R201" s="8">
        <v>2</v>
      </c>
      <c r="T201" s="8">
        <v>67</v>
      </c>
    </row>
    <row r="202" spans="1:20" ht="9" customHeight="1" x14ac:dyDescent="0.25">
      <c r="A202" s="14"/>
      <c r="B202" s="11"/>
      <c r="C202" s="6" t="s">
        <v>490</v>
      </c>
      <c r="D202" s="8">
        <v>859</v>
      </c>
      <c r="E202" s="12">
        <v>600</v>
      </c>
      <c r="F202" s="13">
        <v>2400</v>
      </c>
      <c r="G202" s="12">
        <v>1200</v>
      </c>
      <c r="H202" s="8">
        <v>3</v>
      </c>
      <c r="J202" s="20" t="s">
        <v>573</v>
      </c>
      <c r="K202" s="3"/>
      <c r="L202" s="11"/>
      <c r="M202" s="6" t="s">
        <v>379</v>
      </c>
      <c r="N202" s="8">
        <v>876</v>
      </c>
      <c r="O202" s="12">
        <v>500</v>
      </c>
      <c r="P202" s="13">
        <v>1500</v>
      </c>
      <c r="Q202" s="12">
        <v>750</v>
      </c>
      <c r="R202" s="8">
        <v>2</v>
      </c>
      <c r="T202" s="8">
        <v>68</v>
      </c>
    </row>
    <row r="203" spans="1:20" ht="9" customHeight="1" x14ac:dyDescent="0.25">
      <c r="A203" s="14"/>
      <c r="B203" s="11"/>
      <c r="C203" s="6" t="s">
        <v>491</v>
      </c>
      <c r="D203" s="8">
        <v>861</v>
      </c>
      <c r="E203" s="12">
        <v>1000</v>
      </c>
      <c r="F203" s="13">
        <v>2500</v>
      </c>
      <c r="G203" s="12">
        <v>1200</v>
      </c>
      <c r="H203" s="8">
        <v>3</v>
      </c>
      <c r="J203" s="20" t="s">
        <v>575</v>
      </c>
      <c r="K203" s="3"/>
      <c r="L203" s="15" t="s">
        <v>380</v>
      </c>
      <c r="M203" s="6" t="s">
        <v>381</v>
      </c>
      <c r="N203" s="8">
        <v>877.19399999999996</v>
      </c>
      <c r="O203" s="12">
        <v>500</v>
      </c>
      <c r="P203" s="13">
        <v>900</v>
      </c>
      <c r="Q203" s="12">
        <v>450</v>
      </c>
      <c r="R203" s="8">
        <v>2</v>
      </c>
      <c r="T203" s="8">
        <v>69</v>
      </c>
    </row>
    <row r="204" spans="1:20" ht="9" customHeight="1" x14ac:dyDescent="0.25">
      <c r="A204" s="14"/>
      <c r="B204" s="11"/>
      <c r="C204" s="6" t="s">
        <v>492</v>
      </c>
      <c r="D204" s="8">
        <v>866</v>
      </c>
      <c r="E204" s="12">
        <v>600</v>
      </c>
      <c r="F204" s="13">
        <v>1800</v>
      </c>
      <c r="G204" s="12">
        <v>900</v>
      </c>
      <c r="H204" s="8">
        <v>3</v>
      </c>
      <c r="J204" s="20" t="s">
        <v>576</v>
      </c>
      <c r="K204" s="3"/>
      <c r="M204" s="6" t="s">
        <v>382</v>
      </c>
      <c r="N204" s="8">
        <v>877</v>
      </c>
      <c r="O204" s="12">
        <v>600</v>
      </c>
      <c r="P204" s="13">
        <v>1500</v>
      </c>
      <c r="Q204" s="12">
        <v>750</v>
      </c>
      <c r="R204" s="8">
        <v>2</v>
      </c>
      <c r="T204" s="8">
        <v>70</v>
      </c>
    </row>
    <row r="205" spans="1:20" ht="9" customHeight="1" x14ac:dyDescent="0.25">
      <c r="A205" s="14"/>
      <c r="B205" s="11"/>
      <c r="C205" s="6" t="s">
        <v>493</v>
      </c>
      <c r="D205" s="8">
        <v>895</v>
      </c>
      <c r="E205" s="12">
        <v>700</v>
      </c>
      <c r="F205" s="13">
        <v>2500</v>
      </c>
      <c r="G205" s="12">
        <v>1250</v>
      </c>
      <c r="H205" s="8">
        <v>3</v>
      </c>
      <c r="J205" s="20" t="s">
        <v>577</v>
      </c>
      <c r="K205" s="3"/>
      <c r="M205" s="6" t="s">
        <v>383</v>
      </c>
      <c r="N205" s="8">
        <v>877</v>
      </c>
      <c r="O205" s="12">
        <v>400</v>
      </c>
      <c r="P205" s="13">
        <v>900</v>
      </c>
      <c r="Q205" s="12">
        <v>450</v>
      </c>
      <c r="R205" s="8">
        <v>2</v>
      </c>
      <c r="T205" s="8">
        <v>71</v>
      </c>
    </row>
    <row r="206" spans="1:20" ht="9" customHeight="1" x14ac:dyDescent="0.25">
      <c r="A206" s="14"/>
      <c r="B206" s="11"/>
      <c r="C206" s="6" t="s">
        <v>494</v>
      </c>
      <c r="D206" s="8">
        <v>895</v>
      </c>
      <c r="E206" s="12">
        <v>700</v>
      </c>
      <c r="F206" s="13">
        <v>2500</v>
      </c>
      <c r="G206" s="12">
        <v>1250</v>
      </c>
      <c r="H206" s="8">
        <v>3</v>
      </c>
      <c r="J206" s="20" t="s">
        <v>616</v>
      </c>
      <c r="K206" s="3"/>
      <c r="M206" s="6" t="s">
        <v>384</v>
      </c>
      <c r="N206" s="8">
        <v>877</v>
      </c>
      <c r="O206" s="12">
        <v>400</v>
      </c>
      <c r="P206" s="13">
        <v>900</v>
      </c>
      <c r="Q206" s="12">
        <v>450</v>
      </c>
      <c r="R206" s="8">
        <v>2</v>
      </c>
      <c r="T206" s="8">
        <v>72</v>
      </c>
    </row>
    <row r="207" spans="1:20" ht="9" customHeight="1" x14ac:dyDescent="0.25">
      <c r="A207" s="14"/>
      <c r="B207" s="11"/>
      <c r="C207" s="6" t="s">
        <v>495</v>
      </c>
      <c r="D207" s="8">
        <v>870</v>
      </c>
      <c r="E207" s="12">
        <v>600</v>
      </c>
      <c r="F207" s="13">
        <v>1800</v>
      </c>
      <c r="G207" s="12">
        <v>900</v>
      </c>
      <c r="H207" s="8">
        <v>3</v>
      </c>
      <c r="J207" s="20" t="s">
        <v>584</v>
      </c>
      <c r="K207" s="3"/>
      <c r="L207" s="11"/>
      <c r="M207" s="6" t="s">
        <v>385</v>
      </c>
      <c r="N207" s="8">
        <v>877</v>
      </c>
      <c r="O207" s="12">
        <v>500</v>
      </c>
      <c r="P207" s="13">
        <v>1200</v>
      </c>
      <c r="Q207" s="12">
        <v>600</v>
      </c>
      <c r="R207" s="8">
        <v>2</v>
      </c>
      <c r="T207" s="8">
        <v>73</v>
      </c>
    </row>
    <row r="208" spans="1:20" ht="9" customHeight="1" x14ac:dyDescent="0.25">
      <c r="A208" s="14"/>
      <c r="B208" s="11"/>
      <c r="C208" s="6" t="s">
        <v>496</v>
      </c>
      <c r="D208" s="8">
        <v>895</v>
      </c>
      <c r="E208" s="12">
        <v>700</v>
      </c>
      <c r="F208" s="13">
        <v>2500</v>
      </c>
      <c r="G208" s="12">
        <v>1250</v>
      </c>
      <c r="H208" s="8">
        <v>3</v>
      </c>
      <c r="J208" s="20" t="s">
        <v>617</v>
      </c>
      <c r="K208" s="3"/>
      <c r="L208" s="11"/>
      <c r="M208" s="6" t="s">
        <v>386</v>
      </c>
      <c r="N208" s="8">
        <v>878</v>
      </c>
      <c r="O208" s="12">
        <v>500</v>
      </c>
      <c r="P208" s="13">
        <v>900</v>
      </c>
      <c r="Q208" s="12">
        <v>450</v>
      </c>
      <c r="R208" s="8">
        <v>2</v>
      </c>
      <c r="T208" s="8">
        <v>74</v>
      </c>
    </row>
    <row r="209" spans="1:20" ht="9" customHeight="1" x14ac:dyDescent="0.25">
      <c r="A209" s="3"/>
      <c r="B209" s="11"/>
      <c r="C209" s="6" t="s">
        <v>497</v>
      </c>
      <c r="D209" s="8">
        <v>874</v>
      </c>
      <c r="E209" s="12">
        <v>1000</v>
      </c>
      <c r="F209" s="13">
        <v>2500</v>
      </c>
      <c r="G209" s="12">
        <v>1250</v>
      </c>
      <c r="H209" s="8">
        <v>3</v>
      </c>
      <c r="J209" s="20" t="s">
        <v>618</v>
      </c>
      <c r="K209" s="3"/>
      <c r="L209" s="11"/>
      <c r="M209" s="6" t="s">
        <v>387</v>
      </c>
      <c r="N209" s="8">
        <v>878</v>
      </c>
      <c r="O209" s="12">
        <v>450</v>
      </c>
      <c r="P209" s="13">
        <v>900</v>
      </c>
      <c r="Q209" s="12">
        <v>450</v>
      </c>
      <c r="R209" s="8">
        <v>2</v>
      </c>
      <c r="T209" s="8">
        <v>75</v>
      </c>
    </row>
    <row r="210" spans="1:20" ht="9" customHeight="1" x14ac:dyDescent="0.25">
      <c r="A210" s="3"/>
      <c r="B210" s="11"/>
      <c r="C210" s="6" t="s">
        <v>498</v>
      </c>
      <c r="D210" s="8">
        <v>876</v>
      </c>
      <c r="E210" s="12">
        <v>800</v>
      </c>
      <c r="F210" s="13">
        <v>1800</v>
      </c>
      <c r="G210" s="12">
        <v>900</v>
      </c>
      <c r="H210" s="8">
        <v>3</v>
      </c>
      <c r="J210" s="20" t="s">
        <v>586</v>
      </c>
      <c r="K210" s="3"/>
      <c r="L210" s="11"/>
      <c r="M210" s="6" t="s">
        <v>388</v>
      </c>
      <c r="N210" s="8">
        <v>878</v>
      </c>
      <c r="O210" s="12">
        <v>250</v>
      </c>
      <c r="P210" s="13">
        <v>800</v>
      </c>
      <c r="Q210" s="12">
        <v>400</v>
      </c>
      <c r="R210" s="8">
        <v>2</v>
      </c>
      <c r="T210" s="8">
        <v>76</v>
      </c>
    </row>
    <row r="211" spans="1:20" ht="9" customHeight="1" x14ac:dyDescent="0.25">
      <c r="A211" s="3"/>
      <c r="B211" s="11"/>
      <c r="C211" s="6" t="s">
        <v>499</v>
      </c>
      <c r="D211" s="8">
        <v>878</v>
      </c>
      <c r="E211" s="12">
        <v>900</v>
      </c>
      <c r="F211" s="13">
        <v>2000</v>
      </c>
      <c r="G211" s="12">
        <v>1000</v>
      </c>
      <c r="H211" s="8">
        <v>3</v>
      </c>
      <c r="J211" s="20" t="s">
        <v>587</v>
      </c>
      <c r="K211" s="3"/>
      <c r="L211" s="11"/>
      <c r="M211" s="6" t="s">
        <v>389</v>
      </c>
      <c r="N211" s="8">
        <v>878</v>
      </c>
      <c r="O211" s="12">
        <v>250</v>
      </c>
      <c r="P211" s="13">
        <v>700</v>
      </c>
      <c r="Q211" s="12">
        <v>300</v>
      </c>
      <c r="R211" s="8">
        <v>2</v>
      </c>
      <c r="T211" s="8">
        <v>77</v>
      </c>
    </row>
    <row r="212" spans="1:20" ht="9" customHeight="1" x14ac:dyDescent="0.25">
      <c r="A212" s="3"/>
      <c r="B212" s="11"/>
      <c r="C212" s="6" t="s">
        <v>500</v>
      </c>
      <c r="D212" s="8">
        <v>879</v>
      </c>
      <c r="E212" s="12">
        <v>1000</v>
      </c>
      <c r="F212" s="13">
        <v>2500</v>
      </c>
      <c r="G212" s="12">
        <v>1250</v>
      </c>
      <c r="H212" s="8">
        <v>3</v>
      </c>
      <c r="J212" s="20" t="s">
        <v>588</v>
      </c>
      <c r="K212" s="3"/>
      <c r="L212" s="11"/>
      <c r="M212" s="6" t="s">
        <v>390</v>
      </c>
      <c r="N212" s="8">
        <v>878</v>
      </c>
      <c r="O212" s="12">
        <v>250</v>
      </c>
      <c r="P212" s="13">
        <v>700</v>
      </c>
      <c r="Q212" s="12">
        <v>300</v>
      </c>
      <c r="R212" s="8">
        <v>2</v>
      </c>
      <c r="T212" s="8">
        <v>78</v>
      </c>
    </row>
    <row r="213" spans="1:20" ht="9" customHeight="1" x14ac:dyDescent="0.25">
      <c r="A213" s="3"/>
      <c r="B213" s="11"/>
      <c r="C213" s="6" t="s">
        <v>501</v>
      </c>
      <c r="D213" s="8">
        <v>879</v>
      </c>
      <c r="E213" s="12">
        <v>800</v>
      </c>
      <c r="F213" s="13">
        <v>1700</v>
      </c>
      <c r="G213" s="12">
        <v>800</v>
      </c>
      <c r="H213" s="8">
        <v>3</v>
      </c>
      <c r="J213" s="20" t="s">
        <v>589</v>
      </c>
      <c r="K213" s="3"/>
      <c r="L213" s="11"/>
      <c r="M213" s="6" t="s">
        <v>391</v>
      </c>
      <c r="N213" s="8">
        <v>879</v>
      </c>
      <c r="O213" s="12">
        <v>500</v>
      </c>
      <c r="P213" s="13">
        <v>900</v>
      </c>
      <c r="Q213" s="12">
        <v>450</v>
      </c>
      <c r="R213" s="8">
        <v>2</v>
      </c>
      <c r="T213" s="8">
        <v>79</v>
      </c>
    </row>
    <row r="214" spans="1:20" ht="9" customHeight="1" x14ac:dyDescent="0.25">
      <c r="A214" s="3"/>
      <c r="B214" s="11"/>
      <c r="C214" s="6" t="s">
        <v>502</v>
      </c>
      <c r="D214" s="8">
        <v>879</v>
      </c>
      <c r="E214" s="12">
        <v>1000</v>
      </c>
      <c r="F214" s="13">
        <v>2500</v>
      </c>
      <c r="G214" s="12">
        <v>1250</v>
      </c>
      <c r="H214" s="8">
        <v>3</v>
      </c>
      <c r="J214" s="20" t="s">
        <v>590</v>
      </c>
      <c r="K214" s="3"/>
      <c r="L214" s="11"/>
      <c r="M214" s="6" t="s">
        <v>392</v>
      </c>
      <c r="N214" s="8">
        <v>879</v>
      </c>
      <c r="O214" s="12">
        <v>500</v>
      </c>
      <c r="P214" s="13">
        <v>1500</v>
      </c>
      <c r="Q214" s="12">
        <v>750</v>
      </c>
      <c r="R214" s="8">
        <v>2</v>
      </c>
      <c r="T214" s="8">
        <v>80</v>
      </c>
    </row>
    <row r="215" spans="1:20" ht="9" customHeight="1" x14ac:dyDescent="0.25">
      <c r="A215" s="3"/>
      <c r="B215" s="11"/>
      <c r="C215" s="6" t="s">
        <v>503</v>
      </c>
      <c r="D215" s="8">
        <v>880</v>
      </c>
      <c r="E215" s="12">
        <v>600</v>
      </c>
      <c r="F215" s="13">
        <v>1800</v>
      </c>
      <c r="G215" s="12">
        <v>900</v>
      </c>
      <c r="H215" s="8">
        <v>3</v>
      </c>
      <c r="J215" s="20" t="s">
        <v>591</v>
      </c>
      <c r="K215" s="3"/>
      <c r="L215" s="11"/>
      <c r="M215" s="6" t="s">
        <v>393</v>
      </c>
      <c r="N215" s="8">
        <v>879</v>
      </c>
      <c r="O215" s="12">
        <v>400</v>
      </c>
      <c r="P215" s="13">
        <v>900</v>
      </c>
      <c r="Q215" s="12">
        <v>450</v>
      </c>
      <c r="R215" s="8">
        <v>2</v>
      </c>
      <c r="T215" s="8">
        <v>81</v>
      </c>
    </row>
    <row r="216" spans="1:20" ht="9" customHeight="1" x14ac:dyDescent="0.25">
      <c r="A216" s="3"/>
      <c r="B216" s="11"/>
      <c r="C216" s="6" t="s">
        <v>504</v>
      </c>
      <c r="D216" s="8">
        <v>881</v>
      </c>
      <c r="E216" s="12">
        <v>800</v>
      </c>
      <c r="F216" s="13">
        <v>2000</v>
      </c>
      <c r="G216" s="12">
        <v>1000</v>
      </c>
      <c r="H216" s="8">
        <v>3</v>
      </c>
      <c r="J216" s="20" t="s">
        <v>592</v>
      </c>
      <c r="K216" s="3"/>
      <c r="L216" s="11"/>
      <c r="M216" s="6" t="s">
        <v>394</v>
      </c>
      <c r="N216" s="8">
        <v>879</v>
      </c>
      <c r="O216" s="12">
        <v>650</v>
      </c>
      <c r="P216" s="13">
        <v>1300</v>
      </c>
      <c r="Q216" s="12">
        <v>600</v>
      </c>
      <c r="R216" s="8">
        <v>2</v>
      </c>
      <c r="T216" s="8">
        <v>82</v>
      </c>
    </row>
    <row r="217" spans="1:20" ht="9" customHeight="1" x14ac:dyDescent="0.25">
      <c r="A217" s="3"/>
      <c r="B217" s="11"/>
      <c r="C217" s="6" t="s">
        <v>505</v>
      </c>
      <c r="D217" s="8">
        <v>883</v>
      </c>
      <c r="E217" s="12">
        <v>900</v>
      </c>
      <c r="F217" s="13">
        <v>2000</v>
      </c>
      <c r="G217" s="12">
        <v>1000</v>
      </c>
      <c r="H217" s="8">
        <v>3</v>
      </c>
      <c r="J217" s="20" t="s">
        <v>593</v>
      </c>
      <c r="K217" s="3"/>
      <c r="L217" s="11"/>
      <c r="M217" s="6" t="s">
        <v>395</v>
      </c>
      <c r="N217" s="8">
        <v>879</v>
      </c>
      <c r="O217" s="12">
        <v>600</v>
      </c>
      <c r="P217" s="13">
        <v>1400</v>
      </c>
      <c r="Q217" s="12">
        <v>700</v>
      </c>
      <c r="R217" s="8">
        <v>2</v>
      </c>
      <c r="T217" s="8">
        <v>83</v>
      </c>
    </row>
    <row r="218" spans="1:20" ht="9" customHeight="1" x14ac:dyDescent="0.25">
      <c r="A218" s="3"/>
      <c r="B218" s="11"/>
      <c r="C218" s="6" t="s">
        <v>506</v>
      </c>
      <c r="D218" s="8">
        <v>895</v>
      </c>
      <c r="E218" s="12">
        <v>700</v>
      </c>
      <c r="F218" s="13">
        <v>2500</v>
      </c>
      <c r="G218" s="12">
        <v>1250</v>
      </c>
      <c r="H218" s="8">
        <v>3</v>
      </c>
      <c r="J218" s="20" t="s">
        <v>594</v>
      </c>
      <c r="K218" s="3"/>
      <c r="L218" s="11"/>
      <c r="M218" s="6" t="s">
        <v>396</v>
      </c>
      <c r="N218" s="8">
        <v>880</v>
      </c>
      <c r="O218" s="12">
        <v>400</v>
      </c>
      <c r="P218" s="13">
        <v>800</v>
      </c>
      <c r="Q218" s="12">
        <v>400</v>
      </c>
      <c r="R218" s="8">
        <v>2</v>
      </c>
      <c r="T218" s="8">
        <v>84</v>
      </c>
    </row>
    <row r="219" spans="1:20" ht="9" customHeight="1" x14ac:dyDescent="0.25">
      <c r="A219" s="3"/>
      <c r="B219" s="11"/>
      <c r="C219" s="6" t="s">
        <v>507</v>
      </c>
      <c r="D219" s="8">
        <v>895</v>
      </c>
      <c r="E219" s="12">
        <v>700</v>
      </c>
      <c r="F219" s="13">
        <v>2500</v>
      </c>
      <c r="G219" s="12">
        <v>1250</v>
      </c>
      <c r="H219" s="8">
        <v>3</v>
      </c>
      <c r="J219" s="20" t="s">
        <v>598</v>
      </c>
      <c r="K219" s="3"/>
      <c r="L219" s="11"/>
      <c r="M219" s="6" t="s">
        <v>397</v>
      </c>
      <c r="N219" s="8">
        <v>880</v>
      </c>
      <c r="O219" s="12">
        <v>200</v>
      </c>
      <c r="P219" s="13">
        <v>600</v>
      </c>
      <c r="Q219" s="12">
        <v>300</v>
      </c>
      <c r="R219" s="8">
        <v>2</v>
      </c>
      <c r="T219" s="8">
        <v>85</v>
      </c>
    </row>
    <row r="220" spans="1:20" ht="9" customHeight="1" x14ac:dyDescent="0.25">
      <c r="A220" s="3"/>
      <c r="C220" s="6" t="s">
        <v>508</v>
      </c>
      <c r="D220" s="8">
        <v>895</v>
      </c>
      <c r="E220" s="12">
        <v>700</v>
      </c>
      <c r="F220" s="13">
        <v>2500</v>
      </c>
      <c r="G220" s="12">
        <v>1250</v>
      </c>
      <c r="H220" s="8">
        <v>3</v>
      </c>
      <c r="J220" s="20" t="s">
        <v>597</v>
      </c>
      <c r="K220" s="3"/>
      <c r="L220" s="11"/>
      <c r="M220" s="6" t="s">
        <v>398</v>
      </c>
      <c r="N220" s="8">
        <v>880</v>
      </c>
      <c r="O220" s="12">
        <v>400</v>
      </c>
      <c r="P220" s="13">
        <v>900</v>
      </c>
      <c r="Q220" s="12">
        <v>450</v>
      </c>
      <c r="R220" s="8">
        <v>2</v>
      </c>
      <c r="T220" s="8">
        <v>86</v>
      </c>
    </row>
    <row r="221" spans="1:20" ht="9" customHeight="1" x14ac:dyDescent="0.25">
      <c r="A221" s="14"/>
      <c r="B221" s="11"/>
      <c r="C221" s="6" t="s">
        <v>509</v>
      </c>
      <c r="D221" s="8">
        <v>892</v>
      </c>
      <c r="E221" s="12">
        <v>500</v>
      </c>
      <c r="F221" s="13">
        <v>1900</v>
      </c>
      <c r="G221" s="12">
        <v>900</v>
      </c>
      <c r="H221" s="8">
        <v>3</v>
      </c>
      <c r="J221" s="20" t="s">
        <v>596</v>
      </c>
      <c r="K221" s="3"/>
      <c r="L221" s="11"/>
      <c r="M221" s="6" t="s">
        <v>399</v>
      </c>
      <c r="N221" s="8">
        <v>880</v>
      </c>
      <c r="O221" s="16" t="s">
        <v>8</v>
      </c>
      <c r="P221" s="13">
        <v>600</v>
      </c>
      <c r="Q221" s="12">
        <v>300</v>
      </c>
      <c r="R221" s="8">
        <v>2</v>
      </c>
      <c r="T221" s="8">
        <v>87</v>
      </c>
    </row>
    <row r="222" spans="1:20" ht="9" customHeight="1" x14ac:dyDescent="0.25">
      <c r="A222" s="14"/>
      <c r="B222" s="15" t="s">
        <v>510</v>
      </c>
      <c r="C222" s="6" t="s">
        <v>511</v>
      </c>
      <c r="D222" s="8">
        <v>893.19100000000003</v>
      </c>
      <c r="E222" s="12">
        <v>600</v>
      </c>
      <c r="F222" s="13">
        <v>2000</v>
      </c>
      <c r="G222" s="12">
        <v>1000</v>
      </c>
      <c r="H222" s="8">
        <v>3</v>
      </c>
      <c r="J222" s="20" t="s">
        <v>599</v>
      </c>
      <c r="K222" s="3"/>
      <c r="L222" s="11"/>
      <c r="M222" s="6" t="s">
        <v>400</v>
      </c>
      <c r="N222" s="8">
        <v>872</v>
      </c>
      <c r="O222" s="12">
        <v>500</v>
      </c>
      <c r="P222" s="13">
        <v>900</v>
      </c>
      <c r="Q222" s="12">
        <v>450</v>
      </c>
      <c r="R222" s="8">
        <v>2</v>
      </c>
      <c r="T222" s="8">
        <v>88</v>
      </c>
    </row>
    <row r="223" spans="1:20" ht="9" customHeight="1" x14ac:dyDescent="0.25">
      <c r="A223" s="14"/>
      <c r="B223" s="15" t="s">
        <v>512</v>
      </c>
      <c r="C223" s="6" t="s">
        <v>513</v>
      </c>
      <c r="D223" s="8">
        <v>895.19100000000003</v>
      </c>
      <c r="E223" s="12">
        <v>700</v>
      </c>
      <c r="F223" s="13">
        <v>2500</v>
      </c>
      <c r="G223" s="12">
        <v>1250</v>
      </c>
      <c r="H223" s="8">
        <v>3</v>
      </c>
      <c r="J223" s="20" t="s">
        <v>600</v>
      </c>
      <c r="K223" s="3"/>
      <c r="L223" s="11"/>
      <c r="M223" s="6" t="s">
        <v>401</v>
      </c>
      <c r="N223" s="8">
        <v>881</v>
      </c>
      <c r="O223" s="12">
        <v>300</v>
      </c>
      <c r="P223" s="13">
        <v>750</v>
      </c>
      <c r="Q223" s="12">
        <v>350</v>
      </c>
      <c r="R223" s="8">
        <v>2</v>
      </c>
      <c r="T223" s="8">
        <v>89</v>
      </c>
    </row>
    <row r="224" spans="1:20" ht="9" customHeight="1" x14ac:dyDescent="0.25">
      <c r="A224" s="14"/>
      <c r="B224" s="11"/>
      <c r="C224" s="6" t="s">
        <v>514</v>
      </c>
      <c r="D224" s="8">
        <v>895</v>
      </c>
      <c r="E224" s="12">
        <v>500</v>
      </c>
      <c r="F224" s="13">
        <v>1600</v>
      </c>
      <c r="G224" s="12">
        <v>800</v>
      </c>
      <c r="H224" s="8">
        <v>3</v>
      </c>
      <c r="J224" s="20" t="s">
        <v>601</v>
      </c>
      <c r="K224" s="3"/>
      <c r="L224" s="11"/>
      <c r="M224" s="6" t="s">
        <v>402</v>
      </c>
      <c r="N224" s="8">
        <v>881</v>
      </c>
      <c r="O224" s="16" t="s">
        <v>8</v>
      </c>
      <c r="P224" s="13">
        <v>600</v>
      </c>
      <c r="Q224" s="12">
        <v>300</v>
      </c>
      <c r="R224" s="8">
        <v>2</v>
      </c>
      <c r="T224" s="8">
        <v>90</v>
      </c>
    </row>
    <row r="225" spans="1:20" ht="9" customHeight="1" x14ac:dyDescent="0.25">
      <c r="A225" s="14"/>
      <c r="B225" s="15" t="s">
        <v>515</v>
      </c>
      <c r="C225" s="6" t="s">
        <v>516</v>
      </c>
      <c r="D225" s="8">
        <v>896.19500000000005</v>
      </c>
      <c r="E225" s="12">
        <v>3000</v>
      </c>
      <c r="F225" s="13">
        <v>2500</v>
      </c>
      <c r="G225" s="12">
        <v>1250</v>
      </c>
      <c r="H225" s="8">
        <v>3</v>
      </c>
      <c r="J225" s="20" t="s">
        <v>602</v>
      </c>
      <c r="K225" s="3"/>
      <c r="L225" s="11"/>
      <c r="M225" s="6" t="s">
        <v>403</v>
      </c>
      <c r="N225" s="8">
        <v>883</v>
      </c>
      <c r="O225" s="12">
        <v>500</v>
      </c>
      <c r="P225" s="13">
        <v>900</v>
      </c>
      <c r="Q225" s="12">
        <v>450</v>
      </c>
      <c r="R225" s="8">
        <v>2</v>
      </c>
      <c r="T225" s="8">
        <v>91</v>
      </c>
    </row>
    <row r="226" spans="1:20" ht="9" customHeight="1" x14ac:dyDescent="0.25">
      <c r="A226" s="14"/>
      <c r="B226" s="11"/>
      <c r="C226" s="6" t="s">
        <v>517</v>
      </c>
      <c r="D226" s="8">
        <v>897</v>
      </c>
      <c r="E226" s="12">
        <v>800</v>
      </c>
      <c r="F226" s="13">
        <v>1800</v>
      </c>
      <c r="G226" s="12">
        <v>900</v>
      </c>
      <c r="H226" s="8">
        <v>3</v>
      </c>
      <c r="J226" s="20" t="s">
        <v>603</v>
      </c>
      <c r="K226" s="3"/>
      <c r="L226" s="11"/>
      <c r="M226" s="6" t="s">
        <v>404</v>
      </c>
      <c r="N226" s="8">
        <v>883</v>
      </c>
      <c r="O226" s="12">
        <v>300</v>
      </c>
      <c r="P226" s="13">
        <v>800</v>
      </c>
      <c r="Q226" s="12">
        <v>400</v>
      </c>
      <c r="R226" s="8">
        <v>2</v>
      </c>
      <c r="T226" s="8">
        <v>92</v>
      </c>
    </row>
    <row r="227" spans="1:20" ht="9" customHeight="1" x14ac:dyDescent="0.25">
      <c r="A227" s="14"/>
      <c r="B227" s="11"/>
      <c r="C227" s="6" t="s">
        <v>518</v>
      </c>
      <c r="D227" s="8">
        <v>895</v>
      </c>
      <c r="E227" s="12">
        <v>700</v>
      </c>
      <c r="F227" s="13">
        <v>2500</v>
      </c>
      <c r="G227" s="12">
        <v>1250</v>
      </c>
      <c r="H227" s="8">
        <v>3</v>
      </c>
      <c r="J227" s="20" t="s">
        <v>604</v>
      </c>
      <c r="K227" s="3"/>
      <c r="L227" s="11"/>
      <c r="M227" s="6" t="s">
        <v>405</v>
      </c>
      <c r="N227" s="8">
        <v>884</v>
      </c>
      <c r="O227" s="16" t="s">
        <v>8</v>
      </c>
      <c r="P227" s="13">
        <v>600</v>
      </c>
      <c r="Q227" s="12">
        <v>300</v>
      </c>
      <c r="R227" s="8">
        <v>2</v>
      </c>
      <c r="T227" s="8">
        <v>93</v>
      </c>
    </row>
    <row r="228" spans="1:20" ht="9" customHeight="1" x14ac:dyDescent="0.25">
      <c r="A228" s="14"/>
      <c r="B228" s="11"/>
      <c r="C228" s="6" t="s">
        <v>519</v>
      </c>
      <c r="D228" s="8">
        <v>895</v>
      </c>
      <c r="E228" s="12">
        <v>700</v>
      </c>
      <c r="F228" s="13">
        <v>2500</v>
      </c>
      <c r="G228" s="12">
        <v>1250</v>
      </c>
      <c r="H228" s="8">
        <v>3</v>
      </c>
      <c r="J228" s="20" t="s">
        <v>605</v>
      </c>
      <c r="K228" s="3"/>
      <c r="L228" s="15" t="s">
        <v>406</v>
      </c>
      <c r="M228" s="6" t="s">
        <v>407</v>
      </c>
      <c r="N228" s="8">
        <v>886.19200000000001</v>
      </c>
      <c r="O228" s="12">
        <v>200</v>
      </c>
      <c r="P228" s="13">
        <v>800</v>
      </c>
      <c r="Q228" s="12">
        <v>400</v>
      </c>
      <c r="R228" s="8">
        <v>2</v>
      </c>
      <c r="T228" s="8">
        <v>94</v>
      </c>
    </row>
    <row r="229" spans="1:20" ht="9" customHeight="1" x14ac:dyDescent="0.25">
      <c r="A229" s="14"/>
      <c r="B229" s="11"/>
      <c r="C229" s="11" t="s">
        <v>520</v>
      </c>
      <c r="D229" s="8">
        <v>898</v>
      </c>
      <c r="E229" s="12">
        <v>650</v>
      </c>
      <c r="F229" s="13">
        <v>1600</v>
      </c>
      <c r="G229" s="12">
        <v>800</v>
      </c>
      <c r="H229" s="8">
        <v>3</v>
      </c>
      <c r="J229" s="20" t="s">
        <v>606</v>
      </c>
      <c r="K229" s="3"/>
      <c r="L229" s="11"/>
      <c r="M229" s="6" t="s">
        <v>408</v>
      </c>
      <c r="N229" s="8">
        <v>886</v>
      </c>
      <c r="O229" s="12">
        <v>600</v>
      </c>
      <c r="P229" s="13">
        <v>1300</v>
      </c>
      <c r="Q229" s="12">
        <v>600</v>
      </c>
      <c r="R229" s="8">
        <v>2</v>
      </c>
      <c r="T229" s="8">
        <v>95</v>
      </c>
    </row>
    <row r="230" spans="1:20" ht="9" customHeight="1" x14ac:dyDescent="0.25">
      <c r="A230" s="14"/>
      <c r="B230" s="11"/>
      <c r="C230" s="6" t="s">
        <v>521</v>
      </c>
      <c r="D230" s="8">
        <v>895</v>
      </c>
      <c r="E230" s="12">
        <v>700</v>
      </c>
      <c r="F230" s="13">
        <v>2500</v>
      </c>
      <c r="G230" s="12">
        <v>1250</v>
      </c>
      <c r="H230" s="8">
        <v>3</v>
      </c>
      <c r="J230" s="20" t="s">
        <v>607</v>
      </c>
      <c r="K230" s="3"/>
      <c r="L230" s="11"/>
      <c r="M230" s="6" t="s">
        <v>409</v>
      </c>
      <c r="N230" s="8">
        <v>886</v>
      </c>
      <c r="O230" s="12">
        <v>300</v>
      </c>
      <c r="P230" s="13">
        <v>700</v>
      </c>
      <c r="Q230" s="12">
        <v>300</v>
      </c>
      <c r="R230" s="8">
        <v>2</v>
      </c>
      <c r="T230" s="8">
        <v>96</v>
      </c>
    </row>
    <row r="231" spans="1:20" ht="9" customHeight="1" x14ac:dyDescent="0.25">
      <c r="K231" s="3"/>
      <c r="M231" s="6" t="s">
        <v>410</v>
      </c>
      <c r="N231" s="8">
        <v>887</v>
      </c>
      <c r="O231" s="12">
        <v>300</v>
      </c>
      <c r="P231" s="13">
        <v>600</v>
      </c>
      <c r="Q231" s="12">
        <v>300</v>
      </c>
      <c r="R231" s="8">
        <v>2</v>
      </c>
      <c r="T231" s="8">
        <v>97</v>
      </c>
    </row>
    <row r="232" spans="1:20" ht="9" customHeight="1" x14ac:dyDescent="0.25">
      <c r="K232" s="3"/>
      <c r="M232" s="6" t="s">
        <v>411</v>
      </c>
      <c r="N232" s="8">
        <v>887</v>
      </c>
      <c r="O232" s="12">
        <v>500</v>
      </c>
      <c r="P232" s="13">
        <v>900</v>
      </c>
      <c r="Q232" s="12">
        <v>450</v>
      </c>
      <c r="R232" s="8">
        <v>2</v>
      </c>
      <c r="T232" s="8">
        <v>98</v>
      </c>
    </row>
    <row r="233" spans="1:20" ht="9" customHeight="1" x14ac:dyDescent="0.25">
      <c r="K233" s="3"/>
      <c r="M233" s="6" t="s">
        <v>412</v>
      </c>
      <c r="N233" s="8">
        <v>882</v>
      </c>
      <c r="O233" s="12">
        <v>500</v>
      </c>
      <c r="P233" s="13">
        <v>1300</v>
      </c>
      <c r="Q233" s="12">
        <v>600</v>
      </c>
      <c r="R233" s="8">
        <v>2</v>
      </c>
      <c r="T233" s="8">
        <v>99</v>
      </c>
    </row>
    <row r="234" spans="1:20" ht="9" customHeight="1" x14ac:dyDescent="0.25">
      <c r="K234" s="3"/>
      <c r="L234" s="11"/>
      <c r="M234" s="6" t="s">
        <v>281</v>
      </c>
      <c r="N234" s="8">
        <v>888</v>
      </c>
      <c r="O234" s="12">
        <v>700</v>
      </c>
      <c r="P234" s="13">
        <v>1000</v>
      </c>
      <c r="Q234" s="12">
        <v>500</v>
      </c>
      <c r="R234" s="8">
        <v>2</v>
      </c>
      <c r="T234" s="8">
        <v>100</v>
      </c>
    </row>
    <row r="235" spans="1:20" ht="9" customHeight="1" x14ac:dyDescent="0.25">
      <c r="S235" s="2">
        <v>7</v>
      </c>
      <c r="T235" s="9" t="s">
        <v>614</v>
      </c>
    </row>
    <row r="236" spans="1:20" ht="9" customHeight="1" x14ac:dyDescent="0.25">
      <c r="K236" s="3"/>
      <c r="L236" s="11"/>
      <c r="M236" s="6" t="s">
        <v>413</v>
      </c>
      <c r="N236" s="8">
        <v>888</v>
      </c>
      <c r="O236" s="12">
        <v>400</v>
      </c>
      <c r="P236" s="13">
        <v>1000</v>
      </c>
      <c r="Q236" s="12">
        <v>500</v>
      </c>
      <c r="R236" s="8">
        <v>2</v>
      </c>
      <c r="T236" s="8">
        <v>2</v>
      </c>
    </row>
    <row r="237" spans="1:20" ht="9" customHeight="1" x14ac:dyDescent="0.25">
      <c r="K237" s="3"/>
      <c r="L237" s="11"/>
      <c r="M237" s="6" t="s">
        <v>135</v>
      </c>
      <c r="N237" s="8">
        <v>888</v>
      </c>
      <c r="O237" s="12">
        <v>500</v>
      </c>
      <c r="P237" s="13">
        <v>900</v>
      </c>
      <c r="Q237" s="12">
        <v>450</v>
      </c>
      <c r="R237" s="8">
        <v>2</v>
      </c>
      <c r="T237" s="8">
        <v>3</v>
      </c>
    </row>
    <row r="238" spans="1:20" ht="9" customHeight="1" x14ac:dyDescent="0.25">
      <c r="A238" s="341" t="s">
        <v>524</v>
      </c>
      <c r="B238" s="341"/>
      <c r="C238" s="341"/>
      <c r="D238" s="341"/>
      <c r="E238" s="341"/>
      <c r="F238" s="341"/>
      <c r="G238" s="341"/>
      <c r="H238" s="341"/>
      <c r="I238" s="341"/>
      <c r="J238" s="341"/>
      <c r="K238" s="3"/>
      <c r="L238" s="11"/>
      <c r="M238" s="6" t="s">
        <v>414</v>
      </c>
      <c r="N238" s="8">
        <v>888</v>
      </c>
      <c r="O238" s="12">
        <v>200</v>
      </c>
      <c r="P238" s="13">
        <v>650</v>
      </c>
      <c r="Q238" s="12">
        <v>300</v>
      </c>
      <c r="R238" s="8">
        <v>2</v>
      </c>
      <c r="T238" s="8">
        <v>4</v>
      </c>
    </row>
    <row r="239" spans="1:20" ht="9" customHeight="1" x14ac:dyDescent="0.25">
      <c r="A239" s="3" t="s">
        <v>165</v>
      </c>
      <c r="B239" s="3" t="s">
        <v>166</v>
      </c>
      <c r="C239" s="4" t="s">
        <v>167</v>
      </c>
      <c r="D239" s="9" t="s">
        <v>168</v>
      </c>
      <c r="E239" s="7" t="s">
        <v>169</v>
      </c>
      <c r="F239" s="10" t="s">
        <v>170</v>
      </c>
      <c r="G239" s="7" t="s">
        <v>171</v>
      </c>
      <c r="H239" s="9" t="s">
        <v>172</v>
      </c>
      <c r="I239" s="7" t="s">
        <v>175</v>
      </c>
      <c r="J239" s="19" t="s">
        <v>175</v>
      </c>
      <c r="K239" s="3"/>
      <c r="L239" s="11"/>
      <c r="M239" s="6" t="s">
        <v>415</v>
      </c>
      <c r="N239" s="8">
        <v>889</v>
      </c>
      <c r="O239" s="12">
        <v>250</v>
      </c>
      <c r="P239" s="13">
        <v>550</v>
      </c>
      <c r="Q239" s="12">
        <v>250</v>
      </c>
      <c r="R239" s="8">
        <v>2</v>
      </c>
      <c r="T239" s="8">
        <v>5</v>
      </c>
    </row>
    <row r="240" spans="1:20" ht="9" customHeight="1" x14ac:dyDescent="0.25">
      <c r="A240" s="3"/>
      <c r="B240" s="3"/>
      <c r="C240" s="4"/>
      <c r="D240" s="9" t="s">
        <v>173</v>
      </c>
      <c r="E240" s="7"/>
      <c r="F240" s="10"/>
      <c r="G240" s="7"/>
      <c r="H240" s="9"/>
      <c r="I240" s="2" t="s">
        <v>177</v>
      </c>
      <c r="K240" s="3"/>
      <c r="L240" s="11"/>
      <c r="M240" s="6" t="s">
        <v>416</v>
      </c>
      <c r="N240" s="8">
        <v>889</v>
      </c>
      <c r="O240" s="12">
        <v>250</v>
      </c>
      <c r="P240" s="13">
        <v>600</v>
      </c>
      <c r="Q240" s="12">
        <v>300</v>
      </c>
      <c r="R240" s="8">
        <v>2</v>
      </c>
      <c r="T240" s="8">
        <v>6</v>
      </c>
    </row>
    <row r="241" spans="1:20" ht="9" customHeight="1" x14ac:dyDescent="0.25">
      <c r="A241" s="4" t="s">
        <v>160</v>
      </c>
      <c r="I241" s="2">
        <v>1</v>
      </c>
      <c r="J241" s="19" t="s">
        <v>176</v>
      </c>
      <c r="K241" s="3"/>
      <c r="L241" s="11"/>
      <c r="M241" s="6" t="s">
        <v>417</v>
      </c>
      <c r="N241" s="8">
        <v>893</v>
      </c>
      <c r="O241" s="12">
        <v>250</v>
      </c>
      <c r="P241" s="13">
        <v>600</v>
      </c>
      <c r="Q241" s="12">
        <v>300</v>
      </c>
      <c r="R241" s="8">
        <v>2</v>
      </c>
      <c r="T241" s="8">
        <v>7</v>
      </c>
    </row>
    <row r="242" spans="1:20" ht="9" customHeight="1" x14ac:dyDescent="0.25">
      <c r="A242" s="14"/>
      <c r="B242" s="11"/>
      <c r="C242" s="11" t="s">
        <v>525</v>
      </c>
      <c r="D242" s="8">
        <v>765</v>
      </c>
      <c r="E242" s="12">
        <v>1000</v>
      </c>
      <c r="F242" s="13">
        <v>3000</v>
      </c>
      <c r="G242" s="12">
        <v>1500</v>
      </c>
      <c r="H242" s="8">
        <v>4</v>
      </c>
      <c r="J242" s="20" t="s">
        <v>569</v>
      </c>
      <c r="K242" s="3"/>
      <c r="L242" s="11"/>
      <c r="M242" s="6" t="s">
        <v>418</v>
      </c>
      <c r="N242" s="8">
        <v>893</v>
      </c>
      <c r="O242" s="12">
        <v>250</v>
      </c>
      <c r="P242" s="13">
        <v>600</v>
      </c>
      <c r="Q242" s="12">
        <v>300</v>
      </c>
      <c r="R242" s="8">
        <v>2</v>
      </c>
      <c r="T242" s="8">
        <v>8</v>
      </c>
    </row>
    <row r="243" spans="1:20" ht="9" customHeight="1" x14ac:dyDescent="0.25">
      <c r="A243" s="14"/>
      <c r="B243" s="11"/>
      <c r="C243" s="11" t="s">
        <v>69</v>
      </c>
      <c r="D243" s="8">
        <v>766</v>
      </c>
      <c r="E243" s="12">
        <v>900</v>
      </c>
      <c r="F243" s="13">
        <v>2700</v>
      </c>
      <c r="G243" s="12">
        <v>1300</v>
      </c>
      <c r="H243" s="8">
        <v>4</v>
      </c>
      <c r="J243" s="20" t="s">
        <v>570</v>
      </c>
      <c r="K243" s="3"/>
      <c r="L243" s="11"/>
      <c r="M243" s="6" t="s">
        <v>419</v>
      </c>
      <c r="N243" s="8">
        <v>896</v>
      </c>
      <c r="O243" s="12">
        <v>400</v>
      </c>
      <c r="P243" s="13">
        <v>900</v>
      </c>
      <c r="Q243" s="12">
        <v>450</v>
      </c>
      <c r="R243" s="8">
        <v>2</v>
      </c>
      <c r="T243" s="8">
        <v>9</v>
      </c>
    </row>
    <row r="244" spans="1:20" ht="9" customHeight="1" x14ac:dyDescent="0.25">
      <c r="A244" s="14"/>
      <c r="B244" s="11"/>
      <c r="C244" s="11" t="s">
        <v>526</v>
      </c>
      <c r="D244" s="8">
        <v>768</v>
      </c>
      <c r="E244" s="12">
        <v>900</v>
      </c>
      <c r="F244" s="13">
        <v>2700</v>
      </c>
      <c r="G244" s="12">
        <v>1300</v>
      </c>
      <c r="H244" s="8">
        <v>4</v>
      </c>
      <c r="J244" s="20" t="s">
        <v>571</v>
      </c>
      <c r="K244" s="3"/>
      <c r="L244" s="11"/>
      <c r="M244" s="6" t="s">
        <v>420</v>
      </c>
      <c r="N244" s="8">
        <v>890</v>
      </c>
      <c r="O244" s="12">
        <v>600</v>
      </c>
      <c r="P244" s="13">
        <v>1300</v>
      </c>
      <c r="Q244" s="12">
        <v>600</v>
      </c>
      <c r="R244" s="8">
        <v>2</v>
      </c>
      <c r="T244" s="8">
        <v>10</v>
      </c>
    </row>
    <row r="245" spans="1:20" ht="9" customHeight="1" x14ac:dyDescent="0.25">
      <c r="A245" s="3"/>
      <c r="B245" s="11"/>
      <c r="C245" s="11" t="s">
        <v>527</v>
      </c>
      <c r="D245" s="8">
        <v>772</v>
      </c>
      <c r="E245" s="12">
        <v>1000</v>
      </c>
      <c r="F245" s="13">
        <v>3000</v>
      </c>
      <c r="G245" s="12">
        <v>1500</v>
      </c>
      <c r="H245" s="8">
        <v>4</v>
      </c>
      <c r="J245" s="20" t="s">
        <v>574</v>
      </c>
      <c r="K245" s="3"/>
      <c r="L245" s="11"/>
      <c r="M245" s="6" t="s">
        <v>421</v>
      </c>
      <c r="N245" s="8">
        <v>890</v>
      </c>
      <c r="O245" s="12">
        <v>250</v>
      </c>
      <c r="P245" s="13">
        <v>800</v>
      </c>
      <c r="Q245" s="12">
        <v>400</v>
      </c>
      <c r="R245" s="8">
        <v>2</v>
      </c>
      <c r="T245" s="8">
        <v>11</v>
      </c>
    </row>
    <row r="246" spans="1:20" ht="9" customHeight="1" x14ac:dyDescent="0.25">
      <c r="A246" s="3"/>
      <c r="B246" s="11"/>
      <c r="C246" s="11" t="s">
        <v>528</v>
      </c>
      <c r="D246" s="8">
        <v>775</v>
      </c>
      <c r="E246" s="12">
        <v>1000</v>
      </c>
      <c r="F246" s="13">
        <v>3000</v>
      </c>
      <c r="G246" s="12">
        <v>1500</v>
      </c>
      <c r="H246" s="8">
        <v>4</v>
      </c>
      <c r="J246" s="20" t="s">
        <v>572</v>
      </c>
      <c r="K246" s="14"/>
      <c r="L246" s="11"/>
      <c r="M246" s="6" t="s">
        <v>422</v>
      </c>
      <c r="N246" s="8">
        <v>872</v>
      </c>
      <c r="O246" s="12">
        <v>500</v>
      </c>
      <c r="P246" s="13">
        <v>900</v>
      </c>
      <c r="Q246" s="12">
        <v>450</v>
      </c>
      <c r="R246" s="8">
        <v>2</v>
      </c>
      <c r="T246" s="8">
        <v>12</v>
      </c>
    </row>
    <row r="247" spans="1:20" ht="9" customHeight="1" x14ac:dyDescent="0.25">
      <c r="A247" s="3"/>
      <c r="B247" s="11"/>
      <c r="C247" s="11" t="s">
        <v>529</v>
      </c>
      <c r="D247" s="8">
        <v>778</v>
      </c>
      <c r="E247" s="12">
        <v>900</v>
      </c>
      <c r="F247" s="13">
        <v>2700</v>
      </c>
      <c r="G247" s="12">
        <v>1350</v>
      </c>
      <c r="H247" s="8">
        <v>4</v>
      </c>
      <c r="J247" s="20" t="s">
        <v>573</v>
      </c>
      <c r="L247" s="11"/>
      <c r="M247" s="6" t="s">
        <v>423</v>
      </c>
      <c r="N247" s="8">
        <v>891</v>
      </c>
      <c r="O247" s="12">
        <v>500</v>
      </c>
      <c r="P247" s="13">
        <v>1100</v>
      </c>
      <c r="Q247" s="12">
        <v>500</v>
      </c>
      <c r="R247" s="8">
        <v>2</v>
      </c>
      <c r="T247" s="8">
        <v>13</v>
      </c>
    </row>
    <row r="248" spans="1:20" ht="9" customHeight="1" x14ac:dyDescent="0.25">
      <c r="A248" s="3"/>
      <c r="B248" s="11"/>
      <c r="C248" s="11" t="s">
        <v>530</v>
      </c>
      <c r="D248" s="8">
        <v>779</v>
      </c>
      <c r="E248" s="12">
        <v>900</v>
      </c>
      <c r="F248" s="13">
        <v>2700</v>
      </c>
      <c r="G248" s="12">
        <v>1350</v>
      </c>
      <c r="H248" s="8">
        <v>4</v>
      </c>
      <c r="J248" s="20" t="s">
        <v>575</v>
      </c>
      <c r="L248" s="11"/>
      <c r="M248" s="6" t="s">
        <v>424</v>
      </c>
      <c r="N248" s="8">
        <v>891</v>
      </c>
      <c r="O248" s="12">
        <v>400</v>
      </c>
      <c r="P248" s="13">
        <v>800</v>
      </c>
      <c r="Q248" s="12">
        <v>400</v>
      </c>
      <c r="R248" s="8">
        <v>2</v>
      </c>
      <c r="T248" s="8">
        <v>14</v>
      </c>
    </row>
    <row r="249" spans="1:20" ht="9" customHeight="1" x14ac:dyDescent="0.25">
      <c r="A249" s="4" t="s">
        <v>161</v>
      </c>
      <c r="I249" s="2">
        <v>2</v>
      </c>
      <c r="L249" s="11"/>
      <c r="M249" s="6" t="s">
        <v>425</v>
      </c>
      <c r="N249" s="8">
        <v>891</v>
      </c>
      <c r="O249" s="12">
        <v>500</v>
      </c>
      <c r="P249" s="13">
        <v>900</v>
      </c>
      <c r="Q249" s="12">
        <v>450</v>
      </c>
      <c r="R249" s="8">
        <v>2</v>
      </c>
      <c r="T249" s="8">
        <v>15</v>
      </c>
    </row>
    <row r="250" spans="1:20" ht="9" customHeight="1" x14ac:dyDescent="0.25">
      <c r="A250" s="3"/>
      <c r="B250" s="11"/>
      <c r="C250" s="11" t="s">
        <v>531</v>
      </c>
      <c r="D250" s="8">
        <v>781</v>
      </c>
      <c r="E250" s="12">
        <v>900</v>
      </c>
      <c r="F250" s="13">
        <v>2700</v>
      </c>
      <c r="G250" s="12">
        <v>1350</v>
      </c>
      <c r="H250" s="8">
        <v>4</v>
      </c>
      <c r="J250" s="20" t="s">
        <v>562</v>
      </c>
      <c r="L250" s="15" t="s">
        <v>426</v>
      </c>
      <c r="M250" s="6" t="s">
        <v>427</v>
      </c>
      <c r="N250" s="8">
        <v>891.19399999999996</v>
      </c>
      <c r="O250" s="12">
        <v>450</v>
      </c>
      <c r="P250" s="13">
        <v>750</v>
      </c>
      <c r="Q250" s="12">
        <v>350</v>
      </c>
      <c r="R250" s="8">
        <v>2</v>
      </c>
      <c r="T250" s="8">
        <v>16</v>
      </c>
    </row>
    <row r="251" spans="1:20" ht="9" customHeight="1" x14ac:dyDescent="0.25">
      <c r="A251" s="4" t="s">
        <v>534</v>
      </c>
      <c r="I251" s="2">
        <v>3</v>
      </c>
      <c r="K251" s="14"/>
      <c r="L251" s="15"/>
      <c r="M251" s="6" t="s">
        <v>428</v>
      </c>
      <c r="N251" s="8">
        <v>891</v>
      </c>
      <c r="O251" s="12">
        <v>450</v>
      </c>
      <c r="P251" s="13">
        <v>750</v>
      </c>
      <c r="Q251" s="12">
        <v>350</v>
      </c>
      <c r="R251" s="8">
        <v>2</v>
      </c>
      <c r="T251" s="8">
        <v>17</v>
      </c>
    </row>
    <row r="252" spans="1:20" ht="9" customHeight="1" x14ac:dyDescent="0.25">
      <c r="A252" s="14"/>
      <c r="B252" s="11"/>
      <c r="C252" s="11" t="s">
        <v>532</v>
      </c>
      <c r="D252" s="8">
        <v>837</v>
      </c>
      <c r="E252" s="12">
        <v>500</v>
      </c>
      <c r="F252" s="13">
        <v>3000</v>
      </c>
      <c r="G252" s="12">
        <v>1500</v>
      </c>
      <c r="H252" s="8">
        <v>4</v>
      </c>
      <c r="J252" s="20" t="s">
        <v>562</v>
      </c>
      <c r="K252" s="14"/>
      <c r="L252" s="11"/>
      <c r="M252" s="6" t="s">
        <v>429</v>
      </c>
      <c r="N252" s="8">
        <v>891</v>
      </c>
      <c r="O252" s="12">
        <v>300</v>
      </c>
      <c r="P252" s="13">
        <v>600</v>
      </c>
      <c r="Q252" s="12">
        <v>300</v>
      </c>
      <c r="R252" s="8">
        <v>2</v>
      </c>
      <c r="T252" s="8">
        <v>18</v>
      </c>
    </row>
    <row r="253" spans="1:20" ht="9" customHeight="1" x14ac:dyDescent="0.25">
      <c r="A253" s="4" t="s">
        <v>164</v>
      </c>
      <c r="I253" s="2">
        <v>4</v>
      </c>
      <c r="K253" s="14"/>
      <c r="L253" s="11"/>
      <c r="M253" s="6" t="s">
        <v>430</v>
      </c>
      <c r="N253" s="8">
        <v>891</v>
      </c>
      <c r="O253" s="12">
        <v>500</v>
      </c>
      <c r="P253" s="13">
        <v>1000</v>
      </c>
      <c r="Q253" s="12">
        <v>500</v>
      </c>
      <c r="R253" s="8">
        <v>2</v>
      </c>
      <c r="T253" s="8">
        <v>19</v>
      </c>
    </row>
    <row r="254" spans="1:20" ht="9" customHeight="1" x14ac:dyDescent="0.25">
      <c r="A254" s="14"/>
      <c r="B254" s="11"/>
      <c r="C254" s="6" t="s">
        <v>533</v>
      </c>
      <c r="D254" s="8">
        <v>857</v>
      </c>
      <c r="E254" s="12">
        <v>900</v>
      </c>
      <c r="F254" s="13">
        <v>2700</v>
      </c>
      <c r="G254" s="12">
        <v>1350</v>
      </c>
      <c r="H254" s="8">
        <v>4</v>
      </c>
      <c r="J254" s="20" t="s">
        <v>562</v>
      </c>
      <c r="K254" s="14"/>
      <c r="L254" s="11"/>
      <c r="M254" s="6" t="s">
        <v>431</v>
      </c>
      <c r="N254" s="8">
        <v>892</v>
      </c>
      <c r="O254" s="12">
        <v>500</v>
      </c>
      <c r="P254" s="13">
        <v>900</v>
      </c>
      <c r="Q254" s="12">
        <v>450</v>
      </c>
      <c r="R254" s="8">
        <v>2</v>
      </c>
      <c r="T254" s="8">
        <v>20</v>
      </c>
    </row>
    <row r="255" spans="1:20" ht="9" customHeight="1" x14ac:dyDescent="0.25">
      <c r="K255" s="14"/>
      <c r="L255" s="11"/>
      <c r="M255" s="6" t="s">
        <v>432</v>
      </c>
      <c r="N255" s="8">
        <v>872</v>
      </c>
      <c r="O255" s="12">
        <v>500</v>
      </c>
      <c r="P255" s="13">
        <v>900</v>
      </c>
      <c r="Q255" s="12">
        <v>450</v>
      </c>
      <c r="R255" s="8">
        <v>2</v>
      </c>
      <c r="T255" s="8">
        <v>21</v>
      </c>
    </row>
    <row r="256" spans="1:20" ht="9" customHeight="1" x14ac:dyDescent="0.25">
      <c r="K256" s="14"/>
      <c r="L256" s="11"/>
      <c r="M256" s="6" t="s">
        <v>433</v>
      </c>
      <c r="N256" s="8">
        <v>892</v>
      </c>
      <c r="O256" s="12">
        <v>350</v>
      </c>
      <c r="P256" s="13">
        <v>950</v>
      </c>
      <c r="Q256" s="12">
        <v>450</v>
      </c>
      <c r="R256" s="8">
        <v>2</v>
      </c>
      <c r="T256" s="8">
        <v>22</v>
      </c>
    </row>
    <row r="257" spans="1:20" ht="9" customHeight="1" x14ac:dyDescent="0.25">
      <c r="A257" s="341" t="s">
        <v>523</v>
      </c>
      <c r="B257" s="341"/>
      <c r="C257" s="341"/>
      <c r="D257" s="341"/>
      <c r="E257" s="341"/>
      <c r="F257" s="341"/>
      <c r="G257" s="341"/>
      <c r="H257" s="341"/>
      <c r="I257" s="341"/>
      <c r="J257" s="341"/>
      <c r="K257" s="14"/>
      <c r="L257" s="11"/>
      <c r="M257" s="6" t="s">
        <v>434</v>
      </c>
      <c r="N257" s="8">
        <v>892</v>
      </c>
      <c r="O257" s="12">
        <v>250</v>
      </c>
      <c r="P257" s="13">
        <v>600</v>
      </c>
      <c r="Q257" s="12">
        <v>300</v>
      </c>
      <c r="R257" s="8">
        <v>2</v>
      </c>
      <c r="T257" s="8">
        <v>23</v>
      </c>
    </row>
    <row r="258" spans="1:20" ht="9" customHeight="1" x14ac:dyDescent="0.25">
      <c r="A258" s="3" t="s">
        <v>165</v>
      </c>
      <c r="B258" s="3" t="s">
        <v>166</v>
      </c>
      <c r="C258" s="4" t="s">
        <v>167</v>
      </c>
      <c r="D258" s="9" t="s">
        <v>168</v>
      </c>
      <c r="E258" s="7" t="s">
        <v>169</v>
      </c>
      <c r="F258" s="10" t="s">
        <v>170</v>
      </c>
      <c r="G258" s="7" t="s">
        <v>171</v>
      </c>
      <c r="H258" s="9" t="s">
        <v>172</v>
      </c>
      <c r="I258" s="7" t="s">
        <v>175</v>
      </c>
      <c r="J258" s="19" t="s">
        <v>175</v>
      </c>
      <c r="K258" s="14"/>
      <c r="L258" s="11"/>
      <c r="M258" s="6" t="s">
        <v>435</v>
      </c>
      <c r="N258" s="8">
        <v>893</v>
      </c>
      <c r="O258" s="12">
        <v>300</v>
      </c>
      <c r="P258" s="13">
        <v>600</v>
      </c>
      <c r="Q258" s="12">
        <v>300</v>
      </c>
      <c r="R258" s="8">
        <v>2</v>
      </c>
      <c r="T258" s="8">
        <v>24</v>
      </c>
    </row>
    <row r="259" spans="1:20" ht="9" customHeight="1" x14ac:dyDescent="0.25">
      <c r="A259" s="3"/>
      <c r="B259" s="3"/>
      <c r="C259" s="4"/>
      <c r="D259" s="9" t="s">
        <v>173</v>
      </c>
      <c r="E259" s="7"/>
      <c r="F259" s="10"/>
      <c r="G259" s="7"/>
      <c r="H259" s="9"/>
      <c r="I259" s="2" t="s">
        <v>176</v>
      </c>
      <c r="K259" s="14"/>
      <c r="L259" s="11"/>
      <c r="M259" s="6" t="s">
        <v>436</v>
      </c>
      <c r="N259" s="8">
        <v>893</v>
      </c>
      <c r="O259" s="12">
        <v>400</v>
      </c>
      <c r="P259" s="13">
        <v>900</v>
      </c>
      <c r="Q259" s="12">
        <v>450</v>
      </c>
      <c r="R259" s="8">
        <v>2</v>
      </c>
      <c r="T259" s="8">
        <v>25</v>
      </c>
    </row>
    <row r="260" spans="1:20" ht="9" customHeight="1" x14ac:dyDescent="0.25">
      <c r="A260" s="4" t="s">
        <v>157</v>
      </c>
      <c r="B260" s="3"/>
      <c r="C260" s="4"/>
      <c r="D260" s="9"/>
      <c r="E260" s="7"/>
      <c r="F260" s="10"/>
      <c r="G260" s="7"/>
      <c r="H260" s="9"/>
      <c r="I260" s="2">
        <v>1</v>
      </c>
      <c r="J260" s="19" t="s">
        <v>178</v>
      </c>
      <c r="K260" s="3"/>
      <c r="L260" s="3"/>
      <c r="M260" s="6" t="s">
        <v>437</v>
      </c>
      <c r="N260" s="8">
        <v>895</v>
      </c>
      <c r="O260" s="12">
        <v>700</v>
      </c>
      <c r="P260" s="13">
        <v>1200</v>
      </c>
      <c r="Q260" s="12">
        <v>600</v>
      </c>
      <c r="R260" s="8">
        <v>2</v>
      </c>
      <c r="T260" s="8">
        <v>26</v>
      </c>
    </row>
    <row r="261" spans="1:20" ht="9" customHeight="1" x14ac:dyDescent="0.25">
      <c r="A261" s="3"/>
      <c r="B261" s="11"/>
      <c r="C261" s="6" t="s">
        <v>535</v>
      </c>
      <c r="D261" s="8">
        <v>1052</v>
      </c>
      <c r="E261" s="12">
        <v>1000</v>
      </c>
      <c r="F261" s="13">
        <v>5000</v>
      </c>
      <c r="G261" s="12">
        <v>2000</v>
      </c>
      <c r="H261" s="8">
        <v>5</v>
      </c>
      <c r="J261" s="20" t="s">
        <v>567</v>
      </c>
      <c r="K261" s="14"/>
      <c r="L261" s="11"/>
      <c r="M261" s="6" t="s">
        <v>438</v>
      </c>
      <c r="N261" s="8">
        <v>895</v>
      </c>
      <c r="O261" s="12">
        <v>500</v>
      </c>
      <c r="P261" s="13">
        <v>1100</v>
      </c>
      <c r="Q261" s="12">
        <v>500</v>
      </c>
      <c r="R261" s="8">
        <v>2</v>
      </c>
      <c r="T261" s="8">
        <v>27</v>
      </c>
    </row>
    <row r="262" spans="1:20" ht="9" customHeight="1" x14ac:dyDescent="0.25">
      <c r="A262" s="3"/>
      <c r="B262" s="11"/>
      <c r="C262" s="6" t="s">
        <v>536</v>
      </c>
      <c r="D262" s="8">
        <v>1128</v>
      </c>
      <c r="E262" s="12">
        <v>1000</v>
      </c>
      <c r="F262" s="13">
        <v>7500</v>
      </c>
      <c r="G262" s="12">
        <v>3500</v>
      </c>
      <c r="H262" s="8">
        <v>5</v>
      </c>
      <c r="J262" s="20" t="s">
        <v>568</v>
      </c>
      <c r="K262" s="14"/>
      <c r="L262" s="11"/>
      <c r="M262" s="6" t="s">
        <v>439</v>
      </c>
      <c r="N262" s="8">
        <v>895</v>
      </c>
      <c r="O262" s="12">
        <v>250</v>
      </c>
      <c r="P262" s="13">
        <v>800</v>
      </c>
      <c r="Q262" s="12">
        <v>400</v>
      </c>
      <c r="R262" s="8">
        <v>2</v>
      </c>
      <c r="T262" s="8">
        <v>28</v>
      </c>
    </row>
    <row r="263" spans="1:20" ht="9" customHeight="1" x14ac:dyDescent="0.25">
      <c r="A263" s="3"/>
      <c r="B263" s="11"/>
      <c r="C263" s="6" t="s">
        <v>537</v>
      </c>
      <c r="D263" s="8">
        <v>1465</v>
      </c>
      <c r="E263" s="12">
        <v>1000</v>
      </c>
      <c r="F263" s="13">
        <v>7000</v>
      </c>
      <c r="G263" s="12">
        <v>3500</v>
      </c>
      <c r="H263" s="8">
        <v>5</v>
      </c>
      <c r="J263" s="20" t="s">
        <v>620</v>
      </c>
      <c r="K263" s="14"/>
      <c r="L263" s="11"/>
      <c r="M263" s="6" t="s">
        <v>440</v>
      </c>
      <c r="N263" s="8">
        <v>895</v>
      </c>
      <c r="O263" s="12">
        <v>500</v>
      </c>
      <c r="P263" s="13">
        <v>900</v>
      </c>
      <c r="Q263" s="12">
        <v>450</v>
      </c>
      <c r="R263" s="8">
        <v>2</v>
      </c>
      <c r="T263" s="8">
        <v>29</v>
      </c>
    </row>
    <row r="264" spans="1:20" ht="9" customHeight="1" x14ac:dyDescent="0.25">
      <c r="A264" s="4" t="s">
        <v>158</v>
      </c>
      <c r="I264" s="2">
        <v>2</v>
      </c>
      <c r="K264" s="14"/>
      <c r="L264" s="11"/>
      <c r="M264" s="6" t="s">
        <v>441</v>
      </c>
      <c r="N264" s="8">
        <v>896</v>
      </c>
      <c r="O264" s="12">
        <v>450</v>
      </c>
      <c r="P264" s="13">
        <v>990</v>
      </c>
      <c r="Q264" s="12">
        <v>450</v>
      </c>
      <c r="R264" s="8">
        <v>2</v>
      </c>
      <c r="T264" s="8">
        <v>30</v>
      </c>
    </row>
    <row r="265" spans="1:20" ht="9" customHeight="1" x14ac:dyDescent="0.25">
      <c r="A265" s="3"/>
      <c r="B265" s="11"/>
      <c r="C265" s="6" t="s">
        <v>538</v>
      </c>
      <c r="D265" s="8">
        <v>1505</v>
      </c>
      <c r="E265" s="12">
        <v>1000</v>
      </c>
      <c r="F265" s="13">
        <v>5000</v>
      </c>
      <c r="G265" s="12">
        <v>2000</v>
      </c>
      <c r="H265" s="8">
        <v>5</v>
      </c>
      <c r="J265" s="20" t="s">
        <v>562</v>
      </c>
      <c r="K265" s="14"/>
      <c r="L265" s="15" t="s">
        <v>442</v>
      </c>
      <c r="M265" s="6" t="s">
        <v>443</v>
      </c>
      <c r="N265" s="8">
        <v>896.19500000000005</v>
      </c>
      <c r="O265" s="12">
        <v>200</v>
      </c>
      <c r="P265" s="13">
        <v>800</v>
      </c>
      <c r="Q265" s="12">
        <v>400</v>
      </c>
      <c r="R265" s="8">
        <v>2</v>
      </c>
      <c r="T265" s="8">
        <v>31</v>
      </c>
    </row>
    <row r="266" spans="1:20" ht="9" customHeight="1" x14ac:dyDescent="0.25">
      <c r="A266" s="4" t="s">
        <v>159</v>
      </c>
      <c r="I266" s="2">
        <v>3</v>
      </c>
      <c r="J266" s="19" t="s">
        <v>177</v>
      </c>
      <c r="K266" s="14"/>
      <c r="L266" s="11"/>
      <c r="M266" s="6" t="s">
        <v>444</v>
      </c>
      <c r="N266" s="8">
        <v>882</v>
      </c>
      <c r="O266" s="12">
        <v>500</v>
      </c>
      <c r="P266" s="13">
        <v>1300</v>
      </c>
      <c r="Q266" s="12">
        <v>600</v>
      </c>
      <c r="R266" s="8">
        <v>2</v>
      </c>
      <c r="T266" s="8">
        <v>32</v>
      </c>
    </row>
    <row r="267" spans="1:20" ht="9" customHeight="1" x14ac:dyDescent="0.25">
      <c r="A267" s="14"/>
      <c r="B267" s="11"/>
      <c r="C267" s="11" t="s">
        <v>539</v>
      </c>
      <c r="D267" s="8">
        <v>441</v>
      </c>
      <c r="E267" s="12">
        <v>500</v>
      </c>
      <c r="F267" s="13">
        <v>5000</v>
      </c>
      <c r="G267" s="12">
        <v>2000</v>
      </c>
      <c r="H267" s="8">
        <v>5</v>
      </c>
      <c r="J267" s="20" t="s">
        <v>567</v>
      </c>
      <c r="K267" s="14"/>
      <c r="L267" s="15" t="s">
        <v>445</v>
      </c>
      <c r="M267" s="6" t="s">
        <v>446</v>
      </c>
      <c r="N267" s="8">
        <v>897.19399999999996</v>
      </c>
      <c r="O267" s="12">
        <v>400</v>
      </c>
      <c r="P267" s="13">
        <v>900</v>
      </c>
      <c r="Q267" s="12">
        <v>450</v>
      </c>
      <c r="R267" s="8">
        <v>2</v>
      </c>
      <c r="T267" s="8">
        <v>33</v>
      </c>
    </row>
    <row r="268" spans="1:20" ht="9" customHeight="1" x14ac:dyDescent="0.25">
      <c r="A268" s="14"/>
      <c r="B268" s="11"/>
      <c r="C268" s="11" t="s">
        <v>540</v>
      </c>
      <c r="D268" s="8">
        <v>445</v>
      </c>
      <c r="E268" s="12">
        <v>1500</v>
      </c>
      <c r="F268" s="13">
        <v>4000</v>
      </c>
      <c r="G268" s="12">
        <v>2000</v>
      </c>
      <c r="H268" s="8">
        <v>5</v>
      </c>
      <c r="J268" s="20" t="s">
        <v>568</v>
      </c>
      <c r="K268" s="14"/>
      <c r="L268" s="15"/>
      <c r="M268" s="6" t="s">
        <v>447</v>
      </c>
      <c r="N268" s="8">
        <v>897</v>
      </c>
      <c r="O268" s="12">
        <v>400</v>
      </c>
      <c r="P268" s="13">
        <v>900</v>
      </c>
      <c r="Q268" s="12">
        <v>450</v>
      </c>
      <c r="R268" s="8">
        <v>2</v>
      </c>
      <c r="T268" s="8">
        <v>34</v>
      </c>
    </row>
    <row r="269" spans="1:20" ht="9" customHeight="1" x14ac:dyDescent="0.25">
      <c r="A269" s="4" t="s">
        <v>160</v>
      </c>
      <c r="I269" s="2">
        <v>4</v>
      </c>
      <c r="J269" s="19" t="s">
        <v>178</v>
      </c>
      <c r="K269" s="14"/>
      <c r="L269" s="15"/>
      <c r="M269" s="6" t="s">
        <v>448</v>
      </c>
      <c r="N269" s="8">
        <v>897</v>
      </c>
      <c r="O269" s="12">
        <v>400</v>
      </c>
      <c r="P269" s="13">
        <v>900</v>
      </c>
      <c r="Q269" s="12">
        <v>450</v>
      </c>
      <c r="R269" s="8">
        <v>2</v>
      </c>
      <c r="T269" s="8">
        <v>35</v>
      </c>
    </row>
    <row r="270" spans="1:20" ht="9" customHeight="1" x14ac:dyDescent="0.25">
      <c r="A270" s="14"/>
      <c r="B270" s="11"/>
      <c r="C270" s="11" t="s">
        <v>541</v>
      </c>
      <c r="D270" s="8">
        <v>763</v>
      </c>
      <c r="E270" s="12">
        <v>800</v>
      </c>
      <c r="F270" s="13">
        <v>4000</v>
      </c>
      <c r="G270" s="12">
        <v>2000</v>
      </c>
      <c r="H270" s="8">
        <v>5</v>
      </c>
      <c r="J270" s="20" t="s">
        <v>567</v>
      </c>
      <c r="K270" s="14"/>
      <c r="L270" s="11"/>
      <c r="M270" s="6" t="s">
        <v>449</v>
      </c>
      <c r="N270" s="8">
        <v>897</v>
      </c>
      <c r="O270" s="12">
        <v>350</v>
      </c>
      <c r="P270" s="13">
        <v>650</v>
      </c>
      <c r="Q270" s="12">
        <v>300</v>
      </c>
      <c r="R270" s="8">
        <v>2</v>
      </c>
      <c r="T270" s="8">
        <v>36</v>
      </c>
    </row>
    <row r="271" spans="1:20" ht="9" customHeight="1" x14ac:dyDescent="0.25">
      <c r="A271" s="14"/>
      <c r="B271" s="11"/>
      <c r="C271" s="11" t="s">
        <v>542</v>
      </c>
      <c r="D271" s="8">
        <v>766</v>
      </c>
      <c r="E271" s="12">
        <v>500</v>
      </c>
      <c r="F271" s="13">
        <v>5000</v>
      </c>
      <c r="G271" s="12">
        <v>2000</v>
      </c>
      <c r="H271" s="8">
        <v>5</v>
      </c>
      <c r="J271" s="20" t="s">
        <v>568</v>
      </c>
      <c r="K271" s="14"/>
      <c r="L271" s="11"/>
      <c r="M271" s="6" t="s">
        <v>450</v>
      </c>
      <c r="N271" s="8">
        <v>882</v>
      </c>
      <c r="O271" s="12">
        <v>500</v>
      </c>
      <c r="P271" s="13">
        <v>1300</v>
      </c>
      <c r="Q271" s="12">
        <v>600</v>
      </c>
      <c r="R271" s="8">
        <v>2</v>
      </c>
      <c r="T271" s="8">
        <v>37</v>
      </c>
    </row>
    <row r="272" spans="1:20" ht="9" customHeight="1" x14ac:dyDescent="0.25">
      <c r="A272" s="3"/>
      <c r="B272" s="11"/>
      <c r="C272" s="11" t="s">
        <v>543</v>
      </c>
      <c r="D272" s="8">
        <v>778</v>
      </c>
      <c r="E272" s="12">
        <v>1000</v>
      </c>
      <c r="F272" s="13">
        <v>4000</v>
      </c>
      <c r="G272" s="12">
        <v>2000</v>
      </c>
      <c r="H272" s="8">
        <v>5</v>
      </c>
      <c r="J272" s="20" t="s">
        <v>620</v>
      </c>
      <c r="K272" s="14"/>
      <c r="L272" s="11"/>
      <c r="M272" s="6" t="s">
        <v>451</v>
      </c>
      <c r="N272" s="8">
        <v>897</v>
      </c>
      <c r="O272" s="12">
        <v>350</v>
      </c>
      <c r="P272" s="13">
        <v>900</v>
      </c>
      <c r="Q272" s="12">
        <v>450</v>
      </c>
      <c r="R272" s="8">
        <v>2</v>
      </c>
      <c r="T272" s="8">
        <v>38</v>
      </c>
    </row>
    <row r="273" spans="1:20" ht="9" customHeight="1" x14ac:dyDescent="0.25">
      <c r="A273" s="4" t="s">
        <v>161</v>
      </c>
      <c r="I273" s="2">
        <v>5</v>
      </c>
      <c r="K273" s="14"/>
      <c r="L273" s="11"/>
      <c r="M273" s="6" t="s">
        <v>452</v>
      </c>
      <c r="N273" s="8">
        <v>898</v>
      </c>
      <c r="O273" s="12">
        <v>700</v>
      </c>
      <c r="P273" s="13">
        <v>1200</v>
      </c>
      <c r="Q273" s="12">
        <v>600</v>
      </c>
      <c r="R273" s="8">
        <v>2</v>
      </c>
      <c r="T273" s="8">
        <v>39</v>
      </c>
    </row>
    <row r="274" spans="1:20" ht="9" customHeight="1" x14ac:dyDescent="0.25">
      <c r="A274" s="3"/>
      <c r="B274" s="11"/>
      <c r="C274" s="11" t="s">
        <v>544</v>
      </c>
      <c r="D274" s="8">
        <v>780</v>
      </c>
      <c r="E274" s="12">
        <v>1000</v>
      </c>
      <c r="F274" s="13">
        <v>5000</v>
      </c>
      <c r="G274" s="12">
        <v>2000</v>
      </c>
      <c r="H274" s="8">
        <v>5</v>
      </c>
      <c r="J274" s="20" t="s">
        <v>562</v>
      </c>
      <c r="K274" s="14"/>
      <c r="L274" s="11"/>
      <c r="M274" s="6" t="s">
        <v>453</v>
      </c>
      <c r="N274" s="8">
        <v>898</v>
      </c>
      <c r="O274" s="12">
        <v>700</v>
      </c>
      <c r="P274" s="13">
        <v>1200</v>
      </c>
      <c r="Q274" s="12">
        <v>600</v>
      </c>
      <c r="R274" s="8">
        <v>2</v>
      </c>
      <c r="T274" s="8">
        <v>40</v>
      </c>
    </row>
    <row r="275" spans="1:20" ht="9" customHeight="1" x14ac:dyDescent="0.25">
      <c r="A275" s="4" t="s">
        <v>162</v>
      </c>
      <c r="I275" s="2">
        <v>6</v>
      </c>
      <c r="J275" s="19" t="s">
        <v>177</v>
      </c>
    </row>
    <row r="276" spans="1:20" ht="9" customHeight="1" x14ac:dyDescent="0.25">
      <c r="A276" s="3"/>
      <c r="B276" s="11"/>
      <c r="C276" s="11" t="s">
        <v>545</v>
      </c>
      <c r="D276" s="8">
        <v>823</v>
      </c>
      <c r="E276" s="12">
        <v>1500</v>
      </c>
      <c r="F276" s="13">
        <v>7500</v>
      </c>
      <c r="G276" s="12">
        <v>3500</v>
      </c>
      <c r="H276" s="8">
        <v>5</v>
      </c>
      <c r="J276" s="20" t="s">
        <v>567</v>
      </c>
    </row>
    <row r="277" spans="1:20" ht="9" customHeight="1" x14ac:dyDescent="0.25">
      <c r="A277" s="3"/>
      <c r="B277" s="11"/>
      <c r="C277" s="11" t="s">
        <v>546</v>
      </c>
      <c r="D277" s="8">
        <v>824</v>
      </c>
      <c r="E277" s="12">
        <v>800</v>
      </c>
      <c r="F277" s="13">
        <v>4000</v>
      </c>
      <c r="G277" s="12">
        <v>2000</v>
      </c>
      <c r="H277" s="8">
        <v>5</v>
      </c>
      <c r="J277" s="20" t="s">
        <v>568</v>
      </c>
    </row>
    <row r="278" spans="1:20" ht="9" customHeight="1" x14ac:dyDescent="0.25">
      <c r="A278" s="4" t="s">
        <v>164</v>
      </c>
      <c r="I278" s="2">
        <v>7</v>
      </c>
      <c r="J278" s="19" t="s">
        <v>177</v>
      </c>
    </row>
    <row r="279" spans="1:20" ht="9" customHeight="1" x14ac:dyDescent="0.25">
      <c r="A279" s="14"/>
      <c r="B279" s="15" t="s">
        <v>547</v>
      </c>
      <c r="C279" s="6" t="s">
        <v>548</v>
      </c>
      <c r="D279" s="8">
        <v>864.19100000000003</v>
      </c>
      <c r="E279" s="12">
        <v>700</v>
      </c>
      <c r="F279" s="13">
        <v>7000</v>
      </c>
      <c r="G279" s="12">
        <v>3500</v>
      </c>
      <c r="H279" s="8">
        <v>5</v>
      </c>
      <c r="J279" s="20" t="s">
        <v>569</v>
      </c>
    </row>
    <row r="280" spans="1:20" ht="9" customHeight="1" x14ac:dyDescent="0.25">
      <c r="A280" s="3"/>
      <c r="B280" s="11"/>
      <c r="C280" s="6" t="s">
        <v>549</v>
      </c>
      <c r="D280" s="8">
        <v>884</v>
      </c>
      <c r="E280" s="12">
        <v>800</v>
      </c>
      <c r="F280" s="13">
        <v>4000</v>
      </c>
      <c r="G280" s="12">
        <v>2000</v>
      </c>
      <c r="H280" s="8">
        <v>5</v>
      </c>
      <c r="J280" s="20" t="s">
        <v>570</v>
      </c>
    </row>
    <row r="281" spans="1:20" ht="9" customHeight="1" x14ac:dyDescent="0.25">
      <c r="A281" s="3"/>
      <c r="B281" s="11"/>
      <c r="C281" s="6" t="s">
        <v>550</v>
      </c>
      <c r="D281" s="8">
        <v>887</v>
      </c>
      <c r="E281" s="12">
        <v>500</v>
      </c>
      <c r="F281" s="13">
        <v>4000</v>
      </c>
      <c r="G281" s="12">
        <v>2000</v>
      </c>
      <c r="H281" s="8">
        <v>5</v>
      </c>
      <c r="J281" s="20" t="s">
        <v>571</v>
      </c>
    </row>
    <row r="282" spans="1:20" ht="9" customHeight="1" x14ac:dyDescent="0.25">
      <c r="A282" s="3"/>
      <c r="B282" s="11"/>
      <c r="C282" s="6" t="s">
        <v>551</v>
      </c>
      <c r="D282" s="8">
        <v>887</v>
      </c>
      <c r="E282" s="12">
        <v>500</v>
      </c>
      <c r="F282" s="13">
        <v>4000</v>
      </c>
      <c r="G282" s="12">
        <v>2000</v>
      </c>
      <c r="H282" s="8">
        <v>5</v>
      </c>
      <c r="J282" s="20" t="s">
        <v>574</v>
      </c>
    </row>
    <row r="283" spans="1:20" ht="9" customHeight="1" x14ac:dyDescent="0.25"/>
    <row r="284" spans="1:20" ht="9" customHeight="1" x14ac:dyDescent="0.25"/>
    <row r="285" spans="1:20" ht="9" customHeight="1" x14ac:dyDescent="0.25">
      <c r="A285" s="341" t="s">
        <v>552</v>
      </c>
      <c r="B285" s="341"/>
      <c r="C285" s="341"/>
      <c r="D285" s="341"/>
      <c r="E285" s="341"/>
      <c r="F285" s="341"/>
      <c r="G285" s="341"/>
      <c r="H285" s="341"/>
      <c r="I285" s="341"/>
      <c r="J285" s="341"/>
    </row>
    <row r="286" spans="1:20" ht="9" customHeight="1" x14ac:dyDescent="0.25">
      <c r="A286" s="3" t="s">
        <v>165</v>
      </c>
      <c r="B286" s="3" t="s">
        <v>166</v>
      </c>
      <c r="C286" s="4" t="s">
        <v>167</v>
      </c>
      <c r="D286" s="9" t="s">
        <v>168</v>
      </c>
      <c r="E286" s="7" t="s">
        <v>169</v>
      </c>
      <c r="F286" s="10" t="s">
        <v>170</v>
      </c>
      <c r="G286" s="7" t="s">
        <v>171</v>
      </c>
      <c r="H286" s="9" t="s">
        <v>172</v>
      </c>
      <c r="I286" s="7" t="s">
        <v>175</v>
      </c>
      <c r="J286" s="19" t="s">
        <v>175</v>
      </c>
    </row>
    <row r="287" spans="1:20" ht="9" customHeight="1" x14ac:dyDescent="0.25">
      <c r="A287" s="3"/>
      <c r="B287" s="3"/>
      <c r="C287" s="4"/>
      <c r="D287" s="9" t="s">
        <v>173</v>
      </c>
      <c r="E287" s="7"/>
      <c r="F287" s="10"/>
      <c r="G287" s="7"/>
      <c r="H287" s="9"/>
      <c r="I287" s="2" t="s">
        <v>178</v>
      </c>
    </row>
    <row r="288" spans="1:20" ht="9" customHeight="1" x14ac:dyDescent="0.25">
      <c r="A288" s="4" t="s">
        <v>158</v>
      </c>
      <c r="I288" s="2">
        <v>1</v>
      </c>
    </row>
    <row r="289" spans="1:10" ht="9" customHeight="1" x14ac:dyDescent="0.25">
      <c r="A289" s="3"/>
      <c r="B289" s="11"/>
      <c r="C289" s="6" t="s">
        <v>553</v>
      </c>
      <c r="D289" s="8">
        <v>1559</v>
      </c>
      <c r="E289" s="12">
        <v>1500</v>
      </c>
      <c r="F289" s="13">
        <v>10000</v>
      </c>
      <c r="G289" s="12">
        <v>5000</v>
      </c>
      <c r="H289" s="8">
        <v>6</v>
      </c>
      <c r="J289" s="20" t="s">
        <v>562</v>
      </c>
    </row>
    <row r="290" spans="1:10" ht="9" customHeight="1" x14ac:dyDescent="0.25">
      <c r="A290" s="4" t="s">
        <v>159</v>
      </c>
      <c r="I290" s="2">
        <v>2</v>
      </c>
      <c r="J290" s="19" t="s">
        <v>177</v>
      </c>
    </row>
    <row r="291" spans="1:10" ht="9" customHeight="1" x14ac:dyDescent="0.25">
      <c r="A291" s="14"/>
      <c r="B291" s="11"/>
      <c r="C291" s="11" t="s">
        <v>554</v>
      </c>
      <c r="D291" s="8">
        <v>670</v>
      </c>
      <c r="E291" s="12">
        <v>2000</v>
      </c>
      <c r="F291" s="13">
        <v>10000</v>
      </c>
      <c r="G291" s="12">
        <v>5000</v>
      </c>
      <c r="H291" s="8">
        <v>6</v>
      </c>
      <c r="J291" s="20" t="s">
        <v>567</v>
      </c>
    </row>
    <row r="292" spans="1:10" ht="9" customHeight="1" x14ac:dyDescent="0.25">
      <c r="A292" s="14"/>
      <c r="B292" s="11"/>
      <c r="C292" s="11" t="s">
        <v>555</v>
      </c>
      <c r="D292" s="8">
        <v>736</v>
      </c>
      <c r="E292" s="12">
        <v>200</v>
      </c>
      <c r="F292" s="13">
        <v>9000</v>
      </c>
      <c r="G292" s="12">
        <v>4000</v>
      </c>
      <c r="H292" s="8">
        <v>6</v>
      </c>
      <c r="J292" s="20" t="s">
        <v>568</v>
      </c>
    </row>
    <row r="293" spans="1:10" ht="9" customHeight="1" x14ac:dyDescent="0.25">
      <c r="A293" s="4" t="s">
        <v>160</v>
      </c>
      <c r="I293" s="2">
        <v>3</v>
      </c>
    </row>
    <row r="294" spans="1:10" ht="9" customHeight="1" x14ac:dyDescent="0.25">
      <c r="A294" s="14"/>
      <c r="B294" s="15" t="s">
        <v>556</v>
      </c>
      <c r="C294" s="11" t="s">
        <v>557</v>
      </c>
      <c r="D294" s="8">
        <v>768.19299999999998</v>
      </c>
      <c r="E294" s="12">
        <v>500</v>
      </c>
      <c r="F294" s="13">
        <v>10000</v>
      </c>
      <c r="G294" s="12">
        <v>5000</v>
      </c>
      <c r="H294" s="8">
        <v>6</v>
      </c>
      <c r="J294" s="20" t="s">
        <v>562</v>
      </c>
    </row>
    <row r="295" spans="1:10" ht="9" customHeight="1" x14ac:dyDescent="0.25">
      <c r="A295" s="4" t="s">
        <v>161</v>
      </c>
      <c r="I295" s="2">
        <v>4</v>
      </c>
    </row>
    <row r="296" spans="1:10" ht="9" customHeight="1" x14ac:dyDescent="0.25">
      <c r="A296" s="3"/>
      <c r="B296" s="11"/>
      <c r="C296" s="11" t="s">
        <v>558</v>
      </c>
      <c r="D296" s="8">
        <v>780</v>
      </c>
      <c r="E296" s="12">
        <v>500</v>
      </c>
      <c r="F296" s="13">
        <v>10000</v>
      </c>
      <c r="G296" s="12">
        <v>5000</v>
      </c>
      <c r="H296" s="8">
        <v>6</v>
      </c>
      <c r="J296" s="20" t="s">
        <v>562</v>
      </c>
    </row>
    <row r="297" spans="1:10" ht="9" customHeight="1" x14ac:dyDescent="0.25">
      <c r="A297" s="4" t="s">
        <v>522</v>
      </c>
      <c r="I297" s="2">
        <v>5</v>
      </c>
      <c r="J297" s="19" t="s">
        <v>177</v>
      </c>
    </row>
    <row r="298" spans="1:10" ht="9" customHeight="1" x14ac:dyDescent="0.25">
      <c r="C298" s="11" t="s">
        <v>381</v>
      </c>
      <c r="D298" s="8">
        <v>837</v>
      </c>
      <c r="E298" s="12">
        <v>5000</v>
      </c>
      <c r="F298" s="13">
        <v>25000</v>
      </c>
      <c r="G298" s="12">
        <v>15000</v>
      </c>
      <c r="H298" s="8">
        <v>6</v>
      </c>
      <c r="J298" s="20" t="s">
        <v>567</v>
      </c>
    </row>
    <row r="299" spans="1:10" ht="9" customHeight="1" x14ac:dyDescent="0.25">
      <c r="B299" s="11"/>
      <c r="C299" s="11" t="s">
        <v>559</v>
      </c>
      <c r="D299" s="8">
        <v>837</v>
      </c>
      <c r="E299" s="12">
        <v>5000</v>
      </c>
      <c r="F299" s="13">
        <v>25000</v>
      </c>
      <c r="G299" s="12">
        <v>13000</v>
      </c>
      <c r="H299" s="8">
        <v>6</v>
      </c>
      <c r="J299" s="20" t="s">
        <v>568</v>
      </c>
    </row>
    <row r="300" spans="1:10" ht="9" customHeight="1" x14ac:dyDescent="0.25"/>
    <row r="301" spans="1:10" ht="9" customHeight="1" x14ac:dyDescent="0.25"/>
    <row r="302" spans="1:10" ht="9" customHeight="1" x14ac:dyDescent="0.25">
      <c r="A302" s="341" t="s">
        <v>560</v>
      </c>
      <c r="B302" s="341"/>
      <c r="C302" s="341"/>
      <c r="D302" s="341"/>
      <c r="E302" s="341"/>
      <c r="F302" s="341"/>
      <c r="G302" s="341"/>
      <c r="H302" s="341"/>
      <c r="I302" s="341"/>
      <c r="J302" s="341"/>
    </row>
    <row r="303" spans="1:10" ht="9" customHeight="1" x14ac:dyDescent="0.25">
      <c r="A303" s="3" t="s">
        <v>165</v>
      </c>
      <c r="B303" s="3" t="s">
        <v>166</v>
      </c>
      <c r="C303" s="4" t="s">
        <v>167</v>
      </c>
      <c r="D303" s="9" t="s">
        <v>168</v>
      </c>
      <c r="E303" s="7" t="s">
        <v>169</v>
      </c>
      <c r="F303" s="10" t="s">
        <v>170</v>
      </c>
      <c r="G303" s="7" t="s">
        <v>171</v>
      </c>
      <c r="H303" s="9" t="s">
        <v>172</v>
      </c>
      <c r="I303" s="7" t="s">
        <v>175</v>
      </c>
      <c r="J303" s="19"/>
    </row>
    <row r="304" spans="1:10" ht="9" customHeight="1" x14ac:dyDescent="0.25">
      <c r="A304" s="3"/>
      <c r="B304" s="3"/>
      <c r="C304" s="4"/>
      <c r="D304" s="9" t="s">
        <v>173</v>
      </c>
      <c r="E304" s="7"/>
      <c r="F304" s="10"/>
      <c r="G304" s="7"/>
      <c r="H304" s="9"/>
      <c r="I304" s="2" t="s">
        <v>177</v>
      </c>
    </row>
    <row r="305" spans="1:9" ht="9" customHeight="1" x14ac:dyDescent="0.25">
      <c r="A305" s="4" t="s">
        <v>157</v>
      </c>
      <c r="I305" s="2">
        <v>1</v>
      </c>
    </row>
    <row r="306" spans="1:9" ht="9" customHeight="1" x14ac:dyDescent="0.25">
      <c r="A306" s="3"/>
      <c r="B306" s="11"/>
      <c r="C306" s="6" t="s">
        <v>561</v>
      </c>
      <c r="D306" s="8">
        <v>1086</v>
      </c>
      <c r="E306" s="16" t="s">
        <v>8</v>
      </c>
      <c r="F306" s="18" t="s">
        <v>562</v>
      </c>
      <c r="G306" s="12" t="s">
        <v>562</v>
      </c>
      <c r="H306" s="8" t="s">
        <v>563</v>
      </c>
    </row>
    <row r="307" spans="1:9" ht="9" customHeight="1" x14ac:dyDescent="0.25">
      <c r="A307" s="4" t="s">
        <v>159</v>
      </c>
      <c r="I307" s="2">
        <v>2</v>
      </c>
    </row>
    <row r="308" spans="1:9" ht="9" customHeight="1" x14ac:dyDescent="0.25">
      <c r="A308" s="14"/>
      <c r="B308" s="11"/>
      <c r="C308" s="11" t="s">
        <v>564</v>
      </c>
      <c r="D308" s="8">
        <v>442</v>
      </c>
      <c r="E308" s="16" t="s">
        <v>565</v>
      </c>
      <c r="F308" s="18" t="s">
        <v>565</v>
      </c>
      <c r="G308" s="12" t="s">
        <v>565</v>
      </c>
      <c r="H308" s="8" t="s">
        <v>563</v>
      </c>
    </row>
    <row r="309" spans="1:9" ht="9" customHeight="1" x14ac:dyDescent="0.25">
      <c r="A309" s="4" t="s">
        <v>164</v>
      </c>
      <c r="I309" s="2">
        <v>3</v>
      </c>
    </row>
    <row r="310" spans="1:9" ht="9" customHeight="1" x14ac:dyDescent="0.25">
      <c r="A310" s="14"/>
      <c r="B310" s="11"/>
      <c r="C310" s="6" t="s">
        <v>566</v>
      </c>
      <c r="D310" s="8">
        <v>871</v>
      </c>
      <c r="E310" s="16" t="s">
        <v>565</v>
      </c>
      <c r="F310" s="18" t="s">
        <v>565</v>
      </c>
      <c r="G310" s="12" t="s">
        <v>565</v>
      </c>
      <c r="H310" s="8" t="s">
        <v>563</v>
      </c>
    </row>
    <row r="311" spans="1:9" ht="9" customHeight="1" x14ac:dyDescent="0.25"/>
    <row r="312" spans="1:9" ht="9" customHeight="1" x14ac:dyDescent="0.25"/>
    <row r="313" spans="1:9" ht="9" customHeight="1" x14ac:dyDescent="0.25"/>
    <row r="314" spans="1:9" ht="9" customHeight="1" x14ac:dyDescent="0.25"/>
    <row r="315" spans="1:9" ht="9" customHeight="1" x14ac:dyDescent="0.25"/>
    <row r="316" spans="1:9" ht="9" customHeight="1" x14ac:dyDescent="0.25"/>
    <row r="317" spans="1:9" ht="9" customHeight="1" x14ac:dyDescent="0.25"/>
    <row r="318" spans="1:9" ht="9" customHeight="1" x14ac:dyDescent="0.25"/>
    <row r="319" spans="1:9" ht="9" customHeight="1" x14ac:dyDescent="0.25"/>
    <row r="320" spans="1:9" ht="9" customHeight="1" x14ac:dyDescent="0.25"/>
    <row r="321" ht="9" customHeight="1" x14ac:dyDescent="0.25"/>
    <row r="322" ht="9" customHeight="1" x14ac:dyDescent="0.25"/>
    <row r="323" ht="9" customHeight="1" x14ac:dyDescent="0.25"/>
    <row r="324" ht="9" customHeight="1" x14ac:dyDescent="0.25"/>
    <row r="325" ht="9" customHeight="1" x14ac:dyDescent="0.25"/>
    <row r="326" ht="9" customHeight="1" x14ac:dyDescent="0.25"/>
    <row r="327" ht="9" customHeight="1" x14ac:dyDescent="0.25"/>
    <row r="328" ht="9" customHeight="1" x14ac:dyDescent="0.25"/>
    <row r="329" ht="9" customHeight="1" x14ac:dyDescent="0.25"/>
    <row r="330" ht="9" customHeight="1" x14ac:dyDescent="0.25"/>
    <row r="331" ht="9" customHeight="1" x14ac:dyDescent="0.25"/>
    <row r="332" ht="9" customHeight="1" x14ac:dyDescent="0.25"/>
    <row r="333" ht="9" customHeight="1" x14ac:dyDescent="0.25"/>
  </sheetData>
  <mergeCells count="7">
    <mergeCell ref="A302:J302"/>
    <mergeCell ref="K1:T1"/>
    <mergeCell ref="A159:J159"/>
    <mergeCell ref="A238:J238"/>
    <mergeCell ref="A285:J285"/>
    <mergeCell ref="A257:J257"/>
    <mergeCell ref="A1:J1"/>
  </mergeCells>
  <pageMargins left="0.7" right="0.7" top="0.75" bottom="0.75" header="0.3" footer="0.3"/>
  <pageSetup scale="90" orientation="portrait" r:id="rId1"/>
  <rowBreaks count="3" manualBreakCount="3">
    <brk id="79" max="16383" man="1"/>
    <brk id="157" max="16383" man="1"/>
    <brk id="236" max="16383" man="1"/>
  </rowBreaks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topLeftCell="A97" zoomScaleNormal="100" workbookViewId="0">
      <selection activeCell="K32" sqref="K32"/>
    </sheetView>
  </sheetViews>
  <sheetFormatPr baseColWidth="10" defaultRowHeight="11.25" x14ac:dyDescent="0.25"/>
  <cols>
    <col min="1" max="3" width="11.42578125" style="6"/>
    <col min="4" max="4" width="5.28515625" style="6" bestFit="1" customWidth="1"/>
    <col min="5" max="5" width="7.42578125" style="6" bestFit="1" customWidth="1"/>
    <col min="6" max="6" width="5.85546875" style="6" bestFit="1" customWidth="1"/>
    <col min="7" max="7" width="6.28515625" style="6" bestFit="1" customWidth="1"/>
    <col min="8" max="8" width="4.28515625" style="6" bestFit="1" customWidth="1"/>
    <col min="9" max="9" width="11.42578125" style="57"/>
    <col min="10" max="10" width="11.42578125" style="20"/>
    <col min="11" max="16384" width="11.42578125" style="6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I3" s="57" t="s">
        <v>177</v>
      </c>
    </row>
    <row r="4" spans="1:10" x14ac:dyDescent="0.25">
      <c r="A4" s="4" t="s">
        <v>796</v>
      </c>
      <c r="I4" s="57" t="s">
        <v>567</v>
      </c>
    </row>
    <row r="5" spans="1:10" x14ac:dyDescent="0.25">
      <c r="A5" s="4"/>
      <c r="C5" s="6" t="s">
        <v>682</v>
      </c>
      <c r="D5" s="8">
        <v>803</v>
      </c>
      <c r="E5" s="12">
        <v>200</v>
      </c>
      <c r="F5" s="12">
        <v>1000</v>
      </c>
      <c r="G5" s="12">
        <v>125</v>
      </c>
      <c r="H5" s="8">
        <v>1</v>
      </c>
      <c r="J5" s="20" t="s">
        <v>562</v>
      </c>
    </row>
    <row r="6" spans="1:10" x14ac:dyDescent="0.25">
      <c r="A6" s="4" t="s">
        <v>748</v>
      </c>
      <c r="I6" s="57" t="s">
        <v>568</v>
      </c>
      <c r="J6" s="19" t="s">
        <v>653</v>
      </c>
    </row>
    <row r="7" spans="1:10" x14ac:dyDescent="0.15">
      <c r="A7" s="51"/>
      <c r="B7" s="55" t="s">
        <v>683</v>
      </c>
      <c r="C7" s="53" t="s">
        <v>684</v>
      </c>
      <c r="D7" s="1" t="str">
        <f>"1071,196"</f>
        <v>1071,196</v>
      </c>
      <c r="E7" s="54" t="s">
        <v>8</v>
      </c>
      <c r="F7" s="54">
        <v>500</v>
      </c>
      <c r="G7" s="54">
        <v>125</v>
      </c>
      <c r="H7" s="1">
        <v>1</v>
      </c>
      <c r="J7" s="20" t="s">
        <v>567</v>
      </c>
    </row>
    <row r="8" spans="1:10" x14ac:dyDescent="0.15">
      <c r="A8" s="51"/>
      <c r="B8" s="53"/>
      <c r="C8" s="53" t="s">
        <v>685</v>
      </c>
      <c r="D8" s="1">
        <v>1072</v>
      </c>
      <c r="E8" s="54" t="s">
        <v>8</v>
      </c>
      <c r="F8" s="54">
        <v>500</v>
      </c>
      <c r="G8" s="54">
        <v>125</v>
      </c>
      <c r="H8" s="1">
        <v>1</v>
      </c>
      <c r="J8" s="20" t="s">
        <v>568</v>
      </c>
    </row>
    <row r="9" spans="1:10" x14ac:dyDescent="0.15">
      <c r="A9" s="51"/>
      <c r="B9" s="53"/>
      <c r="C9" s="53" t="s">
        <v>686</v>
      </c>
      <c r="D9" s="1">
        <v>1072</v>
      </c>
      <c r="E9" s="54" t="s">
        <v>8</v>
      </c>
      <c r="F9" s="54">
        <v>750</v>
      </c>
      <c r="G9" s="54">
        <v>190</v>
      </c>
      <c r="H9" s="1">
        <v>1</v>
      </c>
      <c r="J9" s="20" t="s">
        <v>620</v>
      </c>
    </row>
    <row r="10" spans="1:10" x14ac:dyDescent="0.15">
      <c r="A10" s="51"/>
      <c r="B10" s="53"/>
      <c r="C10" s="53" t="s">
        <v>692</v>
      </c>
      <c r="D10" s="1">
        <v>1085</v>
      </c>
      <c r="E10" s="54" t="s">
        <v>8</v>
      </c>
      <c r="F10" s="54">
        <v>1000</v>
      </c>
      <c r="G10" s="54">
        <v>250</v>
      </c>
      <c r="H10" s="1">
        <v>1</v>
      </c>
      <c r="J10" s="20" t="s">
        <v>797</v>
      </c>
    </row>
    <row r="11" spans="1:10" x14ac:dyDescent="0.15">
      <c r="A11" s="51"/>
      <c r="B11" s="53"/>
      <c r="C11" s="53" t="s">
        <v>693</v>
      </c>
      <c r="D11" s="1">
        <v>1085</v>
      </c>
      <c r="E11" s="54">
        <v>100</v>
      </c>
      <c r="F11" s="54">
        <v>1000</v>
      </c>
      <c r="G11" s="54">
        <v>250</v>
      </c>
      <c r="H11" s="1">
        <v>1</v>
      </c>
      <c r="J11" s="20" t="s">
        <v>798</v>
      </c>
    </row>
    <row r="12" spans="1:10" x14ac:dyDescent="0.15">
      <c r="A12" s="51"/>
      <c r="B12" s="53"/>
      <c r="C12" s="53"/>
      <c r="D12" s="1"/>
      <c r="E12" s="54"/>
      <c r="F12" s="54"/>
      <c r="G12" s="54"/>
      <c r="H12" s="1"/>
    </row>
    <row r="13" spans="1:10" x14ac:dyDescent="0.25">
      <c r="A13" s="341" t="s">
        <v>454</v>
      </c>
      <c r="B13" s="341"/>
      <c r="C13" s="341"/>
      <c r="D13" s="341"/>
      <c r="E13" s="341"/>
      <c r="F13" s="341"/>
      <c r="G13" s="341"/>
      <c r="H13" s="341"/>
      <c r="I13" s="341"/>
      <c r="J13" s="341"/>
    </row>
    <row r="14" spans="1:10" x14ac:dyDescent="0.25">
      <c r="A14" s="4" t="s">
        <v>680</v>
      </c>
      <c r="B14" s="4" t="s">
        <v>166</v>
      </c>
      <c r="C14" s="4" t="s">
        <v>167</v>
      </c>
      <c r="D14" s="9" t="s">
        <v>168</v>
      </c>
      <c r="E14" s="9" t="s">
        <v>681</v>
      </c>
      <c r="F14" s="9" t="s">
        <v>170</v>
      </c>
      <c r="G14" s="9" t="s">
        <v>171</v>
      </c>
      <c r="H14" s="9" t="s">
        <v>172</v>
      </c>
      <c r="I14" s="19" t="s">
        <v>175</v>
      </c>
      <c r="J14" s="19" t="s">
        <v>175</v>
      </c>
    </row>
    <row r="15" spans="1:10" x14ac:dyDescent="0.25">
      <c r="I15" s="57" t="s">
        <v>653</v>
      </c>
    </row>
    <row r="16" spans="1:10" x14ac:dyDescent="0.25">
      <c r="A16" s="4" t="s">
        <v>796</v>
      </c>
      <c r="I16" s="57" t="s">
        <v>567</v>
      </c>
    </row>
    <row r="17" spans="1:10" x14ac:dyDescent="0.15">
      <c r="A17" s="51"/>
      <c r="B17" s="53"/>
      <c r="C17" s="53" t="s">
        <v>687</v>
      </c>
      <c r="D17" s="1">
        <v>803</v>
      </c>
      <c r="E17" s="54">
        <v>300</v>
      </c>
      <c r="F17" s="54">
        <v>1500</v>
      </c>
      <c r="G17" s="54">
        <v>375</v>
      </c>
      <c r="H17" s="1">
        <v>2</v>
      </c>
      <c r="J17" s="20" t="s">
        <v>562</v>
      </c>
    </row>
    <row r="18" spans="1:10" x14ac:dyDescent="0.25">
      <c r="A18" s="4" t="s">
        <v>749</v>
      </c>
      <c r="I18" s="57" t="s">
        <v>568</v>
      </c>
    </row>
    <row r="19" spans="1:10" x14ac:dyDescent="0.15">
      <c r="A19" s="51"/>
      <c r="B19" s="53"/>
      <c r="C19" s="53" t="s">
        <v>688</v>
      </c>
      <c r="D19" s="1">
        <v>803</v>
      </c>
      <c r="E19" s="54">
        <v>150</v>
      </c>
      <c r="F19" s="54">
        <v>1500</v>
      </c>
      <c r="G19" s="54">
        <v>375</v>
      </c>
      <c r="H19" s="1">
        <v>2</v>
      </c>
      <c r="J19" s="20" t="s">
        <v>562</v>
      </c>
    </row>
    <row r="20" spans="1:10" x14ac:dyDescent="0.25">
      <c r="A20" s="4" t="s">
        <v>748</v>
      </c>
      <c r="I20" s="57" t="s">
        <v>620</v>
      </c>
      <c r="J20" s="19" t="s">
        <v>177</v>
      </c>
    </row>
    <row r="21" spans="1:10" x14ac:dyDescent="0.15">
      <c r="A21" s="51"/>
      <c r="B21" s="53"/>
      <c r="C21" s="53" t="s">
        <v>689</v>
      </c>
      <c r="D21" s="1">
        <v>1071</v>
      </c>
      <c r="E21" s="54">
        <v>300</v>
      </c>
      <c r="F21" s="54">
        <v>1500</v>
      </c>
      <c r="G21" s="54">
        <v>375</v>
      </c>
      <c r="H21" s="1">
        <v>2</v>
      </c>
      <c r="J21" s="20" t="s">
        <v>569</v>
      </c>
    </row>
    <row r="22" spans="1:10" x14ac:dyDescent="0.15">
      <c r="A22" s="51"/>
      <c r="B22" s="53"/>
      <c r="C22" s="53" t="s">
        <v>690</v>
      </c>
      <c r="D22" s="1">
        <v>1075</v>
      </c>
      <c r="E22" s="54">
        <v>500</v>
      </c>
      <c r="F22" s="54">
        <v>2500</v>
      </c>
      <c r="G22" s="54">
        <v>625</v>
      </c>
      <c r="H22" s="1">
        <v>2</v>
      </c>
      <c r="J22" s="20" t="s">
        <v>570</v>
      </c>
    </row>
    <row r="23" spans="1:10" x14ac:dyDescent="0.15">
      <c r="A23" s="51"/>
      <c r="B23" s="53"/>
      <c r="C23" s="53" t="s">
        <v>301</v>
      </c>
      <c r="D23" s="1">
        <v>1082</v>
      </c>
      <c r="E23" s="54">
        <v>400</v>
      </c>
      <c r="F23" s="54">
        <v>2000</v>
      </c>
      <c r="G23" s="54">
        <v>500</v>
      </c>
      <c r="H23" s="1">
        <v>2</v>
      </c>
      <c r="J23" s="20" t="s">
        <v>571</v>
      </c>
    </row>
    <row r="24" spans="1:10" x14ac:dyDescent="0.15">
      <c r="A24" s="51"/>
      <c r="B24" s="53"/>
      <c r="C24" s="53" t="s">
        <v>691</v>
      </c>
      <c r="D24" s="1">
        <v>1086</v>
      </c>
      <c r="E24" s="54">
        <v>400</v>
      </c>
      <c r="F24" s="54">
        <v>2000</v>
      </c>
      <c r="G24" s="54">
        <v>500</v>
      </c>
      <c r="H24" s="1">
        <v>2</v>
      </c>
      <c r="J24" s="20" t="s">
        <v>574</v>
      </c>
    </row>
    <row r="25" spans="1:10" x14ac:dyDescent="0.2">
      <c r="A25" s="52" t="s">
        <v>731</v>
      </c>
      <c r="B25" s="53"/>
      <c r="C25" s="53"/>
      <c r="D25" s="1"/>
      <c r="E25" s="54"/>
      <c r="F25" s="54"/>
      <c r="G25" s="54"/>
      <c r="H25" s="1"/>
      <c r="I25" s="57" t="s">
        <v>797</v>
      </c>
    </row>
    <row r="26" spans="1:10" x14ac:dyDescent="0.15">
      <c r="A26" s="51"/>
      <c r="B26" s="53"/>
      <c r="C26" s="53" t="s">
        <v>694</v>
      </c>
      <c r="D26" s="1">
        <v>1078</v>
      </c>
      <c r="E26" s="54">
        <v>500</v>
      </c>
      <c r="F26" s="56">
        <v>2500</v>
      </c>
      <c r="G26" s="54">
        <v>625</v>
      </c>
      <c r="H26" s="1">
        <v>2</v>
      </c>
      <c r="J26" s="20" t="s">
        <v>562</v>
      </c>
    </row>
    <row r="27" spans="1:10" x14ac:dyDescent="0.25">
      <c r="A27" s="4" t="s">
        <v>730</v>
      </c>
      <c r="I27" s="57" t="s">
        <v>798</v>
      </c>
    </row>
    <row r="28" spans="1:10" x14ac:dyDescent="0.15">
      <c r="A28" s="51"/>
      <c r="B28" s="53"/>
      <c r="C28" s="53" t="s">
        <v>695</v>
      </c>
      <c r="D28" s="1">
        <v>1073</v>
      </c>
      <c r="E28" s="54">
        <v>700</v>
      </c>
      <c r="F28" s="56">
        <v>2100</v>
      </c>
      <c r="G28" s="54">
        <v>525</v>
      </c>
      <c r="H28" s="1">
        <v>2</v>
      </c>
      <c r="J28" s="20" t="s">
        <v>562</v>
      </c>
    </row>
    <row r="30" spans="1:10" x14ac:dyDescent="0.25">
      <c r="A30" s="341" t="s">
        <v>455</v>
      </c>
      <c r="B30" s="341"/>
      <c r="C30" s="341"/>
      <c r="D30" s="341"/>
      <c r="E30" s="341"/>
      <c r="F30" s="341"/>
      <c r="G30" s="341"/>
      <c r="H30" s="341"/>
      <c r="I30" s="341"/>
      <c r="J30" s="341"/>
    </row>
    <row r="31" spans="1:10" x14ac:dyDescent="0.25">
      <c r="A31" s="4" t="s">
        <v>680</v>
      </c>
      <c r="B31" s="4" t="s">
        <v>166</v>
      </c>
      <c r="C31" s="4" t="s">
        <v>167</v>
      </c>
      <c r="D31" s="9" t="s">
        <v>168</v>
      </c>
      <c r="E31" s="9" t="s">
        <v>681</v>
      </c>
      <c r="F31" s="9" t="s">
        <v>170</v>
      </c>
      <c r="G31" s="9" t="s">
        <v>171</v>
      </c>
      <c r="H31" s="9" t="s">
        <v>172</v>
      </c>
      <c r="I31" s="19" t="s">
        <v>175</v>
      </c>
      <c r="J31" s="19" t="s">
        <v>175</v>
      </c>
    </row>
    <row r="32" spans="1:10" x14ac:dyDescent="0.25">
      <c r="A32" s="4"/>
      <c r="B32" s="4"/>
      <c r="C32" s="4"/>
      <c r="D32" s="9"/>
      <c r="E32" s="9"/>
      <c r="F32" s="9"/>
      <c r="G32" s="9"/>
      <c r="H32" s="9"/>
      <c r="I32" s="57" t="s">
        <v>653</v>
      </c>
      <c r="J32" s="19"/>
    </row>
    <row r="33" spans="1:10" x14ac:dyDescent="0.25">
      <c r="A33" s="4" t="s">
        <v>733</v>
      </c>
      <c r="I33" s="57" t="s">
        <v>567</v>
      </c>
      <c r="J33" s="20" t="s">
        <v>562</v>
      </c>
    </row>
    <row r="34" spans="1:10" x14ac:dyDescent="0.15">
      <c r="A34" s="51"/>
      <c r="B34" s="53"/>
      <c r="C34" s="53" t="s">
        <v>696</v>
      </c>
      <c r="D34" s="1">
        <v>803</v>
      </c>
      <c r="E34" s="54">
        <v>600</v>
      </c>
      <c r="F34" s="54">
        <v>3000</v>
      </c>
      <c r="G34" s="54">
        <v>1500</v>
      </c>
      <c r="H34" s="1">
        <v>3</v>
      </c>
    </row>
    <row r="35" spans="1:10" x14ac:dyDescent="0.25">
      <c r="A35" s="4" t="s">
        <v>732</v>
      </c>
      <c r="I35" s="57" t="s">
        <v>568</v>
      </c>
      <c r="J35" s="19" t="s">
        <v>176</v>
      </c>
    </row>
    <row r="36" spans="1:10" x14ac:dyDescent="0.15">
      <c r="A36" s="51"/>
      <c r="B36" s="53"/>
      <c r="C36" s="53" t="s">
        <v>697</v>
      </c>
      <c r="D36" s="1">
        <v>1073</v>
      </c>
      <c r="E36" s="54">
        <v>1500</v>
      </c>
      <c r="F36" s="54">
        <v>4500</v>
      </c>
      <c r="G36" s="54">
        <v>2250</v>
      </c>
      <c r="H36" s="1">
        <v>3</v>
      </c>
      <c r="J36" s="20" t="s">
        <v>569</v>
      </c>
    </row>
    <row r="37" spans="1:10" x14ac:dyDescent="0.15">
      <c r="A37" s="51"/>
      <c r="B37" s="53"/>
      <c r="C37" s="53" t="s">
        <v>698</v>
      </c>
      <c r="D37" s="1">
        <v>1073</v>
      </c>
      <c r="E37" s="54">
        <v>1000</v>
      </c>
      <c r="F37" s="54">
        <v>4500</v>
      </c>
      <c r="G37" s="54">
        <v>2250</v>
      </c>
      <c r="H37" s="1">
        <v>3</v>
      </c>
      <c r="J37" s="20" t="s">
        <v>570</v>
      </c>
    </row>
    <row r="38" spans="1:10" x14ac:dyDescent="0.15">
      <c r="A38" s="51"/>
      <c r="B38" s="53"/>
      <c r="C38" s="53" t="s">
        <v>699</v>
      </c>
      <c r="D38" s="1">
        <v>1074</v>
      </c>
      <c r="E38" s="54">
        <v>900</v>
      </c>
      <c r="F38" s="54">
        <v>4500</v>
      </c>
      <c r="G38" s="54">
        <v>2250</v>
      </c>
      <c r="H38" s="1">
        <v>3</v>
      </c>
      <c r="J38" s="20" t="s">
        <v>571</v>
      </c>
    </row>
    <row r="39" spans="1:10" x14ac:dyDescent="0.15">
      <c r="A39" s="51"/>
      <c r="B39" s="53"/>
      <c r="C39" s="53" t="s">
        <v>700</v>
      </c>
      <c r="D39" s="1">
        <v>1075</v>
      </c>
      <c r="E39" s="54">
        <v>700</v>
      </c>
      <c r="F39" s="54">
        <v>3500</v>
      </c>
      <c r="G39" s="54">
        <v>1750</v>
      </c>
      <c r="H39" s="1">
        <v>3</v>
      </c>
      <c r="J39" s="20" t="s">
        <v>574</v>
      </c>
    </row>
    <row r="40" spans="1:10" x14ac:dyDescent="0.15">
      <c r="A40" s="51"/>
      <c r="B40" s="53"/>
      <c r="C40" s="53" t="s">
        <v>701</v>
      </c>
      <c r="D40" s="1">
        <v>1082</v>
      </c>
      <c r="E40" s="54">
        <v>1000</v>
      </c>
      <c r="F40" s="54">
        <v>3000</v>
      </c>
      <c r="G40" s="54">
        <v>1500</v>
      </c>
      <c r="H40" s="1">
        <v>3</v>
      </c>
      <c r="J40" s="20" t="s">
        <v>572</v>
      </c>
    </row>
    <row r="41" spans="1:10" x14ac:dyDescent="0.15">
      <c r="A41" s="51"/>
      <c r="B41" s="53"/>
      <c r="C41" s="53" t="s">
        <v>702</v>
      </c>
      <c r="D41" s="1">
        <v>1083</v>
      </c>
      <c r="E41" s="54">
        <v>1500</v>
      </c>
      <c r="F41" s="54">
        <v>4500</v>
      </c>
      <c r="G41" s="54">
        <v>2250</v>
      </c>
      <c r="H41" s="1">
        <v>3</v>
      </c>
      <c r="J41" s="20" t="s">
        <v>573</v>
      </c>
    </row>
    <row r="42" spans="1:10" x14ac:dyDescent="0.15">
      <c r="A42" s="51"/>
      <c r="B42" s="53"/>
      <c r="C42" s="53" t="s">
        <v>703</v>
      </c>
      <c r="D42" s="1">
        <v>1085</v>
      </c>
      <c r="E42" s="54">
        <v>300</v>
      </c>
      <c r="F42" s="54">
        <v>3000</v>
      </c>
      <c r="G42" s="54">
        <v>1500</v>
      </c>
      <c r="H42" s="1">
        <v>3</v>
      </c>
      <c r="J42" s="20" t="s">
        <v>575</v>
      </c>
    </row>
    <row r="43" spans="1:10" x14ac:dyDescent="0.25">
      <c r="A43" s="4" t="s">
        <v>731</v>
      </c>
      <c r="I43" s="57" t="s">
        <v>620</v>
      </c>
      <c r="J43" s="19" t="s">
        <v>613</v>
      </c>
    </row>
    <row r="44" spans="1:10" x14ac:dyDescent="0.15">
      <c r="A44" s="51"/>
      <c r="B44" s="53"/>
      <c r="C44" s="53" t="s">
        <v>704</v>
      </c>
      <c r="D44" s="1">
        <v>1077</v>
      </c>
      <c r="E44" s="54">
        <v>1500</v>
      </c>
      <c r="F44" s="56">
        <v>4500</v>
      </c>
      <c r="G44" s="54">
        <v>2250</v>
      </c>
      <c r="H44" s="1">
        <v>3</v>
      </c>
      <c r="J44" s="20" t="s">
        <v>569</v>
      </c>
    </row>
    <row r="45" spans="1:10" x14ac:dyDescent="0.15">
      <c r="A45" s="51"/>
      <c r="B45" s="55" t="s">
        <v>705</v>
      </c>
      <c r="C45" s="53" t="s">
        <v>706</v>
      </c>
      <c r="D45" s="1" t="s">
        <v>707</v>
      </c>
      <c r="E45" s="54">
        <v>1500</v>
      </c>
      <c r="F45" s="56">
        <v>4500</v>
      </c>
      <c r="G45" s="54">
        <v>2250</v>
      </c>
      <c r="H45" s="1">
        <v>3</v>
      </c>
      <c r="J45" s="20" t="s">
        <v>570</v>
      </c>
    </row>
    <row r="46" spans="1:10" x14ac:dyDescent="0.15">
      <c r="A46" s="51"/>
      <c r="B46" s="53"/>
      <c r="C46" s="53" t="s">
        <v>708</v>
      </c>
      <c r="D46" s="1">
        <v>1078</v>
      </c>
      <c r="E46" s="54">
        <v>1500</v>
      </c>
      <c r="F46" s="56">
        <v>4500</v>
      </c>
      <c r="G46" s="54">
        <v>2250</v>
      </c>
      <c r="H46" s="1">
        <v>3</v>
      </c>
      <c r="J46" s="20" t="s">
        <v>571</v>
      </c>
    </row>
    <row r="47" spans="1:10" x14ac:dyDescent="0.15">
      <c r="A47" s="51"/>
      <c r="B47" s="55" t="s">
        <v>709</v>
      </c>
      <c r="C47" s="53" t="s">
        <v>710</v>
      </c>
      <c r="D47" s="1" t="s">
        <v>711</v>
      </c>
      <c r="E47" s="54">
        <v>1000</v>
      </c>
      <c r="F47" s="56">
        <v>3000</v>
      </c>
      <c r="G47" s="54">
        <v>1500</v>
      </c>
      <c r="H47" s="1">
        <v>3</v>
      </c>
      <c r="J47" s="20" t="s">
        <v>574</v>
      </c>
    </row>
    <row r="48" spans="1:10" x14ac:dyDescent="0.15">
      <c r="A48" s="51"/>
      <c r="B48" s="53"/>
      <c r="C48" s="53" t="s">
        <v>712</v>
      </c>
      <c r="D48" s="1">
        <v>1079</v>
      </c>
      <c r="E48" s="54">
        <v>1000</v>
      </c>
      <c r="F48" s="56">
        <v>3000</v>
      </c>
      <c r="G48" s="54">
        <v>1500</v>
      </c>
      <c r="H48" s="1">
        <v>3</v>
      </c>
      <c r="J48" s="20" t="s">
        <v>572</v>
      </c>
    </row>
    <row r="49" spans="1:10" x14ac:dyDescent="0.15">
      <c r="A49" s="51"/>
      <c r="B49" s="53"/>
      <c r="C49" s="53" t="s">
        <v>713</v>
      </c>
      <c r="D49" s="1">
        <v>1079</v>
      </c>
      <c r="E49" s="54">
        <v>1000</v>
      </c>
      <c r="F49" s="56">
        <v>3000</v>
      </c>
      <c r="G49" s="54">
        <v>1500</v>
      </c>
      <c r="H49" s="1">
        <v>3</v>
      </c>
      <c r="J49" s="20" t="s">
        <v>573</v>
      </c>
    </row>
    <row r="50" spans="1:10" x14ac:dyDescent="0.15">
      <c r="A50" s="51"/>
      <c r="B50" s="53"/>
      <c r="C50" s="53" t="s">
        <v>714</v>
      </c>
      <c r="D50" s="1">
        <v>1079</v>
      </c>
      <c r="E50" s="54">
        <v>1500</v>
      </c>
      <c r="F50" s="56">
        <v>4500</v>
      </c>
      <c r="G50" s="54">
        <v>2250</v>
      </c>
      <c r="H50" s="1">
        <v>3</v>
      </c>
      <c r="J50" s="20" t="s">
        <v>575</v>
      </c>
    </row>
    <row r="51" spans="1:10" x14ac:dyDescent="0.15">
      <c r="A51" s="51"/>
      <c r="B51" s="55" t="s">
        <v>715</v>
      </c>
      <c r="C51" s="53" t="s">
        <v>716</v>
      </c>
      <c r="D51" s="1" t="s">
        <v>711</v>
      </c>
      <c r="E51" s="54">
        <v>1000</v>
      </c>
      <c r="F51" s="56">
        <v>3000</v>
      </c>
      <c r="G51" s="54">
        <v>1500</v>
      </c>
      <c r="H51" s="1">
        <v>3</v>
      </c>
      <c r="J51" s="20" t="s">
        <v>576</v>
      </c>
    </row>
    <row r="52" spans="1:10" x14ac:dyDescent="0.15">
      <c r="A52" s="51"/>
      <c r="B52" s="55" t="s">
        <v>119</v>
      </c>
      <c r="C52" s="53" t="s">
        <v>120</v>
      </c>
      <c r="D52" s="1" t="s">
        <v>717</v>
      </c>
      <c r="E52" s="54">
        <v>1000</v>
      </c>
      <c r="F52" s="56">
        <v>3000</v>
      </c>
      <c r="G52" s="54">
        <v>1500</v>
      </c>
      <c r="H52" s="1">
        <v>3</v>
      </c>
      <c r="J52" s="20" t="s">
        <v>577</v>
      </c>
    </row>
    <row r="53" spans="1:10" x14ac:dyDescent="0.15">
      <c r="A53" s="51"/>
      <c r="B53" s="55" t="s">
        <v>718</v>
      </c>
      <c r="C53" s="53" t="s">
        <v>719</v>
      </c>
      <c r="D53" s="1" t="s">
        <v>717</v>
      </c>
      <c r="E53" s="54">
        <v>1500</v>
      </c>
      <c r="F53" s="56">
        <v>4500</v>
      </c>
      <c r="G53" s="54">
        <v>2250</v>
      </c>
      <c r="H53" s="1">
        <v>3</v>
      </c>
      <c r="J53" s="20" t="s">
        <v>616</v>
      </c>
    </row>
    <row r="54" spans="1:10" x14ac:dyDescent="0.15">
      <c r="A54" s="51"/>
      <c r="B54" s="55" t="s">
        <v>720</v>
      </c>
      <c r="C54" s="53" t="s">
        <v>437</v>
      </c>
      <c r="D54" s="1" t="s">
        <v>721</v>
      </c>
      <c r="E54" s="54">
        <v>1500</v>
      </c>
      <c r="F54" s="56">
        <v>4500</v>
      </c>
      <c r="G54" s="54">
        <v>2250</v>
      </c>
      <c r="H54" s="1">
        <v>3</v>
      </c>
      <c r="J54" s="20" t="s">
        <v>584</v>
      </c>
    </row>
    <row r="55" spans="1:10" x14ac:dyDescent="0.15">
      <c r="A55" s="51"/>
      <c r="B55" s="55" t="s">
        <v>722</v>
      </c>
      <c r="C55" s="53" t="s">
        <v>723</v>
      </c>
      <c r="D55" s="1" t="s">
        <v>724</v>
      </c>
      <c r="E55" s="54">
        <v>1500</v>
      </c>
      <c r="F55" s="56">
        <v>4500</v>
      </c>
      <c r="G55" s="54">
        <v>2250</v>
      </c>
      <c r="H55" s="1">
        <v>3</v>
      </c>
      <c r="J55" s="20" t="s">
        <v>617</v>
      </c>
    </row>
    <row r="56" spans="1:10" x14ac:dyDescent="0.25">
      <c r="A56" s="4" t="s">
        <v>730</v>
      </c>
      <c r="I56" s="57" t="s">
        <v>797</v>
      </c>
      <c r="J56" s="19" t="s">
        <v>177</v>
      </c>
    </row>
    <row r="57" spans="1:10" x14ac:dyDescent="0.15">
      <c r="A57" s="51"/>
      <c r="B57" s="53"/>
      <c r="C57" s="53" t="s">
        <v>725</v>
      </c>
      <c r="D57" s="1">
        <v>1075</v>
      </c>
      <c r="E57" s="54">
        <v>900</v>
      </c>
      <c r="F57" s="56">
        <v>4500</v>
      </c>
      <c r="G57" s="54">
        <v>2250</v>
      </c>
      <c r="H57" s="1">
        <v>3</v>
      </c>
      <c r="J57" s="20" t="s">
        <v>567</v>
      </c>
    </row>
    <row r="58" spans="1:10" x14ac:dyDescent="0.15">
      <c r="A58" s="51"/>
      <c r="B58" s="53"/>
      <c r="C58" s="53" t="s">
        <v>726</v>
      </c>
      <c r="D58" s="1">
        <v>1076</v>
      </c>
      <c r="E58" s="54">
        <v>800</v>
      </c>
      <c r="F58" s="56">
        <v>4000</v>
      </c>
      <c r="G58" s="54">
        <v>2000</v>
      </c>
      <c r="H58" s="1">
        <v>3</v>
      </c>
      <c r="J58" s="20" t="s">
        <v>568</v>
      </c>
    </row>
    <row r="59" spans="1:10" x14ac:dyDescent="0.25">
      <c r="A59" s="4" t="s">
        <v>729</v>
      </c>
      <c r="I59" s="57" t="s">
        <v>798</v>
      </c>
      <c r="J59" s="19" t="s">
        <v>177</v>
      </c>
    </row>
    <row r="60" spans="1:10" x14ac:dyDescent="0.15">
      <c r="A60" s="51"/>
      <c r="B60" s="53"/>
      <c r="C60" s="53" t="s">
        <v>727</v>
      </c>
      <c r="D60" s="1">
        <v>1074</v>
      </c>
      <c r="E60" s="54">
        <v>900</v>
      </c>
      <c r="F60" s="56">
        <v>4500</v>
      </c>
      <c r="G60" s="54">
        <v>2250</v>
      </c>
      <c r="H60" s="1">
        <v>3</v>
      </c>
      <c r="J60" s="20" t="s">
        <v>567</v>
      </c>
    </row>
    <row r="61" spans="1:10" x14ac:dyDescent="0.15">
      <c r="A61" s="51"/>
      <c r="B61" s="53"/>
      <c r="C61" s="53" t="s">
        <v>728</v>
      </c>
      <c r="D61" s="1">
        <v>1074</v>
      </c>
      <c r="E61" s="54">
        <v>800</v>
      </c>
      <c r="F61" s="56">
        <v>4000</v>
      </c>
      <c r="G61" s="54">
        <v>2000</v>
      </c>
      <c r="H61" s="1">
        <v>3</v>
      </c>
      <c r="J61" s="20" t="s">
        <v>568</v>
      </c>
    </row>
    <row r="65" spans="1:10" x14ac:dyDescent="0.25">
      <c r="A65" s="341" t="s">
        <v>524</v>
      </c>
      <c r="B65" s="341"/>
      <c r="C65" s="341"/>
      <c r="D65" s="341"/>
      <c r="E65" s="341"/>
      <c r="F65" s="341"/>
      <c r="G65" s="341"/>
      <c r="H65" s="341"/>
      <c r="I65" s="341"/>
      <c r="J65" s="341"/>
    </row>
    <row r="66" spans="1:10" x14ac:dyDescent="0.25">
      <c r="A66" s="4" t="s">
        <v>680</v>
      </c>
      <c r="B66" s="4" t="s">
        <v>166</v>
      </c>
      <c r="C66" s="4" t="s">
        <v>167</v>
      </c>
      <c r="D66" s="9" t="s">
        <v>168</v>
      </c>
      <c r="E66" s="9" t="s">
        <v>681</v>
      </c>
      <c r="F66" s="9" t="s">
        <v>170</v>
      </c>
      <c r="G66" s="9" t="s">
        <v>171</v>
      </c>
      <c r="H66" s="9" t="s">
        <v>172</v>
      </c>
      <c r="I66" s="19" t="s">
        <v>175</v>
      </c>
      <c r="J66" s="19" t="s">
        <v>175</v>
      </c>
    </row>
    <row r="67" spans="1:10" x14ac:dyDescent="0.25">
      <c r="A67" s="4"/>
      <c r="B67" s="4"/>
      <c r="C67" s="4"/>
      <c r="D67" s="9"/>
      <c r="E67" s="9"/>
      <c r="F67" s="9"/>
      <c r="G67" s="9"/>
      <c r="H67" s="9"/>
      <c r="I67" s="57" t="s">
        <v>177</v>
      </c>
      <c r="J67" s="19"/>
    </row>
    <row r="68" spans="1:10" x14ac:dyDescent="0.25">
      <c r="A68" s="4" t="s">
        <v>749</v>
      </c>
      <c r="I68" s="57" t="s">
        <v>569</v>
      </c>
      <c r="J68" s="19" t="s">
        <v>178</v>
      </c>
    </row>
    <row r="69" spans="1:10" x14ac:dyDescent="0.15">
      <c r="A69" s="51"/>
      <c r="B69" s="53"/>
      <c r="C69" s="53" t="s">
        <v>734</v>
      </c>
      <c r="D69" s="1">
        <v>804</v>
      </c>
      <c r="E69" s="54">
        <v>1200</v>
      </c>
      <c r="F69" s="54">
        <v>6000</v>
      </c>
      <c r="G69" s="54">
        <v>3000</v>
      </c>
      <c r="H69" s="1">
        <v>4</v>
      </c>
      <c r="J69" s="20" t="s">
        <v>567</v>
      </c>
    </row>
    <row r="70" spans="1:10" x14ac:dyDescent="0.15">
      <c r="A70" s="51"/>
      <c r="B70" s="53"/>
      <c r="C70" s="53" t="s">
        <v>735</v>
      </c>
      <c r="D70" s="1">
        <v>804</v>
      </c>
      <c r="E70" s="54">
        <v>1000</v>
      </c>
      <c r="F70" s="54">
        <v>5000</v>
      </c>
      <c r="G70" s="54">
        <v>3000</v>
      </c>
      <c r="H70" s="1">
        <v>4</v>
      </c>
      <c r="J70" s="20" t="s">
        <v>568</v>
      </c>
    </row>
    <row r="71" spans="1:10" x14ac:dyDescent="0.15">
      <c r="A71" s="51"/>
      <c r="B71" s="53"/>
      <c r="C71" s="53" t="s">
        <v>736</v>
      </c>
      <c r="D71" s="1">
        <v>804</v>
      </c>
      <c r="E71" s="54">
        <v>500</v>
      </c>
      <c r="F71" s="54">
        <v>5000</v>
      </c>
      <c r="G71" s="54">
        <v>2500</v>
      </c>
      <c r="H71" s="1">
        <v>4</v>
      </c>
      <c r="J71" s="20" t="s">
        <v>620</v>
      </c>
    </row>
    <row r="72" spans="1:10" x14ac:dyDescent="0.25">
      <c r="A72" s="4" t="s">
        <v>748</v>
      </c>
      <c r="I72" s="57" t="s">
        <v>570</v>
      </c>
      <c r="J72" s="19" t="s">
        <v>799</v>
      </c>
    </row>
    <row r="73" spans="1:10" x14ac:dyDescent="0.15">
      <c r="A73" s="51"/>
      <c r="B73" s="53"/>
      <c r="C73" s="53" t="s">
        <v>737</v>
      </c>
      <c r="D73" s="1">
        <v>1070</v>
      </c>
      <c r="E73" s="54">
        <v>1200</v>
      </c>
      <c r="F73" s="54">
        <v>6000</v>
      </c>
      <c r="G73" s="54">
        <v>3000</v>
      </c>
      <c r="H73" s="1">
        <v>4</v>
      </c>
      <c r="J73" s="20" t="s">
        <v>570</v>
      </c>
    </row>
    <row r="74" spans="1:10" x14ac:dyDescent="0.15">
      <c r="A74" s="51"/>
      <c r="B74" s="53"/>
      <c r="C74" s="53" t="s">
        <v>738</v>
      </c>
      <c r="D74" s="1">
        <v>1073</v>
      </c>
      <c r="E74" s="54">
        <v>1000</v>
      </c>
      <c r="F74" s="54">
        <v>5000</v>
      </c>
      <c r="G74" s="54">
        <v>2500</v>
      </c>
      <c r="H74" s="1">
        <v>4</v>
      </c>
      <c r="J74" s="20" t="s">
        <v>568</v>
      </c>
    </row>
    <row r="75" spans="1:10" x14ac:dyDescent="0.15">
      <c r="A75" s="51"/>
      <c r="B75" s="53"/>
      <c r="C75" s="53" t="s">
        <v>739</v>
      </c>
      <c r="D75" s="1">
        <v>1073</v>
      </c>
      <c r="E75" s="54">
        <v>1000</v>
      </c>
      <c r="F75" s="54">
        <v>5000</v>
      </c>
      <c r="G75" s="54">
        <v>2500</v>
      </c>
      <c r="H75" s="1">
        <v>4</v>
      </c>
      <c r="J75" s="20" t="s">
        <v>620</v>
      </c>
    </row>
    <row r="76" spans="1:10" x14ac:dyDescent="0.15">
      <c r="A76" s="51"/>
      <c r="B76" s="53"/>
      <c r="C76" s="53" t="s">
        <v>740</v>
      </c>
      <c r="D76" s="1">
        <v>1075</v>
      </c>
      <c r="E76" s="54">
        <v>1200</v>
      </c>
      <c r="F76" s="54">
        <v>6000</v>
      </c>
      <c r="G76" s="54">
        <v>3000</v>
      </c>
      <c r="H76" s="1">
        <v>4</v>
      </c>
      <c r="J76" s="20" t="s">
        <v>575</v>
      </c>
    </row>
    <row r="77" spans="1:10" x14ac:dyDescent="0.15">
      <c r="A77" s="51"/>
      <c r="B77" s="53"/>
      <c r="C77" s="53" t="s">
        <v>741</v>
      </c>
      <c r="D77" s="1">
        <v>1081</v>
      </c>
      <c r="E77" s="54">
        <v>2000</v>
      </c>
      <c r="F77" s="54">
        <v>6000</v>
      </c>
      <c r="G77" s="54">
        <v>3000</v>
      </c>
      <c r="H77" s="1">
        <v>4</v>
      </c>
      <c r="J77" s="20" t="s">
        <v>576</v>
      </c>
    </row>
    <row r="78" spans="1:10" x14ac:dyDescent="0.15">
      <c r="A78" s="51"/>
      <c r="B78" s="53"/>
      <c r="C78" s="53" t="s">
        <v>742</v>
      </c>
      <c r="D78" s="1">
        <v>1083</v>
      </c>
      <c r="E78" s="54">
        <v>2000</v>
      </c>
      <c r="F78" s="54">
        <v>6000</v>
      </c>
      <c r="G78" s="54">
        <v>3000</v>
      </c>
      <c r="H78" s="1">
        <v>4</v>
      </c>
      <c r="J78" s="20" t="s">
        <v>577</v>
      </c>
    </row>
    <row r="79" spans="1:10" x14ac:dyDescent="0.15">
      <c r="A79" s="51"/>
      <c r="B79" s="53"/>
      <c r="C79" s="53" t="s">
        <v>743</v>
      </c>
      <c r="D79" s="1">
        <v>1082</v>
      </c>
      <c r="E79" s="54">
        <v>1500</v>
      </c>
      <c r="F79" s="54">
        <v>6000</v>
      </c>
      <c r="G79" s="54">
        <v>3000</v>
      </c>
      <c r="H79" s="1">
        <v>4</v>
      </c>
      <c r="J79" s="20" t="s">
        <v>616</v>
      </c>
    </row>
    <row r="80" spans="1:10" x14ac:dyDescent="0.15">
      <c r="A80" s="51"/>
      <c r="B80" s="53"/>
      <c r="C80" s="53" t="s">
        <v>744</v>
      </c>
      <c r="D80" s="1">
        <v>1083</v>
      </c>
      <c r="E80" s="54">
        <v>2000</v>
      </c>
      <c r="F80" s="54">
        <v>6000</v>
      </c>
      <c r="G80" s="54">
        <v>3000</v>
      </c>
      <c r="H80" s="1">
        <v>4</v>
      </c>
      <c r="J80" s="20" t="s">
        <v>584</v>
      </c>
    </row>
    <row r="81" spans="1:10" x14ac:dyDescent="0.15">
      <c r="A81" s="51"/>
      <c r="B81" s="53"/>
      <c r="C81" s="53" t="s">
        <v>745</v>
      </c>
      <c r="D81" s="1">
        <v>1083</v>
      </c>
      <c r="E81" s="54">
        <v>2000</v>
      </c>
      <c r="F81" s="54">
        <v>6000</v>
      </c>
      <c r="G81" s="54">
        <v>3000</v>
      </c>
      <c r="H81" s="1">
        <v>4</v>
      </c>
      <c r="J81" s="20" t="s">
        <v>617</v>
      </c>
    </row>
    <row r="82" spans="1:10" x14ac:dyDescent="0.15">
      <c r="A82" s="51"/>
      <c r="B82" s="53"/>
      <c r="C82" s="53" t="s">
        <v>132</v>
      </c>
      <c r="D82" s="1">
        <v>1083</v>
      </c>
      <c r="E82" s="54">
        <v>1000</v>
      </c>
      <c r="F82" s="54">
        <v>5000</v>
      </c>
      <c r="G82" s="54">
        <v>2500</v>
      </c>
      <c r="H82" s="1">
        <v>4</v>
      </c>
      <c r="J82" s="20" t="s">
        <v>618</v>
      </c>
    </row>
    <row r="83" spans="1:10" x14ac:dyDescent="0.15">
      <c r="A83" s="51"/>
      <c r="B83" s="53"/>
      <c r="C83" s="53" t="s">
        <v>746</v>
      </c>
      <c r="D83" s="1">
        <v>1084</v>
      </c>
      <c r="E83" s="54">
        <v>1000</v>
      </c>
      <c r="F83" s="54">
        <v>6000</v>
      </c>
      <c r="G83" s="54">
        <v>3000</v>
      </c>
      <c r="H83" s="1">
        <v>4</v>
      </c>
      <c r="J83" s="20" t="s">
        <v>586</v>
      </c>
    </row>
    <row r="84" spans="1:10" x14ac:dyDescent="0.15">
      <c r="A84" s="51"/>
      <c r="B84" s="53"/>
      <c r="C84" s="53" t="s">
        <v>436</v>
      </c>
      <c r="D84" s="1">
        <v>1086</v>
      </c>
      <c r="E84" s="54">
        <v>600</v>
      </c>
      <c r="F84" s="54">
        <v>6000</v>
      </c>
      <c r="G84" s="54">
        <v>3000</v>
      </c>
      <c r="H84" s="1">
        <v>4</v>
      </c>
      <c r="J84" s="20" t="s">
        <v>587</v>
      </c>
    </row>
    <row r="85" spans="1:10" x14ac:dyDescent="0.15">
      <c r="A85" s="51"/>
      <c r="B85" s="53"/>
      <c r="C85" s="53" t="s">
        <v>747</v>
      </c>
      <c r="D85" s="1">
        <v>1086</v>
      </c>
      <c r="E85" s="54">
        <v>2000</v>
      </c>
      <c r="F85" s="54">
        <v>6000</v>
      </c>
      <c r="G85" s="54">
        <v>3000</v>
      </c>
      <c r="H85" s="1">
        <v>4</v>
      </c>
      <c r="J85" s="20" t="s">
        <v>588</v>
      </c>
    </row>
    <row r="86" spans="1:10" x14ac:dyDescent="0.25">
      <c r="A86" s="4" t="s">
        <v>731</v>
      </c>
      <c r="I86" s="57" t="s">
        <v>571</v>
      </c>
      <c r="J86" s="19" t="s">
        <v>799</v>
      </c>
    </row>
    <row r="87" spans="1:10" x14ac:dyDescent="0.15">
      <c r="A87" s="51"/>
      <c r="B87" s="53"/>
      <c r="C87" s="53" t="s">
        <v>750</v>
      </c>
      <c r="D87" s="1">
        <v>1077</v>
      </c>
      <c r="E87" s="54">
        <v>2000</v>
      </c>
      <c r="F87" s="56">
        <v>6000</v>
      </c>
      <c r="G87" s="54">
        <v>3000</v>
      </c>
      <c r="H87" s="1">
        <v>4</v>
      </c>
      <c r="J87" s="20" t="s">
        <v>569</v>
      </c>
    </row>
    <row r="88" spans="1:10" x14ac:dyDescent="0.15">
      <c r="A88" s="51"/>
      <c r="B88" s="53"/>
      <c r="C88" s="53" t="s">
        <v>751</v>
      </c>
      <c r="D88" s="1">
        <v>1077</v>
      </c>
      <c r="E88" s="54">
        <v>1000</v>
      </c>
      <c r="F88" s="56">
        <v>6000</v>
      </c>
      <c r="G88" s="54">
        <v>3000</v>
      </c>
      <c r="H88" s="1">
        <v>4</v>
      </c>
      <c r="J88" s="20" t="s">
        <v>570</v>
      </c>
    </row>
    <row r="89" spans="1:10" x14ac:dyDescent="0.15">
      <c r="A89" s="51"/>
      <c r="B89" s="55" t="s">
        <v>752</v>
      </c>
      <c r="C89" s="53" t="s">
        <v>753</v>
      </c>
      <c r="D89" s="1" t="s">
        <v>707</v>
      </c>
      <c r="E89" s="54">
        <v>2000</v>
      </c>
      <c r="F89" s="56">
        <v>6000</v>
      </c>
      <c r="G89" s="54">
        <v>3000</v>
      </c>
      <c r="H89" s="1">
        <v>4</v>
      </c>
      <c r="J89" s="20" t="s">
        <v>571</v>
      </c>
    </row>
    <row r="90" spans="1:10" x14ac:dyDescent="0.15">
      <c r="A90" s="51"/>
      <c r="B90" s="53"/>
      <c r="C90" s="53" t="s">
        <v>754</v>
      </c>
      <c r="D90" s="1">
        <v>1077</v>
      </c>
      <c r="E90" s="54">
        <v>2000</v>
      </c>
      <c r="F90" s="56">
        <v>6000</v>
      </c>
      <c r="G90" s="54">
        <v>3000</v>
      </c>
      <c r="H90" s="1">
        <v>4</v>
      </c>
      <c r="J90" s="20" t="s">
        <v>574</v>
      </c>
    </row>
    <row r="91" spans="1:10" x14ac:dyDescent="0.15">
      <c r="A91" s="51"/>
      <c r="B91" s="55" t="s">
        <v>755</v>
      </c>
      <c r="C91" s="53" t="s">
        <v>756</v>
      </c>
      <c r="D91" s="1" t="s">
        <v>757</v>
      </c>
      <c r="E91" s="54">
        <v>2000</v>
      </c>
      <c r="F91" s="56">
        <v>6000</v>
      </c>
      <c r="G91" s="54">
        <v>3000</v>
      </c>
      <c r="H91" s="1">
        <v>4</v>
      </c>
      <c r="J91" s="20" t="s">
        <v>572</v>
      </c>
    </row>
    <row r="92" spans="1:10" x14ac:dyDescent="0.15">
      <c r="A92" s="51"/>
      <c r="B92" s="55" t="s">
        <v>758</v>
      </c>
      <c r="C92" s="53" t="s">
        <v>759</v>
      </c>
      <c r="D92" s="1" t="s">
        <v>760</v>
      </c>
      <c r="E92" s="54">
        <v>2000</v>
      </c>
      <c r="F92" s="56">
        <v>6000</v>
      </c>
      <c r="G92" s="54">
        <v>3000</v>
      </c>
      <c r="H92" s="1">
        <v>4</v>
      </c>
      <c r="J92" s="20" t="s">
        <v>573</v>
      </c>
    </row>
    <row r="93" spans="1:10" x14ac:dyDescent="0.15">
      <c r="A93" s="51"/>
      <c r="B93" s="55" t="s">
        <v>761</v>
      </c>
      <c r="C93" s="53" t="s">
        <v>762</v>
      </c>
      <c r="D93" s="1" t="s">
        <v>760</v>
      </c>
      <c r="E93" s="54">
        <v>2000</v>
      </c>
      <c r="F93" s="56">
        <v>6000</v>
      </c>
      <c r="G93" s="54">
        <v>3000</v>
      </c>
      <c r="H93" s="1">
        <v>4</v>
      </c>
      <c r="J93" s="20" t="s">
        <v>575</v>
      </c>
    </row>
    <row r="94" spans="1:10" x14ac:dyDescent="0.15">
      <c r="A94" s="51"/>
      <c r="B94" s="53"/>
      <c r="C94" s="53" t="s">
        <v>763</v>
      </c>
      <c r="D94" s="1">
        <v>1078</v>
      </c>
      <c r="E94" s="54">
        <v>1000</v>
      </c>
      <c r="F94" s="56">
        <v>5000</v>
      </c>
      <c r="G94" s="54">
        <v>2500</v>
      </c>
      <c r="H94" s="1">
        <v>4</v>
      </c>
      <c r="J94" s="20" t="s">
        <v>802</v>
      </c>
    </row>
    <row r="95" spans="1:10" x14ac:dyDescent="0.15">
      <c r="A95" s="51"/>
      <c r="B95" s="55" t="s">
        <v>764</v>
      </c>
      <c r="C95" s="53" t="s">
        <v>765</v>
      </c>
      <c r="D95" s="1" t="s">
        <v>711</v>
      </c>
      <c r="E95" s="54">
        <v>2500</v>
      </c>
      <c r="F95" s="56">
        <v>6500</v>
      </c>
      <c r="G95" s="54">
        <v>3250</v>
      </c>
      <c r="H95" s="1">
        <v>4</v>
      </c>
      <c r="J95" s="20" t="s">
        <v>584</v>
      </c>
    </row>
    <row r="96" spans="1:10" x14ac:dyDescent="0.15">
      <c r="A96" s="51"/>
      <c r="B96" s="55" t="s">
        <v>766</v>
      </c>
      <c r="C96" s="53" t="s">
        <v>115</v>
      </c>
      <c r="D96" s="1" t="s">
        <v>711</v>
      </c>
      <c r="E96" s="54">
        <v>2000</v>
      </c>
      <c r="F96" s="56">
        <v>6000</v>
      </c>
      <c r="G96" s="54">
        <v>3000</v>
      </c>
      <c r="H96" s="1">
        <v>4</v>
      </c>
      <c r="J96" s="20" t="s">
        <v>617</v>
      </c>
    </row>
    <row r="97" spans="1:10" x14ac:dyDescent="0.15">
      <c r="A97" s="51"/>
      <c r="B97" s="53"/>
      <c r="C97" s="53" t="s">
        <v>767</v>
      </c>
      <c r="D97" s="1">
        <v>1080</v>
      </c>
      <c r="E97" s="54">
        <v>2000</v>
      </c>
      <c r="F97" s="56">
        <v>6000</v>
      </c>
      <c r="G97" s="54">
        <v>3000</v>
      </c>
      <c r="H97" s="1">
        <v>4</v>
      </c>
      <c r="J97" s="20" t="s">
        <v>618</v>
      </c>
    </row>
    <row r="98" spans="1:10" x14ac:dyDescent="0.15">
      <c r="A98" s="51"/>
      <c r="B98" s="53"/>
      <c r="C98" s="53" t="s">
        <v>768</v>
      </c>
      <c r="D98" s="1">
        <v>1080</v>
      </c>
      <c r="E98" s="54">
        <v>1000</v>
      </c>
      <c r="F98" s="56">
        <v>6000</v>
      </c>
      <c r="G98" s="54">
        <v>3000</v>
      </c>
      <c r="H98" s="1">
        <v>4</v>
      </c>
      <c r="J98" s="20" t="s">
        <v>586</v>
      </c>
    </row>
    <row r="99" spans="1:10" x14ac:dyDescent="0.15">
      <c r="A99" s="51"/>
      <c r="B99" s="53"/>
      <c r="C99" s="53" t="s">
        <v>769</v>
      </c>
      <c r="D99" s="1">
        <v>1080</v>
      </c>
      <c r="E99" s="54">
        <v>2000</v>
      </c>
      <c r="F99" s="56">
        <v>6000</v>
      </c>
      <c r="G99" s="54">
        <v>3000</v>
      </c>
      <c r="H99" s="1">
        <v>4</v>
      </c>
      <c r="J99" s="20" t="s">
        <v>587</v>
      </c>
    </row>
    <row r="100" spans="1:10" x14ac:dyDescent="0.15">
      <c r="A100" s="51"/>
      <c r="B100" s="53"/>
      <c r="C100" s="53" t="s">
        <v>770</v>
      </c>
      <c r="D100" s="1">
        <v>1080</v>
      </c>
      <c r="E100" s="54">
        <v>2000</v>
      </c>
      <c r="F100" s="56">
        <v>6000</v>
      </c>
      <c r="G100" s="54">
        <v>3000</v>
      </c>
      <c r="H100" s="1">
        <v>4</v>
      </c>
      <c r="J100" s="20" t="s">
        <v>588</v>
      </c>
    </row>
    <row r="101" spans="1:10" x14ac:dyDescent="0.25">
      <c r="A101" s="4" t="s">
        <v>730</v>
      </c>
      <c r="I101" s="57" t="s">
        <v>574</v>
      </c>
      <c r="J101" s="19" t="s">
        <v>177</v>
      </c>
    </row>
    <row r="102" spans="1:10" x14ac:dyDescent="0.15">
      <c r="A102" s="51"/>
      <c r="B102" s="53"/>
      <c r="C102" s="53" t="s">
        <v>771</v>
      </c>
      <c r="D102" s="1">
        <v>1074</v>
      </c>
      <c r="E102" s="54">
        <v>1000</v>
      </c>
      <c r="F102" s="56">
        <v>5000</v>
      </c>
      <c r="G102" s="54">
        <v>2500</v>
      </c>
      <c r="H102" s="1">
        <v>4</v>
      </c>
      <c r="J102" s="20" t="s">
        <v>567</v>
      </c>
    </row>
    <row r="103" spans="1:10" x14ac:dyDescent="0.15">
      <c r="A103" s="51"/>
      <c r="B103" s="53"/>
      <c r="C103" s="53" t="s">
        <v>772</v>
      </c>
      <c r="D103" s="1">
        <v>1083</v>
      </c>
      <c r="E103" s="54">
        <v>1300</v>
      </c>
      <c r="F103" s="56">
        <v>6500</v>
      </c>
      <c r="G103" s="54">
        <v>3250</v>
      </c>
      <c r="H103" s="1">
        <v>4</v>
      </c>
      <c r="J103" s="20" t="s">
        <v>568</v>
      </c>
    </row>
    <row r="105" spans="1:10" x14ac:dyDescent="0.25">
      <c r="A105" s="341" t="s">
        <v>523</v>
      </c>
      <c r="B105" s="341"/>
      <c r="C105" s="341"/>
      <c r="D105" s="341"/>
      <c r="E105" s="341"/>
      <c r="F105" s="341"/>
      <c r="G105" s="341"/>
      <c r="H105" s="341"/>
      <c r="I105" s="341"/>
      <c r="J105" s="341"/>
    </row>
    <row r="106" spans="1:10" x14ac:dyDescent="0.25">
      <c r="A106" s="4" t="s">
        <v>680</v>
      </c>
      <c r="B106" s="4" t="s">
        <v>166</v>
      </c>
      <c r="C106" s="4" t="s">
        <v>167</v>
      </c>
      <c r="D106" s="9" t="s">
        <v>168</v>
      </c>
      <c r="E106" s="9" t="s">
        <v>681</v>
      </c>
      <c r="F106" s="9" t="s">
        <v>170</v>
      </c>
      <c r="G106" s="9" t="s">
        <v>171</v>
      </c>
      <c r="H106" s="9" t="s">
        <v>172</v>
      </c>
      <c r="I106" s="19" t="s">
        <v>175</v>
      </c>
      <c r="J106" s="19" t="s">
        <v>175</v>
      </c>
    </row>
    <row r="107" spans="1:10" x14ac:dyDescent="0.25">
      <c r="A107" s="4"/>
      <c r="B107" s="4"/>
      <c r="C107" s="4"/>
      <c r="D107" s="9"/>
      <c r="E107" s="9"/>
      <c r="F107" s="9"/>
      <c r="G107" s="9"/>
      <c r="H107" s="9"/>
      <c r="I107" s="57" t="s">
        <v>177</v>
      </c>
      <c r="J107" s="19"/>
    </row>
    <row r="108" spans="1:10" x14ac:dyDescent="0.25">
      <c r="A108" s="4" t="s">
        <v>748</v>
      </c>
      <c r="I108" s="57" t="s">
        <v>569</v>
      </c>
      <c r="J108" s="19" t="s">
        <v>178</v>
      </c>
    </row>
    <row r="109" spans="1:10" x14ac:dyDescent="0.15">
      <c r="A109" s="51"/>
      <c r="B109" s="53"/>
      <c r="C109" s="53" t="s">
        <v>773</v>
      </c>
      <c r="D109" s="1">
        <v>1073</v>
      </c>
      <c r="E109" s="54">
        <v>1600</v>
      </c>
      <c r="F109" s="54">
        <v>9000</v>
      </c>
      <c r="G109" s="54">
        <v>6750</v>
      </c>
      <c r="H109" s="1">
        <v>5</v>
      </c>
      <c r="J109" s="20" t="s">
        <v>569</v>
      </c>
    </row>
    <row r="110" spans="1:10" x14ac:dyDescent="0.15">
      <c r="A110" s="51"/>
      <c r="B110" s="53"/>
      <c r="C110" s="53" t="s">
        <v>774</v>
      </c>
      <c r="D110" s="1">
        <v>1074</v>
      </c>
      <c r="E110" s="54">
        <v>2000</v>
      </c>
      <c r="F110" s="54">
        <v>7000</v>
      </c>
      <c r="G110" s="54">
        <v>5250</v>
      </c>
      <c r="H110" s="1">
        <v>5</v>
      </c>
      <c r="J110" s="20" t="s">
        <v>570</v>
      </c>
    </row>
    <row r="111" spans="1:10" x14ac:dyDescent="0.15">
      <c r="A111" s="51"/>
      <c r="B111" s="53"/>
      <c r="C111" s="53" t="s">
        <v>775</v>
      </c>
      <c r="D111" s="1">
        <v>1075</v>
      </c>
      <c r="E111" s="54">
        <v>2500</v>
      </c>
      <c r="F111" s="54">
        <v>7500</v>
      </c>
      <c r="G111" s="54">
        <v>5625</v>
      </c>
      <c r="H111" s="1">
        <v>5</v>
      </c>
      <c r="J111" s="20" t="s">
        <v>571</v>
      </c>
    </row>
    <row r="112" spans="1:10" x14ac:dyDescent="0.15">
      <c r="A112" s="51"/>
      <c r="B112" s="53"/>
      <c r="C112" s="53" t="s">
        <v>776</v>
      </c>
      <c r="D112" s="1">
        <v>1076</v>
      </c>
      <c r="E112" s="54">
        <v>2000</v>
      </c>
      <c r="F112" s="54">
        <v>10000</v>
      </c>
      <c r="G112" s="54">
        <v>7500</v>
      </c>
      <c r="H112" s="1">
        <v>5</v>
      </c>
      <c r="J112" s="20" t="s">
        <v>574</v>
      </c>
    </row>
    <row r="113" spans="1:10" x14ac:dyDescent="0.15">
      <c r="A113" s="51"/>
      <c r="B113" s="53"/>
      <c r="C113" s="53" t="s">
        <v>777</v>
      </c>
      <c r="D113" s="1">
        <v>1084</v>
      </c>
      <c r="E113" s="54">
        <v>2000</v>
      </c>
      <c r="F113" s="54">
        <v>7000</v>
      </c>
      <c r="G113" s="54">
        <v>5250</v>
      </c>
      <c r="H113" s="1">
        <v>5</v>
      </c>
      <c r="J113" s="20" t="s">
        <v>572</v>
      </c>
    </row>
    <row r="114" spans="1:10" x14ac:dyDescent="0.15">
      <c r="A114" s="51"/>
      <c r="B114" s="53"/>
      <c r="C114" s="53" t="s">
        <v>778</v>
      </c>
      <c r="D114" s="1">
        <v>1084</v>
      </c>
      <c r="E114" s="54">
        <v>2500</v>
      </c>
      <c r="F114" s="54">
        <v>7500</v>
      </c>
      <c r="G114" s="54">
        <v>5625</v>
      </c>
      <c r="H114" s="1">
        <v>5</v>
      </c>
      <c r="J114" s="20" t="s">
        <v>573</v>
      </c>
    </row>
    <row r="115" spans="1:10" x14ac:dyDescent="0.25">
      <c r="A115" s="4" t="s">
        <v>731</v>
      </c>
      <c r="I115" s="57" t="s">
        <v>570</v>
      </c>
      <c r="J115" s="19" t="s">
        <v>177</v>
      </c>
    </row>
    <row r="116" spans="1:10" x14ac:dyDescent="0.15">
      <c r="A116" s="51"/>
      <c r="B116" s="55" t="s">
        <v>779</v>
      </c>
      <c r="C116" s="53" t="s">
        <v>780</v>
      </c>
      <c r="D116" s="1" t="s">
        <v>781</v>
      </c>
      <c r="E116" s="54">
        <v>2500</v>
      </c>
      <c r="F116" s="56">
        <v>7500</v>
      </c>
      <c r="G116" s="54">
        <v>5625</v>
      </c>
      <c r="H116" s="1">
        <v>5</v>
      </c>
      <c r="J116" s="20" t="s">
        <v>569</v>
      </c>
    </row>
    <row r="117" spans="1:10" x14ac:dyDescent="0.15">
      <c r="A117" s="51"/>
      <c r="B117" s="53"/>
      <c r="C117" s="53" t="s">
        <v>782</v>
      </c>
      <c r="D117" s="1">
        <v>1078</v>
      </c>
      <c r="E117" s="54">
        <v>2000</v>
      </c>
      <c r="F117" s="56">
        <v>10000</v>
      </c>
      <c r="G117" s="54">
        <v>7500</v>
      </c>
      <c r="H117" s="1">
        <v>5</v>
      </c>
      <c r="J117" s="20" t="s">
        <v>570</v>
      </c>
    </row>
    <row r="118" spans="1:10" x14ac:dyDescent="0.15">
      <c r="A118" s="51"/>
      <c r="B118" s="53"/>
      <c r="C118" s="53" t="s">
        <v>783</v>
      </c>
      <c r="D118" s="1">
        <v>1080</v>
      </c>
      <c r="E118" s="54">
        <v>1500</v>
      </c>
      <c r="F118" s="56">
        <v>7500</v>
      </c>
      <c r="G118" s="54">
        <v>5625</v>
      </c>
      <c r="H118" s="1">
        <v>5</v>
      </c>
      <c r="J118" s="20" t="s">
        <v>571</v>
      </c>
    </row>
    <row r="119" spans="1:10" x14ac:dyDescent="0.15">
      <c r="A119" s="51"/>
      <c r="B119" s="53"/>
      <c r="C119" s="53" t="s">
        <v>784</v>
      </c>
      <c r="D119" s="1">
        <v>1080</v>
      </c>
      <c r="E119" s="54">
        <v>3000</v>
      </c>
      <c r="F119" s="56">
        <v>9000</v>
      </c>
      <c r="G119" s="54">
        <v>6750</v>
      </c>
      <c r="H119" s="1">
        <v>5</v>
      </c>
      <c r="J119" s="20" t="s">
        <v>574</v>
      </c>
    </row>
    <row r="120" spans="1:10" x14ac:dyDescent="0.25">
      <c r="A120" s="4" t="s">
        <v>730</v>
      </c>
      <c r="I120" s="57" t="s">
        <v>571</v>
      </c>
    </row>
    <row r="121" spans="1:10" x14ac:dyDescent="0.15">
      <c r="A121" s="51"/>
      <c r="B121" s="53"/>
      <c r="C121" s="53" t="s">
        <v>785</v>
      </c>
      <c r="D121" s="1">
        <v>1083</v>
      </c>
      <c r="E121" s="54">
        <v>1500</v>
      </c>
      <c r="F121" s="56">
        <v>7500</v>
      </c>
      <c r="G121" s="54">
        <v>5625</v>
      </c>
      <c r="H121" s="1">
        <v>5</v>
      </c>
      <c r="J121" s="20" t="s">
        <v>562</v>
      </c>
    </row>
    <row r="122" spans="1:10" x14ac:dyDescent="0.25">
      <c r="A122" s="4" t="s">
        <v>729</v>
      </c>
      <c r="I122" s="57" t="s">
        <v>574</v>
      </c>
      <c r="J122" s="19" t="s">
        <v>177</v>
      </c>
    </row>
    <row r="123" spans="1:10" x14ac:dyDescent="0.15">
      <c r="A123" s="51"/>
      <c r="B123" s="53"/>
      <c r="C123" s="53" t="s">
        <v>786</v>
      </c>
      <c r="D123" s="1">
        <v>1083</v>
      </c>
      <c r="E123" s="54">
        <v>1500</v>
      </c>
      <c r="F123" s="56">
        <v>7500</v>
      </c>
      <c r="G123" s="54">
        <v>5625</v>
      </c>
      <c r="H123" s="1">
        <v>5</v>
      </c>
      <c r="J123" s="20" t="s">
        <v>569</v>
      </c>
    </row>
    <row r="124" spans="1:10" x14ac:dyDescent="0.15">
      <c r="A124" s="51"/>
      <c r="B124" s="53"/>
      <c r="C124" s="53" t="s">
        <v>787</v>
      </c>
      <c r="D124" s="1">
        <v>1083</v>
      </c>
      <c r="E124" s="54">
        <v>1400</v>
      </c>
      <c r="F124" s="56">
        <v>7000</v>
      </c>
      <c r="G124" s="54">
        <v>5250</v>
      </c>
      <c r="H124" s="1">
        <v>5</v>
      </c>
      <c r="J124" s="20" t="s">
        <v>570</v>
      </c>
    </row>
    <row r="125" spans="1:10" x14ac:dyDescent="0.15">
      <c r="A125" s="51"/>
      <c r="B125" s="53"/>
      <c r="C125" s="53" t="s">
        <v>788</v>
      </c>
      <c r="D125" s="1">
        <v>1083</v>
      </c>
      <c r="E125" s="54">
        <v>1500</v>
      </c>
      <c r="F125" s="56">
        <v>7500</v>
      </c>
      <c r="G125" s="54">
        <v>5625</v>
      </c>
      <c r="H125" s="1">
        <v>5</v>
      </c>
      <c r="J125" s="20" t="s">
        <v>571</v>
      </c>
    </row>
    <row r="126" spans="1:10" x14ac:dyDescent="0.15">
      <c r="A126" s="51"/>
      <c r="B126" s="53"/>
      <c r="C126" s="53" t="s">
        <v>789</v>
      </c>
      <c r="D126" s="1">
        <v>1084</v>
      </c>
      <c r="E126" s="54">
        <v>1600</v>
      </c>
      <c r="F126" s="56">
        <v>8000</v>
      </c>
      <c r="G126" s="54">
        <v>6000</v>
      </c>
      <c r="H126" s="1">
        <v>5</v>
      </c>
      <c r="J126" s="20" t="s">
        <v>574</v>
      </c>
    </row>
    <row r="130" spans="1:10" x14ac:dyDescent="0.25">
      <c r="A130" s="341" t="s">
        <v>552</v>
      </c>
      <c r="B130" s="341"/>
      <c r="C130" s="341"/>
      <c r="D130" s="341"/>
      <c r="E130" s="341"/>
      <c r="F130" s="341"/>
      <c r="G130" s="341"/>
      <c r="H130" s="341"/>
      <c r="I130" s="341"/>
      <c r="J130" s="341"/>
    </row>
    <row r="131" spans="1:10" x14ac:dyDescent="0.25">
      <c r="A131" s="4" t="s">
        <v>680</v>
      </c>
      <c r="B131" s="4" t="s">
        <v>166</v>
      </c>
      <c r="C131" s="4" t="s">
        <v>167</v>
      </c>
      <c r="D131" s="9" t="s">
        <v>168</v>
      </c>
      <c r="E131" s="9" t="s">
        <v>681</v>
      </c>
      <c r="F131" s="9" t="s">
        <v>170</v>
      </c>
      <c r="G131" s="9" t="s">
        <v>171</v>
      </c>
      <c r="H131" s="9" t="s">
        <v>172</v>
      </c>
      <c r="I131" s="19" t="s">
        <v>175</v>
      </c>
      <c r="J131" s="19" t="s">
        <v>175</v>
      </c>
    </row>
    <row r="132" spans="1:10" x14ac:dyDescent="0.25">
      <c r="A132" s="4" t="s">
        <v>748</v>
      </c>
      <c r="J132" s="19" t="s">
        <v>178</v>
      </c>
    </row>
    <row r="133" spans="1:10" x14ac:dyDescent="0.15">
      <c r="A133" s="51"/>
      <c r="B133" s="53"/>
      <c r="C133" s="53" t="s">
        <v>790</v>
      </c>
      <c r="D133" s="1">
        <v>1070</v>
      </c>
      <c r="E133" s="54">
        <v>2500</v>
      </c>
      <c r="F133" s="54">
        <v>25000</v>
      </c>
      <c r="G133" s="54">
        <v>18750</v>
      </c>
      <c r="H133" s="1">
        <v>6</v>
      </c>
      <c r="J133" s="20" t="s">
        <v>569</v>
      </c>
    </row>
    <row r="134" spans="1:10" x14ac:dyDescent="0.15">
      <c r="A134" s="51"/>
      <c r="B134" s="53"/>
      <c r="C134" s="53" t="s">
        <v>791</v>
      </c>
      <c r="D134" s="1">
        <v>1071</v>
      </c>
      <c r="E134" s="54">
        <v>3000</v>
      </c>
      <c r="F134" s="54">
        <v>15000</v>
      </c>
      <c r="G134" s="54">
        <v>11250</v>
      </c>
      <c r="H134" s="1">
        <v>6</v>
      </c>
      <c r="J134" s="20" t="s">
        <v>570</v>
      </c>
    </row>
    <row r="135" spans="1:10" x14ac:dyDescent="0.15">
      <c r="A135" s="51"/>
      <c r="B135" s="53"/>
      <c r="C135" s="53" t="s">
        <v>792</v>
      </c>
      <c r="D135" s="1">
        <v>1071</v>
      </c>
      <c r="E135" s="54">
        <v>4000</v>
      </c>
      <c r="F135" s="54">
        <v>20000</v>
      </c>
      <c r="G135" s="54">
        <v>15000</v>
      </c>
      <c r="H135" s="1">
        <v>6</v>
      </c>
      <c r="J135" s="20" t="s">
        <v>571</v>
      </c>
    </row>
    <row r="136" spans="1:10" x14ac:dyDescent="0.15">
      <c r="A136" s="51"/>
      <c r="B136" s="53"/>
      <c r="C136" s="53" t="s">
        <v>793</v>
      </c>
      <c r="D136" s="1">
        <v>1072</v>
      </c>
      <c r="E136" s="54">
        <v>3000</v>
      </c>
      <c r="F136" s="54">
        <v>15000</v>
      </c>
      <c r="G136" s="54">
        <v>11250</v>
      </c>
      <c r="H136" s="1">
        <v>6</v>
      </c>
      <c r="J136" s="20" t="s">
        <v>574</v>
      </c>
    </row>
    <row r="137" spans="1:10" x14ac:dyDescent="0.15">
      <c r="A137" s="51"/>
      <c r="B137" s="53"/>
      <c r="C137" s="53" t="s">
        <v>794</v>
      </c>
      <c r="D137" s="1">
        <v>1075</v>
      </c>
      <c r="E137" s="54">
        <v>3000</v>
      </c>
      <c r="F137" s="54">
        <v>15000</v>
      </c>
      <c r="G137" s="54">
        <v>11250</v>
      </c>
      <c r="H137" s="1">
        <v>6</v>
      </c>
      <c r="J137" s="20" t="s">
        <v>572</v>
      </c>
    </row>
    <row r="138" spans="1:10" x14ac:dyDescent="0.15">
      <c r="A138" s="51"/>
      <c r="B138" s="53"/>
      <c r="C138" s="53" t="s">
        <v>795</v>
      </c>
      <c r="D138" s="1">
        <v>1085</v>
      </c>
      <c r="E138" s="54">
        <v>3000</v>
      </c>
      <c r="F138" s="54">
        <v>15000</v>
      </c>
      <c r="G138" s="54">
        <v>11250</v>
      </c>
      <c r="H138" s="1">
        <v>6</v>
      </c>
      <c r="J138" s="20" t="s">
        <v>573</v>
      </c>
    </row>
  </sheetData>
  <mergeCells count="6">
    <mergeCell ref="A130:J130"/>
    <mergeCell ref="A1:J1"/>
    <mergeCell ref="A13:J13"/>
    <mergeCell ref="A30:J30"/>
    <mergeCell ref="A65:J65"/>
    <mergeCell ref="A105:J105"/>
  </mergeCells>
  <pageMargins left="0.7" right="0.7" top="0.75" bottom="0.75" header="0.3" footer="0.3"/>
  <pageSetup scale="83" orientation="portrait" r:id="rId1"/>
  <rowBreaks count="1" manualBreakCount="1">
    <brk id="63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2"/>
  <sheetViews>
    <sheetView topLeftCell="A91" zoomScale="125" zoomScaleNormal="125" workbookViewId="0">
      <selection activeCell="E34" sqref="E34"/>
    </sheetView>
  </sheetViews>
  <sheetFormatPr baseColWidth="10" defaultRowHeight="11.25" x14ac:dyDescent="0.25"/>
  <cols>
    <col min="1" max="1" width="7.85546875" style="6" bestFit="1" customWidth="1"/>
    <col min="2" max="2" width="11.42578125" style="6"/>
    <col min="3" max="3" width="25.140625" style="6" bestFit="1" customWidth="1"/>
    <col min="4" max="4" width="4.42578125" style="6" bestFit="1" customWidth="1"/>
    <col min="5" max="5" width="7.140625" style="6" bestFit="1" customWidth="1"/>
    <col min="6" max="6" width="5.85546875" style="6" bestFit="1" customWidth="1"/>
    <col min="7" max="7" width="6.28515625" style="6" bestFit="1" customWidth="1"/>
    <col min="8" max="8" width="4.28515625" style="6" bestFit="1" customWidth="1"/>
    <col min="9" max="9" width="11.42578125" style="20"/>
    <col min="10" max="16384" width="11.42578125" style="6"/>
  </cols>
  <sheetData>
    <row r="1" spans="1:9" ht="9" customHeight="1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</row>
    <row r="2" spans="1:9" ht="9" customHeight="1" x14ac:dyDescent="0.25">
      <c r="A2" s="3" t="s">
        <v>165</v>
      </c>
      <c r="B2" s="3" t="s">
        <v>166</v>
      </c>
      <c r="C2" s="4" t="s">
        <v>167</v>
      </c>
      <c r="D2" s="9" t="s">
        <v>168</v>
      </c>
      <c r="E2" s="7" t="s">
        <v>169</v>
      </c>
      <c r="F2" s="10" t="s">
        <v>170</v>
      </c>
      <c r="G2" s="7" t="s">
        <v>171</v>
      </c>
      <c r="H2" s="9" t="s">
        <v>172</v>
      </c>
      <c r="I2" s="19" t="s">
        <v>175</v>
      </c>
    </row>
    <row r="3" spans="1:9" ht="9" customHeight="1" x14ac:dyDescent="0.25">
      <c r="I3" s="57" t="s">
        <v>1030</v>
      </c>
    </row>
    <row r="4" spans="1:9" ht="9" customHeight="1" x14ac:dyDescent="0.25">
      <c r="B4" s="4"/>
      <c r="C4" s="6" t="s">
        <v>803</v>
      </c>
      <c r="D4" s="8">
        <v>947</v>
      </c>
      <c r="E4" s="8" t="s">
        <v>8</v>
      </c>
      <c r="F4" s="12">
        <v>1500</v>
      </c>
      <c r="G4" s="12">
        <v>375</v>
      </c>
      <c r="H4" s="8">
        <v>1</v>
      </c>
      <c r="I4" s="20">
        <v>5</v>
      </c>
    </row>
    <row r="5" spans="1:9" ht="9" customHeight="1" x14ac:dyDescent="0.25">
      <c r="B5" s="4"/>
      <c r="C5" s="6" t="s">
        <v>804</v>
      </c>
      <c r="D5" s="8">
        <v>948</v>
      </c>
      <c r="E5" s="12" t="s">
        <v>8</v>
      </c>
      <c r="F5" s="12">
        <v>2000</v>
      </c>
      <c r="G5" s="12">
        <v>500</v>
      </c>
      <c r="H5" s="8">
        <v>1</v>
      </c>
      <c r="I5" s="20">
        <v>6</v>
      </c>
    </row>
    <row r="6" spans="1:9" ht="9" customHeight="1" x14ac:dyDescent="0.25">
      <c r="B6" s="4"/>
      <c r="C6" s="6" t="s">
        <v>805</v>
      </c>
      <c r="D6" s="8">
        <v>948</v>
      </c>
      <c r="E6" s="12" t="s">
        <v>8</v>
      </c>
      <c r="F6" s="12">
        <v>1200</v>
      </c>
      <c r="G6" s="12">
        <v>300</v>
      </c>
      <c r="H6" s="8">
        <v>1</v>
      </c>
      <c r="I6" s="20">
        <v>7</v>
      </c>
    </row>
    <row r="7" spans="1:9" ht="9" customHeight="1" x14ac:dyDescent="0.25">
      <c r="B7" s="4"/>
      <c r="C7" s="6" t="s">
        <v>806</v>
      </c>
      <c r="D7" s="8">
        <v>950</v>
      </c>
      <c r="E7" s="12">
        <v>500</v>
      </c>
      <c r="F7" s="12">
        <v>2500</v>
      </c>
      <c r="G7" s="12">
        <v>625</v>
      </c>
      <c r="H7" s="8">
        <v>1</v>
      </c>
      <c r="I7" s="20">
        <v>8</v>
      </c>
    </row>
    <row r="8" spans="1:9" ht="9" customHeight="1" x14ac:dyDescent="0.25">
      <c r="B8" s="4"/>
      <c r="C8" s="6" t="s">
        <v>807</v>
      </c>
      <c r="D8" s="8">
        <v>952</v>
      </c>
      <c r="E8" s="12" t="s">
        <v>8</v>
      </c>
      <c r="F8" s="12">
        <v>1500</v>
      </c>
      <c r="G8" s="12">
        <v>375</v>
      </c>
      <c r="H8" s="8">
        <v>1</v>
      </c>
      <c r="I8" s="20">
        <v>9</v>
      </c>
    </row>
    <row r="9" spans="1:9" ht="9" customHeight="1" x14ac:dyDescent="0.25">
      <c r="B9" s="4"/>
      <c r="C9" s="6" t="s">
        <v>808</v>
      </c>
      <c r="D9" s="8">
        <v>952</v>
      </c>
      <c r="E9" s="12">
        <v>500</v>
      </c>
      <c r="F9" s="12">
        <v>2500</v>
      </c>
      <c r="G9" s="12">
        <v>625</v>
      </c>
      <c r="H9" s="8">
        <v>1</v>
      </c>
      <c r="I9" s="20">
        <v>10</v>
      </c>
    </row>
    <row r="10" spans="1:9" ht="9" customHeight="1" x14ac:dyDescent="0.25">
      <c r="B10" s="4"/>
      <c r="C10" s="6" t="s">
        <v>809</v>
      </c>
      <c r="D10" s="8">
        <v>952</v>
      </c>
      <c r="E10" s="12">
        <v>500</v>
      </c>
      <c r="F10" s="12">
        <v>2500</v>
      </c>
      <c r="G10" s="12">
        <v>625</v>
      </c>
      <c r="H10" s="8">
        <v>1</v>
      </c>
      <c r="I10" s="20">
        <v>11</v>
      </c>
    </row>
    <row r="11" spans="1:9" ht="9" customHeight="1" x14ac:dyDescent="0.25">
      <c r="B11" s="4"/>
      <c r="C11" s="6" t="s">
        <v>810</v>
      </c>
      <c r="D11" s="8">
        <v>953</v>
      </c>
      <c r="E11" s="12">
        <v>500</v>
      </c>
      <c r="F11" s="12">
        <v>2500</v>
      </c>
      <c r="G11" s="12">
        <v>625</v>
      </c>
      <c r="H11" s="8">
        <v>1</v>
      </c>
      <c r="I11" s="20">
        <v>12</v>
      </c>
    </row>
    <row r="12" spans="1:9" ht="9" customHeight="1" x14ac:dyDescent="0.25">
      <c r="B12" s="4"/>
      <c r="C12" s="6" t="s">
        <v>811</v>
      </c>
      <c r="D12" s="8">
        <v>954</v>
      </c>
      <c r="E12" s="12">
        <v>500</v>
      </c>
      <c r="F12" s="12">
        <v>2500</v>
      </c>
      <c r="G12" s="12">
        <v>625</v>
      </c>
      <c r="H12" s="8">
        <v>1</v>
      </c>
      <c r="I12" s="20">
        <v>13</v>
      </c>
    </row>
    <row r="13" spans="1:9" ht="9" customHeight="1" x14ac:dyDescent="0.25">
      <c r="B13" s="4"/>
      <c r="C13" s="6" t="s">
        <v>812</v>
      </c>
      <c r="D13" s="8">
        <v>955</v>
      </c>
      <c r="E13" s="12" t="s">
        <v>8</v>
      </c>
      <c r="F13" s="12">
        <v>1000</v>
      </c>
      <c r="G13" s="12">
        <v>250</v>
      </c>
      <c r="H13" s="8">
        <v>1</v>
      </c>
      <c r="I13" s="20">
        <v>14</v>
      </c>
    </row>
    <row r="14" spans="1:9" ht="9" customHeight="1" x14ac:dyDescent="0.25">
      <c r="B14" s="4"/>
      <c r="C14" s="6" t="s">
        <v>813</v>
      </c>
      <c r="D14" s="8">
        <v>956</v>
      </c>
      <c r="E14" s="12" t="s">
        <v>8</v>
      </c>
      <c r="F14" s="12">
        <v>2000</v>
      </c>
      <c r="G14" s="12">
        <v>500</v>
      </c>
      <c r="H14" s="8">
        <v>1</v>
      </c>
      <c r="I14" s="20">
        <v>15</v>
      </c>
    </row>
    <row r="15" spans="1:9" ht="9" customHeight="1" x14ac:dyDescent="0.25">
      <c r="B15" s="4"/>
      <c r="C15" s="6" t="s">
        <v>814</v>
      </c>
      <c r="D15" s="8">
        <v>956</v>
      </c>
      <c r="E15" s="12" t="s">
        <v>8</v>
      </c>
      <c r="F15" s="12">
        <v>1500</v>
      </c>
      <c r="G15" s="12">
        <v>375</v>
      </c>
      <c r="H15" s="8">
        <v>1</v>
      </c>
      <c r="I15" s="20">
        <v>16</v>
      </c>
    </row>
    <row r="16" spans="1:9" ht="9" customHeight="1" x14ac:dyDescent="0.25">
      <c r="B16" s="4"/>
      <c r="C16" s="6" t="s">
        <v>815</v>
      </c>
      <c r="D16" s="8">
        <v>957</v>
      </c>
      <c r="E16" s="12">
        <v>500</v>
      </c>
      <c r="F16" s="12">
        <v>2500</v>
      </c>
      <c r="G16" s="12">
        <v>625</v>
      </c>
      <c r="H16" s="8">
        <v>1</v>
      </c>
      <c r="I16" s="20">
        <v>17</v>
      </c>
    </row>
    <row r="17" spans="2:9" ht="9" customHeight="1" x14ac:dyDescent="0.25">
      <c r="B17" s="4"/>
      <c r="C17" s="6" t="s">
        <v>72</v>
      </c>
      <c r="D17" s="8">
        <v>957</v>
      </c>
      <c r="E17" s="12" t="s">
        <v>8</v>
      </c>
      <c r="F17" s="12">
        <v>2000</v>
      </c>
      <c r="G17" s="12">
        <v>500</v>
      </c>
      <c r="H17" s="8">
        <v>1</v>
      </c>
      <c r="I17" s="20">
        <v>18</v>
      </c>
    </row>
    <row r="18" spans="2:9" ht="9" customHeight="1" x14ac:dyDescent="0.25">
      <c r="B18" s="4"/>
      <c r="C18" s="6" t="s">
        <v>816</v>
      </c>
      <c r="D18" s="8">
        <v>957</v>
      </c>
      <c r="E18" s="12" t="s">
        <v>8</v>
      </c>
      <c r="F18" s="12">
        <v>2500</v>
      </c>
      <c r="G18" s="12">
        <v>625</v>
      </c>
      <c r="H18" s="8">
        <v>1</v>
      </c>
      <c r="I18" s="20">
        <v>19</v>
      </c>
    </row>
    <row r="19" spans="2:9" ht="9" customHeight="1" x14ac:dyDescent="0.25">
      <c r="B19" s="4"/>
      <c r="C19" s="6" t="s">
        <v>817</v>
      </c>
      <c r="D19" s="8">
        <v>964</v>
      </c>
      <c r="E19" s="12" t="s">
        <v>8</v>
      </c>
      <c r="F19" s="12">
        <v>500</v>
      </c>
      <c r="G19" s="12">
        <v>125</v>
      </c>
      <c r="H19" s="8">
        <v>1</v>
      </c>
      <c r="I19" s="20">
        <v>20</v>
      </c>
    </row>
    <row r="20" spans="2:9" ht="9" customHeight="1" x14ac:dyDescent="0.25">
      <c r="B20" s="4"/>
      <c r="C20" s="6" t="s">
        <v>818</v>
      </c>
      <c r="D20" s="8">
        <v>967</v>
      </c>
      <c r="E20" s="12" t="s">
        <v>8</v>
      </c>
      <c r="F20" s="12">
        <v>2000</v>
      </c>
      <c r="G20" s="12">
        <v>500</v>
      </c>
      <c r="H20" s="8">
        <v>1</v>
      </c>
      <c r="I20" s="20">
        <v>21</v>
      </c>
    </row>
    <row r="21" spans="2:9" ht="9" customHeight="1" x14ac:dyDescent="0.25">
      <c r="B21" s="4"/>
      <c r="C21" s="6" t="s">
        <v>819</v>
      </c>
      <c r="D21" s="8">
        <v>968</v>
      </c>
      <c r="E21" s="12" t="s">
        <v>8</v>
      </c>
      <c r="F21" s="12">
        <v>1000</v>
      </c>
      <c r="G21" s="12">
        <v>250</v>
      </c>
      <c r="H21" s="8">
        <v>1</v>
      </c>
      <c r="I21" s="20">
        <v>22</v>
      </c>
    </row>
    <row r="22" spans="2:9" ht="9" customHeight="1" x14ac:dyDescent="0.25">
      <c r="B22" s="4"/>
      <c r="C22" s="6" t="s">
        <v>820</v>
      </c>
      <c r="D22" s="8">
        <v>970</v>
      </c>
      <c r="E22" s="12">
        <v>120</v>
      </c>
      <c r="F22" s="12">
        <v>600</v>
      </c>
      <c r="G22" s="12">
        <v>150</v>
      </c>
      <c r="H22" s="8">
        <v>1</v>
      </c>
      <c r="I22" s="20">
        <v>23</v>
      </c>
    </row>
    <row r="23" spans="2:9" ht="9" customHeight="1" x14ac:dyDescent="0.25">
      <c r="B23" s="4"/>
      <c r="C23" s="6" t="s">
        <v>821</v>
      </c>
      <c r="D23" s="8">
        <v>970</v>
      </c>
      <c r="E23" s="12">
        <v>250</v>
      </c>
      <c r="F23" s="12">
        <v>2500</v>
      </c>
      <c r="G23" s="12">
        <v>625</v>
      </c>
      <c r="H23" s="8">
        <v>1</v>
      </c>
      <c r="I23" s="20">
        <v>24</v>
      </c>
    </row>
    <row r="24" spans="2:9" ht="9" customHeight="1" x14ac:dyDescent="0.25">
      <c r="B24" s="4"/>
      <c r="C24" s="6" t="s">
        <v>822</v>
      </c>
      <c r="D24" s="8">
        <v>971</v>
      </c>
      <c r="E24" s="12">
        <v>400</v>
      </c>
      <c r="F24" s="12">
        <v>2000</v>
      </c>
      <c r="G24" s="12">
        <v>500</v>
      </c>
      <c r="H24" s="8">
        <v>1</v>
      </c>
      <c r="I24" s="20">
        <v>25</v>
      </c>
    </row>
    <row r="25" spans="2:9" ht="9" customHeight="1" x14ac:dyDescent="0.25">
      <c r="B25" s="4"/>
      <c r="C25" s="6" t="s">
        <v>823</v>
      </c>
      <c r="D25" s="8">
        <v>972</v>
      </c>
      <c r="E25" s="12">
        <v>40</v>
      </c>
      <c r="F25" s="12">
        <v>200</v>
      </c>
      <c r="G25" s="12">
        <v>50</v>
      </c>
      <c r="H25" s="8">
        <v>1</v>
      </c>
      <c r="I25" s="20" t="s">
        <v>1031</v>
      </c>
    </row>
    <row r="26" spans="2:9" ht="9" customHeight="1" x14ac:dyDescent="0.25">
      <c r="C26" s="6" t="s">
        <v>824</v>
      </c>
      <c r="D26" s="8">
        <v>972</v>
      </c>
      <c r="E26" s="12">
        <v>500</v>
      </c>
      <c r="F26" s="12">
        <v>2500</v>
      </c>
      <c r="G26" s="12">
        <v>625</v>
      </c>
      <c r="H26" s="8">
        <v>1</v>
      </c>
      <c r="I26" s="20">
        <v>28</v>
      </c>
    </row>
    <row r="27" spans="2:9" ht="9" customHeight="1" x14ac:dyDescent="0.25">
      <c r="C27" s="6" t="s">
        <v>825</v>
      </c>
      <c r="D27" s="8">
        <v>974</v>
      </c>
      <c r="E27" s="12">
        <v>50</v>
      </c>
      <c r="F27" s="12">
        <v>200</v>
      </c>
      <c r="G27" s="12">
        <v>50</v>
      </c>
      <c r="H27" s="8">
        <v>1</v>
      </c>
      <c r="I27" s="20" t="s">
        <v>1032</v>
      </c>
    </row>
    <row r="28" spans="2:9" ht="9" customHeight="1" x14ac:dyDescent="0.25">
      <c r="C28" s="6" t="s">
        <v>255</v>
      </c>
      <c r="D28" s="8">
        <v>974</v>
      </c>
      <c r="E28" s="12">
        <v>500</v>
      </c>
      <c r="F28" s="12">
        <v>2500</v>
      </c>
      <c r="G28" s="12">
        <v>625</v>
      </c>
      <c r="H28" s="8">
        <v>1</v>
      </c>
      <c r="I28" s="20">
        <v>31</v>
      </c>
    </row>
    <row r="29" spans="2:9" ht="9" customHeight="1" x14ac:dyDescent="0.25">
      <c r="C29" s="6" t="s">
        <v>256</v>
      </c>
      <c r="D29" s="8">
        <v>974</v>
      </c>
      <c r="E29" s="12">
        <v>500</v>
      </c>
      <c r="F29" s="12">
        <v>2500</v>
      </c>
      <c r="G29" s="12">
        <v>625</v>
      </c>
      <c r="H29" s="8">
        <v>1</v>
      </c>
      <c r="I29" s="20">
        <v>32</v>
      </c>
    </row>
    <row r="30" spans="2:9" ht="9" customHeight="1" x14ac:dyDescent="0.25">
      <c r="C30" s="6" t="s">
        <v>826</v>
      </c>
      <c r="D30" s="8">
        <v>978</v>
      </c>
      <c r="E30" s="12" t="s">
        <v>827</v>
      </c>
      <c r="F30" s="12" t="s">
        <v>828</v>
      </c>
      <c r="G30" s="12">
        <v>250</v>
      </c>
      <c r="H30" s="8">
        <v>1</v>
      </c>
      <c r="I30" s="20">
        <v>33</v>
      </c>
    </row>
    <row r="31" spans="2:9" ht="9" customHeight="1" x14ac:dyDescent="0.25">
      <c r="C31" s="6" t="s">
        <v>829</v>
      </c>
      <c r="D31" s="8">
        <v>978</v>
      </c>
      <c r="E31" s="12">
        <v>500</v>
      </c>
      <c r="F31" s="12">
        <v>2500</v>
      </c>
      <c r="G31" s="12">
        <v>625</v>
      </c>
      <c r="H31" s="8">
        <v>1</v>
      </c>
      <c r="I31" s="20">
        <v>34</v>
      </c>
    </row>
    <row r="32" spans="2:9" ht="9" customHeight="1" x14ac:dyDescent="0.25">
      <c r="C32" s="6" t="s">
        <v>830</v>
      </c>
      <c r="D32" s="8">
        <v>984</v>
      </c>
      <c r="E32" s="12" t="s">
        <v>8</v>
      </c>
      <c r="F32" s="12">
        <v>1000</v>
      </c>
      <c r="G32" s="12">
        <v>250</v>
      </c>
      <c r="H32" s="8">
        <v>1</v>
      </c>
      <c r="I32" s="20">
        <v>35</v>
      </c>
    </row>
    <row r="33" spans="2:9" ht="9" customHeight="1" x14ac:dyDescent="0.25">
      <c r="C33" s="6" t="s">
        <v>831</v>
      </c>
      <c r="D33" s="8">
        <v>984</v>
      </c>
      <c r="E33" s="12">
        <v>500</v>
      </c>
      <c r="F33" s="12">
        <v>2000</v>
      </c>
      <c r="G33" s="12">
        <v>500</v>
      </c>
      <c r="H33" s="8">
        <v>1</v>
      </c>
      <c r="I33" s="20">
        <v>36</v>
      </c>
    </row>
    <row r="34" spans="2:9" ht="9" customHeight="1" x14ac:dyDescent="0.25">
      <c r="C34" s="6" t="s">
        <v>117</v>
      </c>
      <c r="D34" s="8">
        <v>985</v>
      </c>
      <c r="E34" s="12">
        <v>500</v>
      </c>
      <c r="F34" s="12">
        <v>2500</v>
      </c>
      <c r="G34" s="12">
        <v>625</v>
      </c>
      <c r="H34" s="8">
        <v>1</v>
      </c>
      <c r="I34" s="20">
        <v>37</v>
      </c>
    </row>
    <row r="35" spans="2:9" ht="9" customHeight="1" x14ac:dyDescent="0.25">
      <c r="C35" s="6" t="s">
        <v>832</v>
      </c>
      <c r="D35" s="8">
        <v>985</v>
      </c>
      <c r="E35" s="12">
        <v>500</v>
      </c>
      <c r="F35" s="12">
        <v>2500</v>
      </c>
      <c r="G35" s="12">
        <v>625</v>
      </c>
      <c r="H35" s="8">
        <v>1</v>
      </c>
      <c r="I35" s="20">
        <v>38</v>
      </c>
    </row>
    <row r="36" spans="2:9" ht="9" customHeight="1" x14ac:dyDescent="0.25">
      <c r="C36" s="6" t="s">
        <v>833</v>
      </c>
      <c r="D36" s="8">
        <v>985</v>
      </c>
      <c r="E36" s="12">
        <v>500</v>
      </c>
      <c r="F36" s="12">
        <v>2500</v>
      </c>
      <c r="G36" s="12">
        <v>625</v>
      </c>
      <c r="H36" s="8">
        <v>1</v>
      </c>
      <c r="I36" s="20">
        <v>39</v>
      </c>
    </row>
    <row r="37" spans="2:9" ht="9" customHeight="1" x14ac:dyDescent="0.25">
      <c r="C37" s="6" t="s">
        <v>834</v>
      </c>
      <c r="D37" s="8">
        <v>992</v>
      </c>
      <c r="E37" s="12" t="s">
        <v>8</v>
      </c>
      <c r="F37" s="12">
        <v>1500</v>
      </c>
      <c r="G37" s="12">
        <v>375</v>
      </c>
      <c r="H37" s="8">
        <v>1</v>
      </c>
      <c r="I37" s="20">
        <v>40</v>
      </c>
    </row>
    <row r="38" spans="2:9" ht="9" customHeight="1" x14ac:dyDescent="0.25">
      <c r="C38" s="6" t="s">
        <v>835</v>
      </c>
      <c r="D38" s="8">
        <v>995</v>
      </c>
      <c r="E38" s="12" t="s">
        <v>8</v>
      </c>
      <c r="F38" s="12">
        <v>1500</v>
      </c>
      <c r="G38" s="12">
        <v>375</v>
      </c>
      <c r="H38" s="8">
        <v>1</v>
      </c>
      <c r="I38" s="20">
        <v>41</v>
      </c>
    </row>
    <row r="39" spans="2:9" ht="9" customHeight="1" x14ac:dyDescent="0.25">
      <c r="C39" s="6" t="s">
        <v>836</v>
      </c>
      <c r="D39" s="8">
        <v>997</v>
      </c>
      <c r="E39" s="12">
        <v>500</v>
      </c>
      <c r="F39" s="12">
        <v>2500</v>
      </c>
      <c r="G39" s="12">
        <v>625</v>
      </c>
      <c r="H39" s="8">
        <v>1</v>
      </c>
      <c r="I39" s="20">
        <v>42</v>
      </c>
    </row>
    <row r="40" spans="2:9" ht="9" customHeight="1" x14ac:dyDescent="0.25">
      <c r="C40" s="6" t="s">
        <v>837</v>
      </c>
      <c r="D40" s="8">
        <v>998</v>
      </c>
      <c r="E40" s="12">
        <v>400</v>
      </c>
      <c r="F40" s="12">
        <v>2000</v>
      </c>
      <c r="G40" s="12">
        <v>500</v>
      </c>
      <c r="H40" s="8">
        <v>1</v>
      </c>
      <c r="I40" s="20">
        <v>43</v>
      </c>
    </row>
    <row r="41" spans="2:9" ht="9" customHeight="1" x14ac:dyDescent="0.25">
      <c r="C41" s="6" t="s">
        <v>838</v>
      </c>
      <c r="D41" s="8">
        <v>1001</v>
      </c>
      <c r="E41" s="12" t="s">
        <v>8</v>
      </c>
      <c r="F41" s="12">
        <v>2000</v>
      </c>
      <c r="G41" s="12">
        <v>500</v>
      </c>
      <c r="H41" s="8">
        <v>1</v>
      </c>
      <c r="I41" s="20">
        <v>44</v>
      </c>
    </row>
    <row r="42" spans="2:9" ht="9" customHeight="1" x14ac:dyDescent="0.25">
      <c r="B42" s="4"/>
      <c r="C42" s="6" t="s">
        <v>839</v>
      </c>
      <c r="D42" s="8">
        <v>1002</v>
      </c>
      <c r="E42" s="60">
        <v>200</v>
      </c>
      <c r="F42" s="62">
        <v>1000</v>
      </c>
      <c r="G42" s="61">
        <v>250</v>
      </c>
      <c r="H42" s="8">
        <v>1</v>
      </c>
      <c r="I42" s="20">
        <v>45</v>
      </c>
    </row>
    <row r="43" spans="2:9" ht="9" customHeight="1" x14ac:dyDescent="0.25">
      <c r="B43" s="4"/>
      <c r="C43" s="6" t="s">
        <v>840</v>
      </c>
      <c r="D43" s="8">
        <v>1003</v>
      </c>
      <c r="E43" s="60">
        <v>300</v>
      </c>
      <c r="F43" s="62">
        <v>1500</v>
      </c>
      <c r="G43" s="61">
        <v>375</v>
      </c>
      <c r="H43" s="8">
        <v>1</v>
      </c>
      <c r="I43" s="20">
        <v>46</v>
      </c>
    </row>
    <row r="44" spans="2:9" ht="9" customHeight="1" x14ac:dyDescent="0.25">
      <c r="B44" s="4"/>
      <c r="C44" s="6" t="s">
        <v>841</v>
      </c>
      <c r="D44" s="8">
        <v>1004</v>
      </c>
      <c r="E44" s="60">
        <v>2000</v>
      </c>
      <c r="F44" s="62">
        <v>1000</v>
      </c>
      <c r="G44" s="61">
        <v>250</v>
      </c>
      <c r="H44" s="8">
        <v>1</v>
      </c>
      <c r="I44" s="20">
        <v>47</v>
      </c>
    </row>
    <row r="45" spans="2:9" ht="9" customHeight="1" x14ac:dyDescent="0.25">
      <c r="B45" s="4"/>
      <c r="C45" s="6" t="s">
        <v>842</v>
      </c>
      <c r="D45" s="8">
        <v>1004</v>
      </c>
      <c r="E45" s="60">
        <v>500</v>
      </c>
      <c r="F45" s="62">
        <v>2500</v>
      </c>
      <c r="G45" s="61">
        <v>625</v>
      </c>
      <c r="H45" s="8">
        <v>1</v>
      </c>
      <c r="I45" s="20">
        <v>48</v>
      </c>
    </row>
    <row r="46" spans="2:9" ht="9" customHeight="1" x14ac:dyDescent="0.25">
      <c r="B46" s="4"/>
      <c r="C46" s="6" t="s">
        <v>843</v>
      </c>
      <c r="D46" s="8">
        <v>1006</v>
      </c>
      <c r="E46" s="60">
        <v>2000</v>
      </c>
      <c r="F46" s="62">
        <v>1000</v>
      </c>
      <c r="G46" s="61">
        <v>250</v>
      </c>
      <c r="H46" s="8">
        <v>1</v>
      </c>
      <c r="I46" s="20">
        <v>49</v>
      </c>
    </row>
    <row r="47" spans="2:9" ht="9" customHeight="1" x14ac:dyDescent="0.25">
      <c r="B47" s="4"/>
      <c r="C47" s="6" t="s">
        <v>844</v>
      </c>
      <c r="D47" s="8">
        <v>1007</v>
      </c>
      <c r="E47" s="60" t="s">
        <v>8</v>
      </c>
      <c r="F47" s="62">
        <v>1000</v>
      </c>
      <c r="G47" s="61">
        <v>250</v>
      </c>
      <c r="H47" s="8">
        <v>1</v>
      </c>
      <c r="I47" s="20">
        <v>50</v>
      </c>
    </row>
    <row r="49" spans="1:9" x14ac:dyDescent="0.25">
      <c r="A49" s="341" t="s">
        <v>454</v>
      </c>
      <c r="B49" s="341"/>
      <c r="C49" s="341"/>
      <c r="D49" s="341"/>
      <c r="E49" s="341"/>
      <c r="F49" s="341"/>
      <c r="G49" s="341"/>
      <c r="H49" s="341"/>
      <c r="I49" s="341"/>
    </row>
    <row r="50" spans="1:9" x14ac:dyDescent="0.25">
      <c r="A50" s="3" t="s">
        <v>165</v>
      </c>
      <c r="B50" s="3" t="s">
        <v>166</v>
      </c>
      <c r="C50" s="4" t="s">
        <v>167</v>
      </c>
      <c r="D50" s="9" t="s">
        <v>168</v>
      </c>
      <c r="E50" s="7" t="s">
        <v>169</v>
      </c>
      <c r="F50" s="10" t="s">
        <v>170</v>
      </c>
      <c r="G50" s="7" t="s">
        <v>171</v>
      </c>
      <c r="H50" s="9" t="s">
        <v>172</v>
      </c>
      <c r="I50" s="19" t="s">
        <v>175</v>
      </c>
    </row>
    <row r="51" spans="1:9" x14ac:dyDescent="0.25">
      <c r="I51" s="57" t="s">
        <v>1033</v>
      </c>
    </row>
    <row r="52" spans="1:9" x14ac:dyDescent="0.15">
      <c r="A52" s="53"/>
      <c r="B52" s="51"/>
      <c r="C52" s="53" t="s">
        <v>52</v>
      </c>
      <c r="D52" s="1">
        <v>947</v>
      </c>
      <c r="E52" s="54">
        <v>1000</v>
      </c>
      <c r="F52" s="54">
        <v>5000</v>
      </c>
      <c r="G52" s="54">
        <v>1250</v>
      </c>
      <c r="H52" s="1">
        <v>2</v>
      </c>
      <c r="I52" s="20">
        <v>7</v>
      </c>
    </row>
    <row r="53" spans="1:9" x14ac:dyDescent="0.15">
      <c r="A53" s="53"/>
      <c r="B53" s="51"/>
      <c r="C53" s="53" t="s">
        <v>845</v>
      </c>
      <c r="D53" s="1">
        <v>947</v>
      </c>
      <c r="E53" s="54">
        <v>1000</v>
      </c>
      <c r="F53" s="54">
        <v>5000</v>
      </c>
      <c r="G53" s="54">
        <v>1250</v>
      </c>
      <c r="H53" s="1">
        <v>2</v>
      </c>
      <c r="I53" s="20">
        <v>8</v>
      </c>
    </row>
    <row r="54" spans="1:9" x14ac:dyDescent="0.15">
      <c r="A54" s="53"/>
      <c r="B54" s="51"/>
      <c r="C54" s="53" t="s">
        <v>846</v>
      </c>
      <c r="D54" s="1">
        <v>948</v>
      </c>
      <c r="E54" s="54">
        <v>1000</v>
      </c>
      <c r="F54" s="54">
        <v>5000</v>
      </c>
      <c r="G54" s="54">
        <v>1250</v>
      </c>
      <c r="H54" s="1">
        <v>2</v>
      </c>
      <c r="I54" s="20">
        <v>9</v>
      </c>
    </row>
    <row r="55" spans="1:9" x14ac:dyDescent="0.15">
      <c r="A55" s="53"/>
      <c r="B55" s="51"/>
      <c r="C55" s="53" t="s">
        <v>847</v>
      </c>
      <c r="D55" s="1">
        <v>949</v>
      </c>
      <c r="E55" s="54">
        <v>1000</v>
      </c>
      <c r="F55" s="54">
        <v>5000</v>
      </c>
      <c r="G55" s="54">
        <v>1250</v>
      </c>
      <c r="H55" s="1">
        <v>2</v>
      </c>
      <c r="I55" s="20">
        <v>10</v>
      </c>
    </row>
    <row r="56" spans="1:9" x14ac:dyDescent="0.15">
      <c r="A56" s="53"/>
      <c r="B56" s="51"/>
      <c r="C56" s="53" t="s">
        <v>848</v>
      </c>
      <c r="D56" s="1">
        <v>949</v>
      </c>
      <c r="E56" s="54">
        <v>1000</v>
      </c>
      <c r="F56" s="54">
        <v>5000</v>
      </c>
      <c r="G56" s="54">
        <v>1250</v>
      </c>
      <c r="H56" s="1">
        <v>2</v>
      </c>
      <c r="I56" s="20">
        <v>11</v>
      </c>
    </row>
    <row r="57" spans="1:9" x14ac:dyDescent="0.15">
      <c r="A57" s="53"/>
      <c r="B57" s="51"/>
      <c r="C57" s="53" t="s">
        <v>849</v>
      </c>
      <c r="D57" s="1">
        <v>949</v>
      </c>
      <c r="E57" s="54">
        <v>1000</v>
      </c>
      <c r="F57" s="54">
        <v>5000</v>
      </c>
      <c r="G57" s="54">
        <v>1250</v>
      </c>
      <c r="H57" s="1">
        <v>2</v>
      </c>
      <c r="I57" s="20">
        <v>12</v>
      </c>
    </row>
    <row r="58" spans="1:9" x14ac:dyDescent="0.15">
      <c r="A58" s="53"/>
      <c r="B58" s="51"/>
      <c r="C58" s="53" t="s">
        <v>850</v>
      </c>
      <c r="D58" s="1">
        <v>950</v>
      </c>
      <c r="E58" s="54">
        <v>1000</v>
      </c>
      <c r="F58" s="54">
        <v>5000</v>
      </c>
      <c r="G58" s="54">
        <v>1250</v>
      </c>
      <c r="H58" s="1">
        <v>2</v>
      </c>
      <c r="I58" s="20">
        <v>13</v>
      </c>
    </row>
    <row r="59" spans="1:9" x14ac:dyDescent="0.15">
      <c r="A59" s="53"/>
      <c r="B59" s="51"/>
      <c r="C59" s="53" t="s">
        <v>317</v>
      </c>
      <c r="D59" s="1">
        <v>952</v>
      </c>
      <c r="E59" s="54">
        <v>1000</v>
      </c>
      <c r="F59" s="54">
        <v>5000</v>
      </c>
      <c r="G59" s="54">
        <v>1250</v>
      </c>
      <c r="H59" s="1">
        <v>2</v>
      </c>
      <c r="I59" s="20">
        <v>14</v>
      </c>
    </row>
    <row r="60" spans="1:9" x14ac:dyDescent="0.15">
      <c r="A60" s="53"/>
      <c r="B60" s="51"/>
      <c r="C60" s="53" t="s">
        <v>851</v>
      </c>
      <c r="D60" s="1">
        <v>953</v>
      </c>
      <c r="E60" s="54" t="s">
        <v>8</v>
      </c>
      <c r="F60" s="54">
        <v>3000</v>
      </c>
      <c r="G60" s="54">
        <v>750</v>
      </c>
      <c r="H60" s="1">
        <v>2</v>
      </c>
      <c r="I60" s="20" t="s">
        <v>1034</v>
      </c>
    </row>
    <row r="61" spans="1:9" x14ac:dyDescent="0.15">
      <c r="A61" s="53"/>
      <c r="B61" s="51"/>
      <c r="C61" s="53" t="s">
        <v>852</v>
      </c>
      <c r="D61" s="1">
        <v>955</v>
      </c>
      <c r="E61" s="54">
        <v>1000</v>
      </c>
      <c r="F61" s="54">
        <v>5000</v>
      </c>
      <c r="G61" s="54">
        <v>1250</v>
      </c>
      <c r="H61" s="1">
        <v>2</v>
      </c>
      <c r="I61" s="20">
        <v>17</v>
      </c>
    </row>
    <row r="62" spans="1:9" x14ac:dyDescent="0.15">
      <c r="A62" s="53"/>
      <c r="B62" s="51"/>
      <c r="C62" s="53" t="s">
        <v>853</v>
      </c>
      <c r="D62" s="1">
        <v>955</v>
      </c>
      <c r="E62" s="54">
        <v>1000</v>
      </c>
      <c r="F62" s="54">
        <v>5000</v>
      </c>
      <c r="G62" s="54">
        <v>1250</v>
      </c>
      <c r="H62" s="1">
        <v>2</v>
      </c>
      <c r="I62" s="20">
        <v>18</v>
      </c>
    </row>
    <row r="63" spans="1:9" x14ac:dyDescent="0.15">
      <c r="A63" s="53"/>
      <c r="B63" s="51"/>
      <c r="C63" s="53" t="s">
        <v>854</v>
      </c>
      <c r="D63" s="1">
        <v>957</v>
      </c>
      <c r="E63" s="54">
        <v>600</v>
      </c>
      <c r="F63" s="54">
        <v>3000</v>
      </c>
      <c r="G63" s="54">
        <v>750</v>
      </c>
      <c r="H63" s="1">
        <v>2</v>
      </c>
      <c r="I63" s="20" t="s">
        <v>1035</v>
      </c>
    </row>
    <row r="64" spans="1:9" x14ac:dyDescent="0.15">
      <c r="A64" s="53"/>
      <c r="B64" s="51"/>
      <c r="C64" s="53" t="s">
        <v>855</v>
      </c>
      <c r="D64" s="1">
        <v>959</v>
      </c>
      <c r="E64" s="54">
        <v>1000</v>
      </c>
      <c r="F64" s="54">
        <v>5000</v>
      </c>
      <c r="G64" s="54">
        <v>1250</v>
      </c>
      <c r="H64" s="1">
        <v>2</v>
      </c>
      <c r="I64" s="20">
        <v>21</v>
      </c>
    </row>
    <row r="65" spans="1:9" x14ac:dyDescent="0.15">
      <c r="A65" s="53"/>
      <c r="B65" s="51"/>
      <c r="C65" s="53" t="s">
        <v>856</v>
      </c>
      <c r="D65" s="1">
        <v>959</v>
      </c>
      <c r="E65" s="54">
        <v>600</v>
      </c>
      <c r="F65" s="54">
        <v>3000</v>
      </c>
      <c r="G65" s="54">
        <v>750</v>
      </c>
      <c r="H65" s="1">
        <v>2</v>
      </c>
      <c r="I65" s="20" t="s">
        <v>1036</v>
      </c>
    </row>
    <row r="66" spans="1:9" x14ac:dyDescent="0.15">
      <c r="A66" s="53"/>
      <c r="B66" s="51"/>
      <c r="C66" s="53" t="s">
        <v>857</v>
      </c>
      <c r="D66" s="1">
        <v>959</v>
      </c>
      <c r="E66" s="54">
        <v>1000</v>
      </c>
      <c r="F66" s="54">
        <v>5000</v>
      </c>
      <c r="G66" s="54">
        <v>1250</v>
      </c>
      <c r="H66" s="1">
        <v>2</v>
      </c>
      <c r="I66" s="20">
        <v>24</v>
      </c>
    </row>
    <row r="67" spans="1:9" x14ac:dyDescent="0.15">
      <c r="A67" s="53"/>
      <c r="B67" s="51"/>
      <c r="C67" s="53" t="s">
        <v>471</v>
      </c>
      <c r="D67" s="1">
        <v>963</v>
      </c>
      <c r="E67" s="54">
        <v>1000</v>
      </c>
      <c r="F67" s="54">
        <v>5000</v>
      </c>
      <c r="G67" s="54">
        <v>1250</v>
      </c>
      <c r="H67" s="1">
        <v>2</v>
      </c>
      <c r="I67" s="20">
        <v>25</v>
      </c>
    </row>
    <row r="68" spans="1:9" x14ac:dyDescent="0.15">
      <c r="A68" s="53"/>
      <c r="B68" s="51"/>
      <c r="C68" s="53" t="s">
        <v>80</v>
      </c>
      <c r="D68" s="1">
        <v>963</v>
      </c>
      <c r="E68" s="54">
        <v>1000</v>
      </c>
      <c r="F68" s="54">
        <v>5000</v>
      </c>
      <c r="G68" s="54">
        <v>1250</v>
      </c>
      <c r="H68" s="1">
        <v>2</v>
      </c>
      <c r="I68" s="20">
        <v>26</v>
      </c>
    </row>
    <row r="69" spans="1:9" x14ac:dyDescent="0.15">
      <c r="A69" s="53"/>
      <c r="B69" s="51"/>
      <c r="C69" s="53" t="s">
        <v>858</v>
      </c>
      <c r="D69" s="1">
        <v>964</v>
      </c>
      <c r="E69" s="54">
        <v>1000</v>
      </c>
      <c r="F69" s="54">
        <v>3500</v>
      </c>
      <c r="G69" s="54">
        <v>875</v>
      </c>
      <c r="H69" s="1">
        <v>2</v>
      </c>
      <c r="I69" s="20">
        <v>27</v>
      </c>
    </row>
    <row r="70" spans="1:9" x14ac:dyDescent="0.15">
      <c r="A70" s="53"/>
      <c r="B70" s="51"/>
      <c r="C70" s="53" t="s">
        <v>859</v>
      </c>
      <c r="D70" s="1">
        <v>964</v>
      </c>
      <c r="E70" s="54">
        <v>1000</v>
      </c>
      <c r="F70" s="54">
        <v>5000</v>
      </c>
      <c r="G70" s="54">
        <v>1250</v>
      </c>
      <c r="H70" s="1">
        <v>2</v>
      </c>
      <c r="I70" s="20">
        <v>28</v>
      </c>
    </row>
    <row r="71" spans="1:9" x14ac:dyDescent="0.15">
      <c r="A71" s="53"/>
      <c r="B71" s="51"/>
      <c r="C71" s="53" t="s">
        <v>351</v>
      </c>
      <c r="D71" s="1">
        <v>964</v>
      </c>
      <c r="E71" s="54">
        <v>1000</v>
      </c>
      <c r="F71" s="54">
        <v>5000</v>
      </c>
      <c r="G71" s="54">
        <v>1250</v>
      </c>
      <c r="H71" s="1">
        <v>2</v>
      </c>
      <c r="I71" s="20">
        <v>29</v>
      </c>
    </row>
    <row r="72" spans="1:9" x14ac:dyDescent="0.15">
      <c r="A72" s="53"/>
      <c r="B72" s="51"/>
      <c r="C72" s="53" t="s">
        <v>860</v>
      </c>
      <c r="D72" s="1">
        <v>964</v>
      </c>
      <c r="E72" s="54">
        <v>1000</v>
      </c>
      <c r="F72" s="54">
        <v>5000</v>
      </c>
      <c r="G72" s="54">
        <v>1250</v>
      </c>
      <c r="H72" s="1">
        <v>2</v>
      </c>
      <c r="I72" s="20">
        <v>30</v>
      </c>
    </row>
    <row r="73" spans="1:9" x14ac:dyDescent="0.15">
      <c r="A73" s="53"/>
      <c r="B73" s="51"/>
      <c r="C73" s="53" t="s">
        <v>861</v>
      </c>
      <c r="D73" s="1">
        <v>968</v>
      </c>
      <c r="E73" s="54">
        <v>1000</v>
      </c>
      <c r="F73" s="54">
        <v>5000</v>
      </c>
      <c r="G73" s="54">
        <v>1250</v>
      </c>
      <c r="H73" s="1">
        <v>2</v>
      </c>
      <c r="I73" s="20">
        <v>31</v>
      </c>
    </row>
    <row r="74" spans="1:9" x14ac:dyDescent="0.15">
      <c r="A74" s="53"/>
      <c r="B74" s="51"/>
      <c r="C74" s="53" t="s">
        <v>862</v>
      </c>
      <c r="D74" s="1">
        <v>968</v>
      </c>
      <c r="E74" s="54">
        <v>1000</v>
      </c>
      <c r="F74" s="54">
        <v>5000</v>
      </c>
      <c r="G74" s="54">
        <v>1250</v>
      </c>
      <c r="H74" s="1">
        <v>2</v>
      </c>
      <c r="I74" s="20">
        <v>32</v>
      </c>
    </row>
    <row r="75" spans="1:9" x14ac:dyDescent="0.15">
      <c r="A75" s="53"/>
      <c r="B75" s="51"/>
      <c r="C75" s="53" t="s">
        <v>863</v>
      </c>
      <c r="D75" s="1">
        <v>971</v>
      </c>
      <c r="E75" s="54">
        <v>1000</v>
      </c>
      <c r="F75" s="54">
        <v>5000</v>
      </c>
      <c r="G75" s="54">
        <v>1250</v>
      </c>
      <c r="H75" s="1">
        <v>2</v>
      </c>
      <c r="I75" s="20">
        <v>33</v>
      </c>
    </row>
    <row r="76" spans="1:9" x14ac:dyDescent="0.15">
      <c r="A76" s="53"/>
      <c r="B76" s="51"/>
      <c r="C76" s="53" t="s">
        <v>99</v>
      </c>
      <c r="D76" s="1">
        <v>971</v>
      </c>
      <c r="E76" s="54">
        <v>1000</v>
      </c>
      <c r="F76" s="54">
        <v>5000</v>
      </c>
      <c r="G76" s="54">
        <v>1250</v>
      </c>
      <c r="H76" s="1">
        <v>2</v>
      </c>
      <c r="I76" s="20">
        <v>34</v>
      </c>
    </row>
    <row r="77" spans="1:9" x14ac:dyDescent="0.15">
      <c r="A77" s="53"/>
      <c r="B77" s="53"/>
      <c r="C77" s="53" t="s">
        <v>864</v>
      </c>
      <c r="D77" s="1">
        <v>972</v>
      </c>
      <c r="E77" s="54">
        <v>1000</v>
      </c>
      <c r="F77" s="54">
        <v>5000</v>
      </c>
      <c r="G77" s="54">
        <v>2500</v>
      </c>
      <c r="H77" s="1">
        <v>2</v>
      </c>
      <c r="I77" s="20">
        <v>35</v>
      </c>
    </row>
    <row r="78" spans="1:9" x14ac:dyDescent="0.15">
      <c r="A78" s="53"/>
      <c r="B78" s="53"/>
      <c r="C78" s="53" t="s">
        <v>865</v>
      </c>
      <c r="D78" s="1">
        <v>973</v>
      </c>
      <c r="E78" s="54">
        <v>1000</v>
      </c>
      <c r="F78" s="54">
        <v>5000</v>
      </c>
      <c r="G78" s="54">
        <v>1250</v>
      </c>
      <c r="H78" s="1">
        <v>2</v>
      </c>
      <c r="I78" s="20">
        <v>36</v>
      </c>
    </row>
    <row r="79" spans="1:9" x14ac:dyDescent="0.15">
      <c r="A79" s="53"/>
      <c r="B79" s="53"/>
      <c r="C79" s="53" t="s">
        <v>866</v>
      </c>
      <c r="D79" s="1">
        <v>974</v>
      </c>
      <c r="E79" s="54">
        <v>1000</v>
      </c>
      <c r="F79" s="54">
        <v>5000</v>
      </c>
      <c r="G79" s="54">
        <v>1250</v>
      </c>
      <c r="H79" s="1">
        <v>2</v>
      </c>
      <c r="I79" s="20">
        <v>37</v>
      </c>
    </row>
    <row r="80" spans="1:9" x14ac:dyDescent="0.15">
      <c r="A80" s="53"/>
      <c r="B80" s="53"/>
      <c r="C80" s="53" t="s">
        <v>867</v>
      </c>
      <c r="D80" s="1">
        <v>974</v>
      </c>
      <c r="E80" s="54">
        <v>1000</v>
      </c>
      <c r="F80" s="54">
        <v>5000</v>
      </c>
      <c r="G80" s="54">
        <v>1250</v>
      </c>
      <c r="H80" s="1">
        <v>2</v>
      </c>
      <c r="I80" s="20">
        <v>38</v>
      </c>
    </row>
    <row r="81" spans="1:9" x14ac:dyDescent="0.15">
      <c r="A81" s="53"/>
      <c r="B81" s="53"/>
      <c r="C81" s="53" t="s">
        <v>868</v>
      </c>
      <c r="D81" s="1">
        <v>974</v>
      </c>
      <c r="E81" s="54">
        <v>1000</v>
      </c>
      <c r="F81" s="54">
        <v>5000</v>
      </c>
      <c r="G81" s="54">
        <v>1250</v>
      </c>
      <c r="H81" s="1">
        <v>2</v>
      </c>
      <c r="I81" s="20">
        <v>39</v>
      </c>
    </row>
    <row r="82" spans="1:9" x14ac:dyDescent="0.15">
      <c r="A82" s="53"/>
      <c r="B82" s="53"/>
      <c r="C82" s="53" t="s">
        <v>869</v>
      </c>
      <c r="D82" s="1">
        <v>975</v>
      </c>
      <c r="E82" s="54">
        <v>750</v>
      </c>
      <c r="F82" s="54">
        <v>4000</v>
      </c>
      <c r="G82" s="54">
        <v>1000</v>
      </c>
      <c r="H82" s="1">
        <v>2</v>
      </c>
      <c r="I82" s="20">
        <v>40</v>
      </c>
    </row>
    <row r="83" spans="1:9" x14ac:dyDescent="0.15">
      <c r="A83" s="53"/>
      <c r="B83" s="53"/>
      <c r="C83" s="53" t="s">
        <v>870</v>
      </c>
      <c r="D83" s="1">
        <v>976</v>
      </c>
      <c r="E83" s="54">
        <v>500</v>
      </c>
      <c r="F83" s="54">
        <v>3500</v>
      </c>
      <c r="G83" s="54">
        <v>875</v>
      </c>
      <c r="H83" s="1">
        <v>2</v>
      </c>
      <c r="I83" s="20">
        <v>41</v>
      </c>
    </row>
    <row r="84" spans="1:9" x14ac:dyDescent="0.15">
      <c r="A84" s="53"/>
      <c r="B84" s="53"/>
      <c r="C84" s="53" t="s">
        <v>108</v>
      </c>
      <c r="D84" s="1">
        <v>978</v>
      </c>
      <c r="E84" s="1">
        <v>1000</v>
      </c>
      <c r="F84" s="54">
        <v>5000</v>
      </c>
      <c r="G84" s="54">
        <v>1250</v>
      </c>
      <c r="H84" s="1">
        <v>2</v>
      </c>
      <c r="I84" s="20">
        <v>42</v>
      </c>
    </row>
    <row r="85" spans="1:9" x14ac:dyDescent="0.15">
      <c r="A85" s="53"/>
      <c r="B85" s="53"/>
      <c r="C85" s="53" t="s">
        <v>871</v>
      </c>
      <c r="D85" s="1">
        <v>979</v>
      </c>
      <c r="E85" s="54">
        <v>500</v>
      </c>
      <c r="F85" s="54">
        <v>5000</v>
      </c>
      <c r="G85" s="54">
        <v>1250</v>
      </c>
      <c r="H85" s="1">
        <v>2</v>
      </c>
      <c r="I85" s="20">
        <v>43</v>
      </c>
    </row>
    <row r="86" spans="1:9" x14ac:dyDescent="0.15">
      <c r="A86" s="53"/>
      <c r="B86" s="53"/>
      <c r="C86" s="53" t="s">
        <v>872</v>
      </c>
      <c r="D86" s="1">
        <v>983</v>
      </c>
      <c r="E86" s="54">
        <v>1000</v>
      </c>
      <c r="F86" s="54">
        <v>5000</v>
      </c>
      <c r="G86" s="54">
        <v>1250</v>
      </c>
      <c r="H86" s="1">
        <v>2</v>
      </c>
      <c r="I86" s="20">
        <v>44</v>
      </c>
    </row>
    <row r="87" spans="1:9" x14ac:dyDescent="0.15">
      <c r="A87" s="53"/>
      <c r="B87" s="53"/>
      <c r="C87" s="53" t="s">
        <v>873</v>
      </c>
      <c r="D87" s="1">
        <v>984</v>
      </c>
      <c r="E87" s="54">
        <v>1000</v>
      </c>
      <c r="F87" s="54">
        <v>5000</v>
      </c>
      <c r="G87" s="54">
        <v>1250</v>
      </c>
      <c r="H87" s="1">
        <v>2</v>
      </c>
      <c r="I87" s="20">
        <v>45</v>
      </c>
    </row>
    <row r="88" spans="1:9" x14ac:dyDescent="0.15">
      <c r="A88" s="53"/>
      <c r="B88" s="53"/>
      <c r="C88" s="53" t="s">
        <v>874</v>
      </c>
      <c r="D88" s="1">
        <v>987</v>
      </c>
      <c r="E88" s="54">
        <v>500</v>
      </c>
      <c r="F88" s="54">
        <v>5000</v>
      </c>
      <c r="G88" s="54">
        <v>1250</v>
      </c>
      <c r="H88" s="1">
        <v>2</v>
      </c>
      <c r="I88" s="20">
        <v>46</v>
      </c>
    </row>
    <row r="89" spans="1:9" x14ac:dyDescent="0.15">
      <c r="A89" s="53"/>
      <c r="B89" s="53"/>
      <c r="C89" s="53" t="s">
        <v>875</v>
      </c>
      <c r="D89" s="1">
        <v>988</v>
      </c>
      <c r="E89" s="54">
        <v>500</v>
      </c>
      <c r="F89" s="54">
        <v>5000</v>
      </c>
      <c r="G89" s="54">
        <v>1250</v>
      </c>
      <c r="H89" s="1">
        <v>2</v>
      </c>
      <c r="I89" s="20">
        <v>47</v>
      </c>
    </row>
    <row r="90" spans="1:9" x14ac:dyDescent="0.15">
      <c r="A90" s="53"/>
      <c r="B90" s="53"/>
      <c r="C90" s="53" t="s">
        <v>876</v>
      </c>
      <c r="D90" s="1">
        <v>990</v>
      </c>
      <c r="E90" s="54">
        <v>1000</v>
      </c>
      <c r="F90" s="54">
        <v>5000</v>
      </c>
      <c r="G90" s="54">
        <v>1250</v>
      </c>
      <c r="H90" s="1">
        <v>2</v>
      </c>
      <c r="I90" s="20">
        <v>48</v>
      </c>
    </row>
    <row r="91" spans="1:9" x14ac:dyDescent="0.15">
      <c r="A91" s="53"/>
      <c r="B91" s="53"/>
      <c r="C91" s="53" t="s">
        <v>877</v>
      </c>
      <c r="D91" s="1">
        <v>990</v>
      </c>
      <c r="E91" s="54">
        <v>1000</v>
      </c>
      <c r="F91" s="54">
        <v>5000</v>
      </c>
      <c r="G91" s="54">
        <v>1250</v>
      </c>
      <c r="H91" s="1">
        <v>2</v>
      </c>
      <c r="I91" s="20">
        <v>49</v>
      </c>
    </row>
    <row r="92" spans="1:9" x14ac:dyDescent="0.15">
      <c r="A92" s="53"/>
      <c r="B92" s="53"/>
      <c r="C92" s="53" t="s">
        <v>878</v>
      </c>
      <c r="D92" s="1">
        <v>994</v>
      </c>
      <c r="E92" s="54">
        <v>1000</v>
      </c>
      <c r="F92" s="54">
        <v>5000</v>
      </c>
      <c r="G92" s="54">
        <v>1250</v>
      </c>
      <c r="H92" s="1">
        <v>2</v>
      </c>
      <c r="I92" s="20">
        <v>50</v>
      </c>
    </row>
    <row r="93" spans="1:9" x14ac:dyDescent="0.15">
      <c r="A93" s="53"/>
      <c r="B93" s="53"/>
      <c r="C93" s="53" t="s">
        <v>879</v>
      </c>
      <c r="D93" s="1">
        <v>995</v>
      </c>
      <c r="E93" s="54">
        <v>800</v>
      </c>
      <c r="F93" s="54">
        <v>4000</v>
      </c>
      <c r="G93" s="54">
        <v>1000</v>
      </c>
      <c r="H93" s="1">
        <v>2</v>
      </c>
      <c r="I93" s="20">
        <v>51</v>
      </c>
    </row>
    <row r="94" spans="1:9" x14ac:dyDescent="0.15">
      <c r="A94" s="53"/>
      <c r="B94" s="53"/>
      <c r="C94" s="53" t="s">
        <v>880</v>
      </c>
      <c r="D94" s="1">
        <v>998</v>
      </c>
      <c r="E94" s="54">
        <v>1000</v>
      </c>
      <c r="F94" s="54">
        <v>5000</v>
      </c>
      <c r="G94" s="54">
        <v>1250</v>
      </c>
      <c r="H94" s="1">
        <v>2</v>
      </c>
      <c r="I94" s="20">
        <v>52</v>
      </c>
    </row>
    <row r="95" spans="1:9" x14ac:dyDescent="0.15">
      <c r="A95" s="53"/>
      <c r="B95" s="53"/>
      <c r="C95" s="53" t="s">
        <v>881</v>
      </c>
      <c r="D95" s="1">
        <v>999</v>
      </c>
      <c r="E95" s="54">
        <v>800</v>
      </c>
      <c r="F95" s="54">
        <v>3800</v>
      </c>
      <c r="G95" s="54">
        <v>950</v>
      </c>
      <c r="H95" s="1">
        <v>2</v>
      </c>
      <c r="I95" s="20">
        <v>53</v>
      </c>
    </row>
    <row r="96" spans="1:9" x14ac:dyDescent="0.15">
      <c r="A96" s="53"/>
      <c r="B96" s="53"/>
      <c r="C96" s="53" t="s">
        <v>882</v>
      </c>
      <c r="D96" s="1">
        <v>999</v>
      </c>
      <c r="E96" s="54">
        <v>600</v>
      </c>
      <c r="F96" s="54">
        <v>3000</v>
      </c>
      <c r="G96" s="54">
        <v>750</v>
      </c>
      <c r="H96" s="1">
        <v>2</v>
      </c>
      <c r="I96" s="20" t="s">
        <v>1037</v>
      </c>
    </row>
    <row r="97" spans="1:9" x14ac:dyDescent="0.15">
      <c r="A97" s="53"/>
      <c r="B97" s="53"/>
      <c r="C97" s="53" t="s">
        <v>883</v>
      </c>
      <c r="D97" s="1">
        <v>999</v>
      </c>
      <c r="E97" s="54">
        <v>2500</v>
      </c>
      <c r="F97" s="54">
        <v>4000</v>
      </c>
      <c r="G97" s="54">
        <v>1000</v>
      </c>
      <c r="H97" s="1">
        <v>2</v>
      </c>
      <c r="I97" s="20">
        <v>56</v>
      </c>
    </row>
    <row r="98" spans="1:9" x14ac:dyDescent="0.15">
      <c r="A98" s="53"/>
      <c r="B98" s="53"/>
      <c r="C98" s="53" t="s">
        <v>148</v>
      </c>
      <c r="D98" s="1">
        <v>1002</v>
      </c>
      <c r="E98" s="54">
        <v>500</v>
      </c>
      <c r="F98" s="54">
        <v>3500</v>
      </c>
      <c r="G98" s="54">
        <v>875</v>
      </c>
      <c r="H98" s="1">
        <v>2</v>
      </c>
      <c r="I98" s="20">
        <v>57</v>
      </c>
    </row>
    <row r="99" spans="1:9" x14ac:dyDescent="0.15">
      <c r="A99" s="53"/>
      <c r="B99" s="53"/>
      <c r="C99" s="53" t="s">
        <v>884</v>
      </c>
      <c r="D99" s="1">
        <v>1002</v>
      </c>
      <c r="E99" s="54">
        <v>500</v>
      </c>
      <c r="F99" s="54">
        <v>3500</v>
      </c>
      <c r="G99" s="54">
        <v>875</v>
      </c>
      <c r="H99" s="1">
        <v>2</v>
      </c>
      <c r="I99" s="20" t="s">
        <v>1038</v>
      </c>
    </row>
    <row r="100" spans="1:9" x14ac:dyDescent="0.15">
      <c r="A100" s="53"/>
      <c r="B100" s="53"/>
      <c r="C100" s="53" t="s">
        <v>431</v>
      </c>
      <c r="D100" s="1">
        <v>1002</v>
      </c>
      <c r="E100" s="54">
        <v>1000</v>
      </c>
      <c r="F100" s="54">
        <v>5000</v>
      </c>
      <c r="G100" s="54">
        <v>1250</v>
      </c>
      <c r="H100" s="1">
        <v>2</v>
      </c>
      <c r="I100" s="20">
        <v>60</v>
      </c>
    </row>
    <row r="101" spans="1:9" x14ac:dyDescent="0.15">
      <c r="A101" s="53"/>
      <c r="B101" s="51"/>
      <c r="C101" s="53" t="s">
        <v>885</v>
      </c>
      <c r="D101" s="1">
        <v>1004</v>
      </c>
      <c r="E101" s="58">
        <v>1000</v>
      </c>
      <c r="F101" s="58">
        <v>5000</v>
      </c>
      <c r="G101" s="59">
        <v>1250</v>
      </c>
      <c r="H101" s="1">
        <v>2</v>
      </c>
      <c r="I101" s="20">
        <v>61</v>
      </c>
    </row>
    <row r="102" spans="1:9" x14ac:dyDescent="0.15">
      <c r="A102" s="53"/>
      <c r="B102" s="51"/>
      <c r="C102" s="53" t="s">
        <v>886</v>
      </c>
      <c r="D102" s="1">
        <v>1004</v>
      </c>
      <c r="E102" s="58">
        <v>1000</v>
      </c>
      <c r="F102" s="58">
        <v>5000</v>
      </c>
      <c r="G102" s="59">
        <v>1250</v>
      </c>
      <c r="H102" s="1">
        <v>2</v>
      </c>
      <c r="I102" s="20">
        <v>62</v>
      </c>
    </row>
    <row r="103" spans="1:9" x14ac:dyDescent="0.15">
      <c r="A103" s="53"/>
      <c r="B103" s="51"/>
      <c r="C103" s="53" t="s">
        <v>436</v>
      </c>
      <c r="D103" s="1">
        <v>1004</v>
      </c>
      <c r="E103" s="58">
        <v>1000</v>
      </c>
      <c r="F103" s="58">
        <v>5000</v>
      </c>
      <c r="G103" s="59">
        <v>1250</v>
      </c>
      <c r="H103" s="1">
        <v>2</v>
      </c>
      <c r="I103" s="20">
        <v>63</v>
      </c>
    </row>
    <row r="104" spans="1:9" x14ac:dyDescent="0.15">
      <c r="A104" s="53"/>
      <c r="B104" s="51"/>
      <c r="C104" s="53" t="s">
        <v>887</v>
      </c>
      <c r="D104" s="1">
        <v>1004</v>
      </c>
      <c r="E104" s="58">
        <v>1500</v>
      </c>
      <c r="F104" s="58">
        <v>5000</v>
      </c>
      <c r="G104" s="59">
        <v>1250</v>
      </c>
      <c r="H104" s="1">
        <v>2</v>
      </c>
      <c r="I104" s="20">
        <v>64</v>
      </c>
    </row>
    <row r="105" spans="1:9" x14ac:dyDescent="0.15">
      <c r="A105" s="53"/>
      <c r="B105" s="51"/>
      <c r="C105" s="53" t="s">
        <v>888</v>
      </c>
      <c r="D105" s="1">
        <v>1005</v>
      </c>
      <c r="E105" s="58">
        <v>1000</v>
      </c>
      <c r="F105" s="58">
        <v>5000</v>
      </c>
      <c r="G105" s="59">
        <v>1250</v>
      </c>
      <c r="H105" s="1">
        <v>2</v>
      </c>
      <c r="I105" s="20">
        <v>65</v>
      </c>
    </row>
    <row r="106" spans="1:9" x14ac:dyDescent="0.15">
      <c r="A106" s="53"/>
      <c r="B106" s="51"/>
      <c r="C106" s="53" t="s">
        <v>889</v>
      </c>
      <c r="D106" s="1">
        <v>1005</v>
      </c>
      <c r="E106" s="58">
        <v>1000</v>
      </c>
      <c r="F106" s="58">
        <v>5000</v>
      </c>
      <c r="G106" s="59">
        <v>1250</v>
      </c>
      <c r="H106" s="1">
        <v>2</v>
      </c>
      <c r="I106" s="20">
        <v>66</v>
      </c>
    </row>
    <row r="107" spans="1:9" x14ac:dyDescent="0.15">
      <c r="A107" s="53"/>
      <c r="B107" s="51"/>
      <c r="C107" s="53" t="s">
        <v>890</v>
      </c>
      <c r="D107" s="1">
        <v>1006</v>
      </c>
      <c r="E107" s="58">
        <v>1000</v>
      </c>
      <c r="F107" s="58">
        <v>5000</v>
      </c>
      <c r="G107" s="59">
        <v>1250</v>
      </c>
      <c r="H107" s="1">
        <v>2</v>
      </c>
      <c r="I107" s="20">
        <v>67</v>
      </c>
    </row>
    <row r="108" spans="1:9" x14ac:dyDescent="0.15">
      <c r="A108" s="53"/>
      <c r="B108" s="51"/>
      <c r="C108" s="53" t="s">
        <v>891</v>
      </c>
      <c r="D108" s="1">
        <v>1006</v>
      </c>
      <c r="E108" s="58">
        <v>1000</v>
      </c>
      <c r="F108" s="58">
        <v>5000</v>
      </c>
      <c r="G108" s="59">
        <v>1250</v>
      </c>
      <c r="H108" s="1">
        <v>2</v>
      </c>
      <c r="I108" s="20">
        <v>68</v>
      </c>
    </row>
    <row r="109" spans="1:9" x14ac:dyDescent="0.15">
      <c r="A109" s="53"/>
      <c r="B109" s="51"/>
      <c r="C109" s="53" t="s">
        <v>892</v>
      </c>
      <c r="D109" s="1">
        <v>1007</v>
      </c>
      <c r="E109" s="58">
        <v>1000</v>
      </c>
      <c r="F109" s="58">
        <v>5000</v>
      </c>
      <c r="G109" s="59">
        <v>1250</v>
      </c>
      <c r="H109" s="1">
        <v>2</v>
      </c>
      <c r="I109" s="20">
        <v>69</v>
      </c>
    </row>
    <row r="110" spans="1:9" x14ac:dyDescent="0.15">
      <c r="A110" s="53"/>
      <c r="B110" s="51"/>
      <c r="C110" s="53" t="s">
        <v>893</v>
      </c>
      <c r="D110" s="1">
        <v>1007</v>
      </c>
      <c r="E110" s="58">
        <v>1000</v>
      </c>
      <c r="F110" s="58">
        <v>5000</v>
      </c>
      <c r="G110" s="59">
        <v>1250</v>
      </c>
      <c r="H110" s="1">
        <v>2</v>
      </c>
      <c r="I110" s="20">
        <v>70</v>
      </c>
    </row>
    <row r="112" spans="1:9" x14ac:dyDescent="0.25">
      <c r="A112" s="341" t="s">
        <v>455</v>
      </c>
      <c r="B112" s="341"/>
      <c r="C112" s="341"/>
      <c r="D112" s="341"/>
      <c r="E112" s="341"/>
      <c r="F112" s="341"/>
      <c r="G112" s="341"/>
      <c r="H112" s="341"/>
      <c r="I112" s="341"/>
    </row>
    <row r="113" spans="1:9" x14ac:dyDescent="0.25">
      <c r="A113" s="3" t="s">
        <v>165</v>
      </c>
      <c r="B113" s="3" t="s">
        <v>166</v>
      </c>
      <c r="C113" s="4" t="s">
        <v>167</v>
      </c>
      <c r="D113" s="9" t="s">
        <v>168</v>
      </c>
      <c r="E113" s="7" t="s">
        <v>169</v>
      </c>
      <c r="F113" s="10" t="s">
        <v>170</v>
      </c>
      <c r="G113" s="7" t="s">
        <v>171</v>
      </c>
      <c r="H113" s="9" t="s">
        <v>172</v>
      </c>
      <c r="I113" s="19" t="s">
        <v>175</v>
      </c>
    </row>
    <row r="114" spans="1:9" x14ac:dyDescent="0.25">
      <c r="I114" s="57" t="s">
        <v>1033</v>
      </c>
    </row>
    <row r="115" spans="1:9" x14ac:dyDescent="0.15">
      <c r="A115" s="53"/>
      <c r="B115" s="51"/>
      <c r="C115" s="53" t="s">
        <v>894</v>
      </c>
      <c r="D115" s="1">
        <v>947</v>
      </c>
      <c r="E115" s="54">
        <v>1500</v>
      </c>
      <c r="F115" s="54">
        <v>7500</v>
      </c>
      <c r="G115" s="54">
        <v>3750</v>
      </c>
      <c r="H115" s="1">
        <v>3</v>
      </c>
      <c r="I115" s="20">
        <v>7</v>
      </c>
    </row>
    <row r="116" spans="1:9" x14ac:dyDescent="0.15">
      <c r="A116" s="53"/>
      <c r="B116" s="51"/>
      <c r="C116" s="53" t="s">
        <v>895</v>
      </c>
      <c r="D116" s="1">
        <v>948</v>
      </c>
      <c r="E116" s="54">
        <v>1200</v>
      </c>
      <c r="F116" s="54">
        <v>6000</v>
      </c>
      <c r="G116" s="54">
        <v>3000</v>
      </c>
      <c r="H116" s="1">
        <v>3</v>
      </c>
      <c r="I116" s="20" t="s">
        <v>801</v>
      </c>
    </row>
    <row r="117" spans="1:9" x14ac:dyDescent="0.15">
      <c r="A117" s="53"/>
      <c r="B117" s="51"/>
      <c r="C117" s="53" t="s">
        <v>896</v>
      </c>
      <c r="D117" s="1">
        <v>949</v>
      </c>
      <c r="E117" s="54">
        <v>2000</v>
      </c>
      <c r="F117" s="54">
        <v>10000</v>
      </c>
      <c r="G117" s="54">
        <v>5000</v>
      </c>
      <c r="H117" s="1">
        <v>3</v>
      </c>
      <c r="I117" s="20" t="s">
        <v>616</v>
      </c>
    </row>
    <row r="118" spans="1:9" x14ac:dyDescent="0.15">
      <c r="A118" s="53"/>
      <c r="B118" s="51"/>
      <c r="C118" s="53" t="s">
        <v>897</v>
      </c>
      <c r="D118" s="1">
        <v>949</v>
      </c>
      <c r="E118" s="54">
        <v>1200</v>
      </c>
      <c r="F118" s="54">
        <v>6000</v>
      </c>
      <c r="G118" s="54">
        <v>3000</v>
      </c>
      <c r="H118" s="1">
        <v>3</v>
      </c>
      <c r="I118" s="20" t="s">
        <v>1039</v>
      </c>
    </row>
    <row r="119" spans="1:9" x14ac:dyDescent="0.15">
      <c r="A119" s="53"/>
      <c r="B119" s="51"/>
      <c r="C119" s="53" t="s">
        <v>206</v>
      </c>
      <c r="D119" s="1">
        <v>949</v>
      </c>
      <c r="E119" s="54">
        <v>1200</v>
      </c>
      <c r="F119" s="54">
        <v>6000</v>
      </c>
      <c r="G119" s="54">
        <v>3000</v>
      </c>
      <c r="H119" s="1">
        <v>3</v>
      </c>
      <c r="I119" s="20" t="s">
        <v>800</v>
      </c>
    </row>
    <row r="120" spans="1:9" x14ac:dyDescent="0.15">
      <c r="A120" s="53"/>
      <c r="B120" s="51"/>
      <c r="C120" s="53" t="s">
        <v>898</v>
      </c>
      <c r="D120" s="1">
        <v>949</v>
      </c>
      <c r="E120" s="54">
        <v>1500</v>
      </c>
      <c r="F120" s="54">
        <v>7000</v>
      </c>
      <c r="G120" s="54">
        <v>3500</v>
      </c>
      <c r="H120" s="1">
        <v>3</v>
      </c>
      <c r="I120" s="20" t="s">
        <v>587</v>
      </c>
    </row>
    <row r="121" spans="1:9" x14ac:dyDescent="0.15">
      <c r="A121" s="53"/>
      <c r="B121" s="51"/>
      <c r="C121" s="53" t="s">
        <v>899</v>
      </c>
      <c r="D121" s="1">
        <v>952</v>
      </c>
      <c r="E121" s="54">
        <v>2000</v>
      </c>
      <c r="F121" s="54">
        <v>10000</v>
      </c>
      <c r="G121" s="54">
        <v>5000</v>
      </c>
      <c r="H121" s="1">
        <v>3</v>
      </c>
      <c r="I121" s="20" t="s">
        <v>588</v>
      </c>
    </row>
    <row r="122" spans="1:9" x14ac:dyDescent="0.15">
      <c r="A122" s="53"/>
      <c r="B122" s="51"/>
      <c r="C122" s="53" t="s">
        <v>61</v>
      </c>
      <c r="D122" s="1">
        <v>953</v>
      </c>
      <c r="E122" s="54">
        <v>1000</v>
      </c>
      <c r="F122" s="54">
        <v>7500</v>
      </c>
      <c r="G122" s="54">
        <v>3750</v>
      </c>
      <c r="H122" s="1">
        <v>3</v>
      </c>
      <c r="I122" s="20" t="s">
        <v>589</v>
      </c>
    </row>
    <row r="123" spans="1:9" x14ac:dyDescent="0.15">
      <c r="A123" s="53"/>
      <c r="B123" s="51"/>
      <c r="C123" s="53" t="s">
        <v>900</v>
      </c>
      <c r="D123" s="1">
        <v>953</v>
      </c>
      <c r="E123" s="54">
        <v>1500</v>
      </c>
      <c r="F123" s="54">
        <v>7500</v>
      </c>
      <c r="G123" s="54">
        <v>3750</v>
      </c>
      <c r="H123" s="1">
        <v>3</v>
      </c>
      <c r="I123" s="20" t="s">
        <v>590</v>
      </c>
    </row>
    <row r="124" spans="1:9" x14ac:dyDescent="0.15">
      <c r="A124" s="53"/>
      <c r="B124" s="51"/>
      <c r="C124" s="53" t="s">
        <v>901</v>
      </c>
      <c r="D124" s="1">
        <v>953</v>
      </c>
      <c r="E124" s="54">
        <v>2000</v>
      </c>
      <c r="F124" s="54">
        <v>10000</v>
      </c>
      <c r="G124" s="54">
        <v>5000</v>
      </c>
      <c r="H124" s="1">
        <v>3</v>
      </c>
      <c r="I124" s="20" t="s">
        <v>591</v>
      </c>
    </row>
    <row r="125" spans="1:9" x14ac:dyDescent="0.15">
      <c r="A125" s="53"/>
      <c r="B125" s="51"/>
      <c r="C125" s="53" t="s">
        <v>902</v>
      </c>
      <c r="D125" s="1">
        <v>954</v>
      </c>
      <c r="E125" s="54">
        <v>2000</v>
      </c>
      <c r="F125" s="54">
        <v>10000</v>
      </c>
      <c r="G125" s="54">
        <v>5000</v>
      </c>
      <c r="H125" s="1">
        <v>3</v>
      </c>
      <c r="I125" s="20" t="s">
        <v>592</v>
      </c>
    </row>
    <row r="126" spans="1:9" x14ac:dyDescent="0.15">
      <c r="A126" s="53"/>
      <c r="B126" s="51"/>
      <c r="C126" s="53" t="s">
        <v>903</v>
      </c>
      <c r="D126" s="1">
        <v>955</v>
      </c>
      <c r="E126" s="54">
        <v>1500</v>
      </c>
      <c r="F126" s="54">
        <v>7500</v>
      </c>
      <c r="G126" s="54">
        <v>3750</v>
      </c>
      <c r="H126" s="1">
        <v>3</v>
      </c>
      <c r="I126" s="20" t="s">
        <v>593</v>
      </c>
    </row>
    <row r="127" spans="1:9" x14ac:dyDescent="0.15">
      <c r="A127" s="53"/>
      <c r="B127" s="51"/>
      <c r="C127" s="53" t="s">
        <v>904</v>
      </c>
      <c r="D127" s="1">
        <v>957</v>
      </c>
      <c r="E127" s="54">
        <v>1000</v>
      </c>
      <c r="F127" s="54">
        <v>10000</v>
      </c>
      <c r="G127" s="54">
        <v>5000</v>
      </c>
      <c r="H127" s="1">
        <v>3</v>
      </c>
      <c r="I127" s="20" t="s">
        <v>594</v>
      </c>
    </row>
    <row r="128" spans="1:9" x14ac:dyDescent="0.15">
      <c r="A128" s="53"/>
      <c r="B128" s="51"/>
      <c r="C128" s="53" t="s">
        <v>905</v>
      </c>
      <c r="D128" s="1">
        <v>962</v>
      </c>
      <c r="E128" s="54">
        <v>500</v>
      </c>
      <c r="F128" s="54">
        <v>6000</v>
      </c>
      <c r="G128" s="54">
        <v>3000</v>
      </c>
      <c r="H128" s="1">
        <v>3</v>
      </c>
      <c r="I128" s="20" t="s">
        <v>595</v>
      </c>
    </row>
    <row r="129" spans="1:9" x14ac:dyDescent="0.15">
      <c r="A129" s="53"/>
      <c r="B129" s="51"/>
      <c r="C129" s="53" t="s">
        <v>906</v>
      </c>
      <c r="D129" s="1">
        <v>962</v>
      </c>
      <c r="E129" s="54">
        <v>1000</v>
      </c>
      <c r="F129" s="54">
        <v>7500</v>
      </c>
      <c r="G129" s="54">
        <v>3750</v>
      </c>
      <c r="H129" s="1">
        <v>3</v>
      </c>
      <c r="I129" s="20" t="s">
        <v>596</v>
      </c>
    </row>
    <row r="130" spans="1:9" x14ac:dyDescent="0.15">
      <c r="A130" s="53"/>
      <c r="B130" s="51"/>
      <c r="C130" s="53" t="s">
        <v>299</v>
      </c>
      <c r="D130" s="1">
        <v>964</v>
      </c>
      <c r="E130" s="54">
        <v>1000</v>
      </c>
      <c r="F130" s="54">
        <v>7500</v>
      </c>
      <c r="G130" s="54">
        <v>3750</v>
      </c>
      <c r="H130" s="1">
        <v>3</v>
      </c>
      <c r="I130" s="20" t="s">
        <v>599</v>
      </c>
    </row>
    <row r="131" spans="1:9" x14ac:dyDescent="0.15">
      <c r="A131" s="53"/>
      <c r="B131" s="51"/>
      <c r="C131" s="53" t="s">
        <v>907</v>
      </c>
      <c r="D131" s="1">
        <v>967</v>
      </c>
      <c r="E131" s="54">
        <v>2000</v>
      </c>
      <c r="F131" s="54">
        <v>10000</v>
      </c>
      <c r="G131" s="54">
        <v>5000</v>
      </c>
      <c r="H131" s="1">
        <v>3</v>
      </c>
      <c r="I131" s="20" t="s">
        <v>600</v>
      </c>
    </row>
    <row r="132" spans="1:9" x14ac:dyDescent="0.15">
      <c r="A132" s="53"/>
      <c r="B132" s="51"/>
      <c r="C132" s="53" t="s">
        <v>908</v>
      </c>
      <c r="D132" s="1">
        <v>969</v>
      </c>
      <c r="E132" s="54">
        <v>2000</v>
      </c>
      <c r="F132" s="54">
        <v>10000</v>
      </c>
      <c r="G132" s="54">
        <v>5000</v>
      </c>
      <c r="H132" s="1">
        <v>3</v>
      </c>
      <c r="I132" s="20" t="s">
        <v>601</v>
      </c>
    </row>
    <row r="133" spans="1:9" x14ac:dyDescent="0.15">
      <c r="A133" s="53"/>
      <c r="B133" s="51"/>
      <c r="C133" s="53" t="s">
        <v>909</v>
      </c>
      <c r="D133" s="1">
        <v>969</v>
      </c>
      <c r="E133" s="54">
        <v>2000</v>
      </c>
      <c r="F133" s="54">
        <v>10000</v>
      </c>
      <c r="G133" s="54">
        <v>5000</v>
      </c>
      <c r="H133" s="1">
        <v>3</v>
      </c>
      <c r="I133" s="20" t="s">
        <v>602</v>
      </c>
    </row>
    <row r="134" spans="1:9" x14ac:dyDescent="0.15">
      <c r="A134" s="53"/>
      <c r="B134" s="51"/>
      <c r="C134" s="53" t="s">
        <v>368</v>
      </c>
      <c r="D134" s="1">
        <v>970</v>
      </c>
      <c r="E134" s="54">
        <v>2000</v>
      </c>
      <c r="F134" s="54">
        <v>10000</v>
      </c>
      <c r="G134" s="54">
        <v>5000</v>
      </c>
      <c r="H134" s="1">
        <v>3</v>
      </c>
      <c r="I134" s="20" t="s">
        <v>603</v>
      </c>
    </row>
    <row r="135" spans="1:9" x14ac:dyDescent="0.15">
      <c r="A135" s="53"/>
      <c r="B135" s="51"/>
      <c r="C135" s="53" t="s">
        <v>910</v>
      </c>
      <c r="D135" s="1">
        <v>970</v>
      </c>
      <c r="E135" s="54">
        <v>2000</v>
      </c>
      <c r="F135" s="54">
        <v>10000</v>
      </c>
      <c r="G135" s="54">
        <v>5000</v>
      </c>
      <c r="H135" s="1">
        <v>3</v>
      </c>
      <c r="I135" s="20" t="s">
        <v>604</v>
      </c>
    </row>
    <row r="136" spans="1:9" x14ac:dyDescent="0.15">
      <c r="A136" s="53"/>
      <c r="B136" s="51"/>
      <c r="C136" s="53" t="s">
        <v>911</v>
      </c>
      <c r="D136" s="1">
        <v>971</v>
      </c>
      <c r="E136" s="54">
        <v>2000</v>
      </c>
      <c r="F136" s="54">
        <v>7500</v>
      </c>
      <c r="G136" s="54">
        <v>3750</v>
      </c>
      <c r="H136" s="1">
        <v>3</v>
      </c>
      <c r="I136" s="20" t="s">
        <v>605</v>
      </c>
    </row>
    <row r="137" spans="1:9" x14ac:dyDescent="0.15">
      <c r="A137" s="53"/>
      <c r="B137" s="51"/>
      <c r="C137" s="53" t="s">
        <v>912</v>
      </c>
      <c r="D137" s="1">
        <v>971</v>
      </c>
      <c r="E137" s="54">
        <v>950</v>
      </c>
      <c r="F137" s="54">
        <v>7000</v>
      </c>
      <c r="G137" s="54">
        <v>3500</v>
      </c>
      <c r="H137" s="1">
        <v>3</v>
      </c>
      <c r="I137" s="20" t="s">
        <v>606</v>
      </c>
    </row>
    <row r="138" spans="1:9" x14ac:dyDescent="0.15">
      <c r="A138" s="53"/>
      <c r="B138" s="51"/>
      <c r="C138" s="53" t="s">
        <v>100</v>
      </c>
      <c r="D138" s="1">
        <v>971</v>
      </c>
      <c r="E138" s="54">
        <v>1500</v>
      </c>
      <c r="F138" s="54">
        <v>7500</v>
      </c>
      <c r="G138" s="54">
        <v>3750</v>
      </c>
      <c r="H138" s="1">
        <v>3</v>
      </c>
      <c r="I138" s="20" t="s">
        <v>607</v>
      </c>
    </row>
    <row r="139" spans="1:9" x14ac:dyDescent="0.15">
      <c r="A139" s="53"/>
      <c r="B139" s="53"/>
      <c r="C139" s="53" t="s">
        <v>913</v>
      </c>
      <c r="D139" s="1">
        <v>978</v>
      </c>
      <c r="E139" s="54">
        <v>1500</v>
      </c>
      <c r="F139" s="54">
        <v>7500</v>
      </c>
      <c r="G139" s="54">
        <v>3750</v>
      </c>
      <c r="H139" s="1">
        <v>3</v>
      </c>
      <c r="I139" s="20" t="s">
        <v>1041</v>
      </c>
    </row>
    <row r="140" spans="1:9" x14ac:dyDescent="0.15">
      <c r="A140" s="53"/>
      <c r="B140" s="53"/>
      <c r="C140" s="53" t="s">
        <v>914</v>
      </c>
      <c r="D140" s="1">
        <v>981</v>
      </c>
      <c r="E140" s="54">
        <v>1500</v>
      </c>
      <c r="F140" s="54">
        <v>7500</v>
      </c>
      <c r="G140" s="54">
        <v>3750</v>
      </c>
      <c r="H140" s="1">
        <v>3</v>
      </c>
      <c r="I140" s="20" t="s">
        <v>1042</v>
      </c>
    </row>
    <row r="141" spans="1:9" x14ac:dyDescent="0.15">
      <c r="A141" s="53"/>
      <c r="B141" s="53"/>
      <c r="C141" s="53" t="s">
        <v>915</v>
      </c>
      <c r="D141" s="1">
        <v>981</v>
      </c>
      <c r="E141" s="54">
        <v>1000</v>
      </c>
      <c r="F141" s="54">
        <v>7500</v>
      </c>
      <c r="G141" s="54">
        <v>3750</v>
      </c>
      <c r="H141" s="1">
        <v>3</v>
      </c>
      <c r="I141" s="20" t="s">
        <v>1043</v>
      </c>
    </row>
    <row r="142" spans="1:9" x14ac:dyDescent="0.15">
      <c r="A142" s="53"/>
      <c r="B142" s="53"/>
      <c r="C142" s="53" t="s">
        <v>397</v>
      </c>
      <c r="D142" s="1">
        <v>983</v>
      </c>
      <c r="E142" s="54">
        <v>1500</v>
      </c>
      <c r="F142" s="54">
        <v>7500</v>
      </c>
      <c r="G142" s="54">
        <v>3750</v>
      </c>
      <c r="H142" s="1">
        <v>3</v>
      </c>
      <c r="I142" s="20" t="s">
        <v>1044</v>
      </c>
    </row>
    <row r="143" spans="1:9" x14ac:dyDescent="0.15">
      <c r="A143" s="53"/>
      <c r="B143" s="53"/>
      <c r="C143" s="53" t="s">
        <v>916</v>
      </c>
      <c r="D143" s="1">
        <v>983</v>
      </c>
      <c r="E143" s="54">
        <v>1500</v>
      </c>
      <c r="F143" s="54">
        <v>7500</v>
      </c>
      <c r="G143" s="54">
        <v>3750</v>
      </c>
      <c r="H143" s="1">
        <v>3</v>
      </c>
      <c r="I143" s="20" t="s">
        <v>1045</v>
      </c>
    </row>
    <row r="144" spans="1:9" x14ac:dyDescent="0.15">
      <c r="A144" s="53"/>
      <c r="B144" s="53"/>
      <c r="C144" s="53" t="s">
        <v>917</v>
      </c>
      <c r="D144" s="1">
        <v>984</v>
      </c>
      <c r="E144" s="54">
        <v>1200</v>
      </c>
      <c r="F144" s="54">
        <v>6000</v>
      </c>
      <c r="G144" s="54">
        <v>3000</v>
      </c>
      <c r="H144" s="1">
        <v>3</v>
      </c>
      <c r="I144" s="20" t="s">
        <v>1046</v>
      </c>
    </row>
    <row r="145" spans="1:9" x14ac:dyDescent="0.15">
      <c r="A145" s="53"/>
      <c r="B145" s="53"/>
      <c r="C145" s="53" t="s">
        <v>918</v>
      </c>
      <c r="D145" s="1">
        <v>986</v>
      </c>
      <c r="E145" s="54">
        <v>1500</v>
      </c>
      <c r="F145" s="54">
        <v>7500</v>
      </c>
      <c r="G145" s="54">
        <v>3750</v>
      </c>
      <c r="H145" s="1">
        <v>3</v>
      </c>
      <c r="I145" s="20" t="s">
        <v>1047</v>
      </c>
    </row>
    <row r="146" spans="1:9" x14ac:dyDescent="0.15">
      <c r="A146" s="53"/>
      <c r="B146" s="53"/>
      <c r="C146" s="53" t="s">
        <v>919</v>
      </c>
      <c r="D146" s="1">
        <v>987</v>
      </c>
      <c r="E146" s="54">
        <v>2000</v>
      </c>
      <c r="F146" s="54">
        <v>10000</v>
      </c>
      <c r="G146" s="54">
        <v>5000</v>
      </c>
      <c r="H146" s="1">
        <v>3</v>
      </c>
      <c r="I146" s="20" t="s">
        <v>1048</v>
      </c>
    </row>
    <row r="147" spans="1:9" x14ac:dyDescent="0.15">
      <c r="A147" s="53"/>
      <c r="B147" s="53"/>
      <c r="C147" s="53" t="s">
        <v>920</v>
      </c>
      <c r="D147" s="1">
        <v>988</v>
      </c>
      <c r="E147" s="54">
        <v>2000</v>
      </c>
      <c r="F147" s="54">
        <v>10000</v>
      </c>
      <c r="G147" s="54">
        <v>5000</v>
      </c>
      <c r="H147" s="1">
        <v>3</v>
      </c>
      <c r="I147" s="20" t="s">
        <v>1049</v>
      </c>
    </row>
    <row r="148" spans="1:9" x14ac:dyDescent="0.15">
      <c r="A148" s="53"/>
      <c r="B148" s="53"/>
      <c r="C148" s="53" t="s">
        <v>921</v>
      </c>
      <c r="D148" s="1">
        <v>988</v>
      </c>
      <c r="E148" s="54">
        <v>2500</v>
      </c>
      <c r="F148" s="54">
        <v>7500</v>
      </c>
      <c r="G148" s="54">
        <v>3750</v>
      </c>
      <c r="H148" s="1">
        <v>3</v>
      </c>
      <c r="I148" s="20" t="s">
        <v>1040</v>
      </c>
    </row>
    <row r="149" spans="1:9" x14ac:dyDescent="0.15">
      <c r="A149" s="53"/>
      <c r="B149" s="53"/>
      <c r="C149" s="53" t="s">
        <v>922</v>
      </c>
      <c r="D149" s="1">
        <v>989</v>
      </c>
      <c r="E149" s="54">
        <v>2000</v>
      </c>
      <c r="F149" s="54">
        <v>10000</v>
      </c>
      <c r="G149" s="54">
        <v>5000</v>
      </c>
      <c r="H149" s="1">
        <v>3</v>
      </c>
      <c r="I149" s="20" t="s">
        <v>1050</v>
      </c>
    </row>
    <row r="150" spans="1:9" x14ac:dyDescent="0.15">
      <c r="A150" s="53"/>
      <c r="B150" s="53"/>
      <c r="C150" s="53" t="s">
        <v>923</v>
      </c>
      <c r="D150" s="1">
        <v>989</v>
      </c>
      <c r="E150" s="54">
        <v>2000</v>
      </c>
      <c r="F150" s="54">
        <v>10000</v>
      </c>
      <c r="G150" s="54">
        <v>5000</v>
      </c>
      <c r="H150" s="1">
        <v>3</v>
      </c>
      <c r="I150" s="20" t="s">
        <v>1051</v>
      </c>
    </row>
    <row r="151" spans="1:9" x14ac:dyDescent="0.15">
      <c r="A151" s="53"/>
      <c r="B151" s="53"/>
      <c r="C151" s="53" t="s">
        <v>924</v>
      </c>
      <c r="D151" s="1">
        <v>989</v>
      </c>
      <c r="E151" s="54">
        <v>2000</v>
      </c>
      <c r="F151" s="54">
        <v>10000</v>
      </c>
      <c r="G151" s="54">
        <v>5000</v>
      </c>
      <c r="H151" s="1">
        <v>3</v>
      </c>
      <c r="I151" s="20" t="s">
        <v>1052</v>
      </c>
    </row>
    <row r="152" spans="1:9" x14ac:dyDescent="0.15">
      <c r="A152" s="53"/>
      <c r="B152" s="53"/>
      <c r="C152" s="53" t="s">
        <v>925</v>
      </c>
      <c r="D152" s="1">
        <v>989</v>
      </c>
      <c r="E152" s="54">
        <v>2000</v>
      </c>
      <c r="F152" s="54">
        <v>10000</v>
      </c>
      <c r="G152" s="54">
        <v>5000</v>
      </c>
      <c r="H152" s="1">
        <v>3</v>
      </c>
      <c r="I152" s="20" t="s">
        <v>1053</v>
      </c>
    </row>
    <row r="153" spans="1:9" x14ac:dyDescent="0.15">
      <c r="A153" s="53"/>
      <c r="B153" s="53"/>
      <c r="C153" s="53" t="s">
        <v>926</v>
      </c>
      <c r="D153" s="1">
        <v>989</v>
      </c>
      <c r="E153" s="54">
        <v>2000</v>
      </c>
      <c r="F153" s="54">
        <v>10000</v>
      </c>
      <c r="G153" s="54">
        <v>5000</v>
      </c>
      <c r="H153" s="1">
        <v>3</v>
      </c>
      <c r="I153" s="20" t="s">
        <v>1054</v>
      </c>
    </row>
    <row r="154" spans="1:9" x14ac:dyDescent="0.15">
      <c r="A154" s="53"/>
      <c r="B154" s="53"/>
      <c r="C154" s="53" t="s">
        <v>927</v>
      </c>
      <c r="D154" s="1">
        <v>989</v>
      </c>
      <c r="E154" s="54">
        <v>2000</v>
      </c>
      <c r="F154" s="54">
        <v>10000</v>
      </c>
      <c r="G154" s="54">
        <v>5000</v>
      </c>
      <c r="H154" s="1">
        <v>3</v>
      </c>
      <c r="I154" s="20" t="s">
        <v>1055</v>
      </c>
    </row>
    <row r="155" spans="1:9" x14ac:dyDescent="0.15">
      <c r="A155" s="53"/>
      <c r="B155" s="53"/>
      <c r="C155" s="53" t="s">
        <v>928</v>
      </c>
      <c r="D155" s="1">
        <v>989</v>
      </c>
      <c r="E155" s="54">
        <v>2000</v>
      </c>
      <c r="F155" s="54">
        <v>10000</v>
      </c>
      <c r="G155" s="54">
        <v>5000</v>
      </c>
      <c r="H155" s="1">
        <v>3</v>
      </c>
      <c r="I155" s="20" t="s">
        <v>1056</v>
      </c>
    </row>
    <row r="156" spans="1:9" x14ac:dyDescent="0.15">
      <c r="A156" s="53"/>
      <c r="B156" s="53"/>
      <c r="C156" s="53" t="s">
        <v>929</v>
      </c>
      <c r="D156" s="1">
        <v>989</v>
      </c>
      <c r="E156" s="54">
        <v>2000</v>
      </c>
      <c r="F156" s="54">
        <v>10000</v>
      </c>
      <c r="G156" s="54">
        <v>5000</v>
      </c>
      <c r="H156" s="1">
        <v>3</v>
      </c>
      <c r="I156" s="20" t="s">
        <v>1057</v>
      </c>
    </row>
    <row r="157" spans="1:9" x14ac:dyDescent="0.15">
      <c r="A157" s="53"/>
      <c r="B157" s="53"/>
      <c r="C157" s="53" t="s">
        <v>930</v>
      </c>
      <c r="D157" s="1">
        <v>991</v>
      </c>
      <c r="E157" s="54">
        <v>1500</v>
      </c>
      <c r="F157" s="54">
        <v>7500</v>
      </c>
      <c r="G157" s="54">
        <v>3750</v>
      </c>
      <c r="H157" s="1">
        <v>3</v>
      </c>
      <c r="I157" s="20" t="s">
        <v>1058</v>
      </c>
    </row>
    <row r="158" spans="1:9" x14ac:dyDescent="0.15">
      <c r="A158" s="53"/>
      <c r="B158" s="53"/>
      <c r="C158" s="53" t="s">
        <v>931</v>
      </c>
      <c r="D158" s="1">
        <v>992</v>
      </c>
      <c r="E158" s="54">
        <v>2000</v>
      </c>
      <c r="F158" s="54">
        <v>10000</v>
      </c>
      <c r="G158" s="54">
        <v>5000</v>
      </c>
      <c r="H158" s="1">
        <v>3</v>
      </c>
      <c r="I158" s="20" t="s">
        <v>1059</v>
      </c>
    </row>
    <row r="159" spans="1:9" x14ac:dyDescent="0.15">
      <c r="A159" s="53"/>
      <c r="B159" s="53"/>
      <c r="C159" s="53" t="s">
        <v>932</v>
      </c>
      <c r="D159" s="1">
        <v>992</v>
      </c>
      <c r="E159" s="54">
        <v>2000</v>
      </c>
      <c r="F159" s="54">
        <v>10000</v>
      </c>
      <c r="G159" s="54">
        <v>5000</v>
      </c>
      <c r="H159" s="1">
        <v>3</v>
      </c>
      <c r="I159" s="20" t="s">
        <v>1060</v>
      </c>
    </row>
    <row r="160" spans="1:9" x14ac:dyDescent="0.15">
      <c r="A160" s="53"/>
      <c r="B160" s="53"/>
      <c r="C160" s="53" t="s">
        <v>933</v>
      </c>
      <c r="D160" s="1">
        <v>994</v>
      </c>
      <c r="E160" s="54">
        <v>2000</v>
      </c>
      <c r="F160" s="54">
        <v>8000</v>
      </c>
      <c r="G160" s="54">
        <v>4000</v>
      </c>
      <c r="H160" s="1">
        <v>3</v>
      </c>
      <c r="I160" s="20" t="s">
        <v>1061</v>
      </c>
    </row>
    <row r="161" spans="1:9" x14ac:dyDescent="0.15">
      <c r="A161" s="53"/>
      <c r="B161" s="53"/>
      <c r="C161" s="53" t="s">
        <v>934</v>
      </c>
      <c r="D161" s="1">
        <v>994</v>
      </c>
      <c r="E161" s="54">
        <v>1000</v>
      </c>
      <c r="F161" s="54">
        <v>10000</v>
      </c>
      <c r="G161" s="54">
        <v>5000</v>
      </c>
      <c r="H161" s="1">
        <v>3</v>
      </c>
      <c r="I161" s="20" t="s">
        <v>1062</v>
      </c>
    </row>
    <row r="162" spans="1:9" x14ac:dyDescent="0.15">
      <c r="A162" s="53"/>
      <c r="B162" s="53"/>
      <c r="C162" s="53" t="s">
        <v>935</v>
      </c>
      <c r="D162" s="1">
        <v>995</v>
      </c>
      <c r="E162" s="54">
        <v>1000</v>
      </c>
      <c r="F162" s="54">
        <v>10000</v>
      </c>
      <c r="G162" s="54">
        <v>5000</v>
      </c>
      <c r="H162" s="1">
        <v>3</v>
      </c>
      <c r="I162" s="20" t="s">
        <v>1063</v>
      </c>
    </row>
    <row r="163" spans="1:9" x14ac:dyDescent="0.15">
      <c r="A163" s="53"/>
      <c r="B163" s="53"/>
      <c r="C163" s="53" t="s">
        <v>936</v>
      </c>
      <c r="D163" s="1">
        <v>995</v>
      </c>
      <c r="E163" s="54">
        <v>2000</v>
      </c>
      <c r="F163" s="54">
        <v>10000</v>
      </c>
      <c r="G163" s="54">
        <v>5000</v>
      </c>
      <c r="H163" s="1">
        <v>3</v>
      </c>
      <c r="I163" s="20" t="s">
        <v>1064</v>
      </c>
    </row>
    <row r="164" spans="1:9" x14ac:dyDescent="0.15">
      <c r="A164" s="53"/>
      <c r="B164" s="53"/>
      <c r="C164" s="53" t="s">
        <v>937</v>
      </c>
      <c r="D164" s="1">
        <v>997</v>
      </c>
      <c r="E164" s="54">
        <v>2000</v>
      </c>
      <c r="F164" s="54">
        <v>10000</v>
      </c>
      <c r="G164" s="54">
        <v>5000</v>
      </c>
      <c r="H164" s="1">
        <v>3</v>
      </c>
      <c r="I164" s="20" t="s">
        <v>1065</v>
      </c>
    </row>
    <row r="165" spans="1:9" x14ac:dyDescent="0.15">
      <c r="A165" s="53"/>
      <c r="B165" s="53"/>
      <c r="C165" s="53" t="s">
        <v>938</v>
      </c>
      <c r="D165" s="1">
        <v>997</v>
      </c>
      <c r="E165" s="54" t="s">
        <v>8</v>
      </c>
      <c r="F165" s="54">
        <v>10000</v>
      </c>
      <c r="G165" s="54">
        <v>5000</v>
      </c>
      <c r="H165" s="1">
        <v>3</v>
      </c>
      <c r="I165" s="20" t="s">
        <v>1066</v>
      </c>
    </row>
    <row r="166" spans="1:9" x14ac:dyDescent="0.15">
      <c r="A166" s="53"/>
      <c r="B166" s="53"/>
      <c r="C166" s="53" t="s">
        <v>939</v>
      </c>
      <c r="D166" s="1">
        <v>997</v>
      </c>
      <c r="E166" s="54">
        <v>1500</v>
      </c>
      <c r="F166" s="54">
        <v>7500</v>
      </c>
      <c r="G166" s="54">
        <v>3750</v>
      </c>
      <c r="H166" s="1">
        <v>3</v>
      </c>
      <c r="I166" s="20" t="s">
        <v>1067</v>
      </c>
    </row>
    <row r="167" spans="1:9" x14ac:dyDescent="0.15">
      <c r="A167" s="53"/>
      <c r="B167" s="53"/>
      <c r="C167" s="53" t="s">
        <v>940</v>
      </c>
      <c r="D167" s="1">
        <v>998</v>
      </c>
      <c r="E167" s="54">
        <v>1500</v>
      </c>
      <c r="F167" s="54">
        <v>7500</v>
      </c>
      <c r="G167" s="54">
        <v>3750</v>
      </c>
      <c r="H167" s="1">
        <v>3</v>
      </c>
      <c r="I167" s="20" t="s">
        <v>1068</v>
      </c>
    </row>
    <row r="168" spans="1:9" x14ac:dyDescent="0.15">
      <c r="A168" s="53"/>
      <c r="B168" s="53"/>
      <c r="C168" s="53" t="s">
        <v>941</v>
      </c>
      <c r="D168" s="1">
        <v>1000</v>
      </c>
      <c r="E168" s="54">
        <v>2000</v>
      </c>
      <c r="F168" s="54">
        <v>10000</v>
      </c>
      <c r="G168" s="54">
        <v>5000</v>
      </c>
      <c r="H168" s="1">
        <v>3</v>
      </c>
      <c r="I168" s="20" t="s">
        <v>1069</v>
      </c>
    </row>
    <row r="169" spans="1:9" x14ac:dyDescent="0.15">
      <c r="A169" s="53"/>
      <c r="B169" s="53"/>
      <c r="C169" s="53" t="s">
        <v>942</v>
      </c>
      <c r="D169" s="1">
        <v>1000</v>
      </c>
      <c r="E169" s="54">
        <v>2000</v>
      </c>
      <c r="F169" s="54">
        <v>10000</v>
      </c>
      <c r="G169" s="54">
        <v>5000</v>
      </c>
      <c r="H169" s="1">
        <v>3</v>
      </c>
      <c r="I169" s="20" t="s">
        <v>1070</v>
      </c>
    </row>
    <row r="170" spans="1:9" x14ac:dyDescent="0.15">
      <c r="A170" s="53"/>
      <c r="B170" s="53"/>
      <c r="C170" s="53" t="s">
        <v>943</v>
      </c>
      <c r="D170" s="1">
        <v>1001</v>
      </c>
      <c r="E170" s="54">
        <v>1600</v>
      </c>
      <c r="F170" s="54">
        <v>7000</v>
      </c>
      <c r="G170" s="54">
        <v>3500</v>
      </c>
      <c r="H170" s="1">
        <v>3</v>
      </c>
      <c r="I170" s="20" t="s">
        <v>1071</v>
      </c>
    </row>
    <row r="171" spans="1:9" x14ac:dyDescent="0.15">
      <c r="A171" s="53"/>
      <c r="B171" s="51"/>
      <c r="C171" s="53" t="s">
        <v>944</v>
      </c>
      <c r="D171" s="1">
        <v>1003</v>
      </c>
      <c r="E171" s="58" t="s">
        <v>8</v>
      </c>
      <c r="F171" s="58">
        <v>6000</v>
      </c>
      <c r="G171" s="59">
        <v>3000</v>
      </c>
      <c r="H171" s="1">
        <v>3</v>
      </c>
      <c r="I171" s="20" t="s">
        <v>1072</v>
      </c>
    </row>
    <row r="172" spans="1:9" x14ac:dyDescent="0.15">
      <c r="A172" s="53"/>
      <c r="B172" s="51"/>
      <c r="C172" s="53" t="s">
        <v>945</v>
      </c>
      <c r="D172" s="1">
        <v>1005</v>
      </c>
      <c r="E172" s="58">
        <v>1500</v>
      </c>
      <c r="F172" s="58">
        <v>7500</v>
      </c>
      <c r="G172" s="59">
        <v>3750</v>
      </c>
      <c r="H172" s="1">
        <v>3</v>
      </c>
      <c r="I172" s="20" t="s">
        <v>1073</v>
      </c>
    </row>
    <row r="173" spans="1:9" x14ac:dyDescent="0.15">
      <c r="A173" s="53"/>
      <c r="B173" s="51"/>
      <c r="C173" s="53" t="s">
        <v>946</v>
      </c>
      <c r="D173" s="1">
        <v>1006</v>
      </c>
      <c r="E173" s="58">
        <v>1500</v>
      </c>
      <c r="F173" s="58">
        <v>7500</v>
      </c>
      <c r="G173" s="59">
        <v>3750</v>
      </c>
      <c r="H173" s="1">
        <v>3</v>
      </c>
      <c r="I173" s="20" t="s">
        <v>1074</v>
      </c>
    </row>
    <row r="175" spans="1:9" x14ac:dyDescent="0.25">
      <c r="A175" s="341" t="s">
        <v>524</v>
      </c>
      <c r="B175" s="341"/>
      <c r="C175" s="341"/>
      <c r="D175" s="341"/>
      <c r="E175" s="341"/>
      <c r="F175" s="341"/>
      <c r="G175" s="341"/>
      <c r="H175" s="341"/>
      <c r="I175" s="341"/>
    </row>
    <row r="176" spans="1:9" x14ac:dyDescent="0.25">
      <c r="A176" s="3" t="s">
        <v>165</v>
      </c>
      <c r="B176" s="3" t="s">
        <v>166</v>
      </c>
      <c r="C176" s="4" t="s">
        <v>167</v>
      </c>
      <c r="D176" s="9" t="s">
        <v>168</v>
      </c>
      <c r="E176" s="7" t="s">
        <v>169</v>
      </c>
      <c r="F176" s="10" t="s">
        <v>170</v>
      </c>
      <c r="G176" s="7" t="s">
        <v>171</v>
      </c>
      <c r="H176" s="9" t="s">
        <v>172</v>
      </c>
      <c r="I176" s="19" t="s">
        <v>175</v>
      </c>
    </row>
    <row r="177" spans="1:9" x14ac:dyDescent="0.25">
      <c r="I177" s="57" t="s">
        <v>1075</v>
      </c>
    </row>
    <row r="178" spans="1:9" x14ac:dyDescent="0.15">
      <c r="A178" s="53"/>
      <c r="B178" s="51"/>
      <c r="C178" s="53" t="s">
        <v>947</v>
      </c>
      <c r="D178" s="1">
        <v>949</v>
      </c>
      <c r="E178" s="54">
        <v>3000</v>
      </c>
      <c r="F178" s="54">
        <v>15000</v>
      </c>
      <c r="G178" s="54">
        <v>7500</v>
      </c>
      <c r="H178" s="1">
        <v>4</v>
      </c>
      <c r="I178" s="20" t="s">
        <v>573</v>
      </c>
    </row>
    <row r="179" spans="1:9" x14ac:dyDescent="0.15">
      <c r="A179" s="53"/>
      <c r="B179" s="51"/>
      <c r="C179" s="53" t="s">
        <v>948</v>
      </c>
      <c r="D179" s="1">
        <v>950</v>
      </c>
      <c r="E179" s="54">
        <v>4000</v>
      </c>
      <c r="F179" s="54">
        <v>20000</v>
      </c>
      <c r="G179" s="54">
        <v>10000</v>
      </c>
      <c r="H179" s="1">
        <v>4</v>
      </c>
      <c r="I179" s="20" t="s">
        <v>575</v>
      </c>
    </row>
    <row r="180" spans="1:9" x14ac:dyDescent="0.15">
      <c r="A180" s="53"/>
      <c r="B180" s="51"/>
      <c r="C180" s="53" t="s">
        <v>949</v>
      </c>
      <c r="D180" s="1">
        <v>950</v>
      </c>
      <c r="E180" s="54">
        <v>7500</v>
      </c>
      <c r="F180" s="54">
        <v>19000</v>
      </c>
      <c r="G180" s="54">
        <v>9500</v>
      </c>
      <c r="H180" s="1">
        <v>4</v>
      </c>
      <c r="I180" s="20" t="s">
        <v>576</v>
      </c>
    </row>
    <row r="181" spans="1:9" x14ac:dyDescent="0.15">
      <c r="A181" s="53"/>
      <c r="B181" s="51"/>
      <c r="C181" s="53" t="s">
        <v>950</v>
      </c>
      <c r="D181" s="1">
        <v>951</v>
      </c>
      <c r="E181" s="54">
        <v>4000</v>
      </c>
      <c r="F181" s="54">
        <v>20000</v>
      </c>
      <c r="G181" s="54">
        <v>10000</v>
      </c>
      <c r="H181" s="1">
        <v>4</v>
      </c>
      <c r="I181" s="20" t="s">
        <v>577</v>
      </c>
    </row>
    <row r="182" spans="1:9" x14ac:dyDescent="0.15">
      <c r="A182" s="53"/>
      <c r="B182" s="51"/>
      <c r="C182" s="53" t="s">
        <v>951</v>
      </c>
      <c r="D182" s="1">
        <v>958</v>
      </c>
      <c r="E182" s="54">
        <v>3000</v>
      </c>
      <c r="F182" s="54">
        <v>20000</v>
      </c>
      <c r="G182" s="54">
        <v>10000</v>
      </c>
      <c r="H182" s="1">
        <v>4</v>
      </c>
      <c r="I182" s="20" t="s">
        <v>616</v>
      </c>
    </row>
    <row r="183" spans="1:9" x14ac:dyDescent="0.15">
      <c r="A183" s="53"/>
      <c r="B183" s="51"/>
      <c r="C183" s="53" t="s">
        <v>952</v>
      </c>
      <c r="D183" s="1">
        <v>958</v>
      </c>
      <c r="E183" s="54">
        <v>4000</v>
      </c>
      <c r="F183" s="54">
        <v>20000</v>
      </c>
      <c r="G183" s="54">
        <v>10000</v>
      </c>
      <c r="H183" s="1">
        <v>4</v>
      </c>
      <c r="I183" s="20" t="s">
        <v>584</v>
      </c>
    </row>
    <row r="184" spans="1:9" x14ac:dyDescent="0.15">
      <c r="A184" s="53"/>
      <c r="B184" s="51"/>
      <c r="C184" s="53" t="s">
        <v>953</v>
      </c>
      <c r="D184" s="1">
        <v>958</v>
      </c>
      <c r="E184" s="54">
        <v>4000</v>
      </c>
      <c r="F184" s="54">
        <v>20000</v>
      </c>
      <c r="G184" s="54">
        <v>10000</v>
      </c>
      <c r="H184" s="1">
        <v>4</v>
      </c>
      <c r="I184" s="20" t="s">
        <v>617</v>
      </c>
    </row>
    <row r="185" spans="1:9" x14ac:dyDescent="0.15">
      <c r="A185" s="53"/>
      <c r="B185" s="51"/>
      <c r="C185" s="53" t="s">
        <v>954</v>
      </c>
      <c r="D185" s="1">
        <v>959</v>
      </c>
      <c r="E185" s="54">
        <v>3000</v>
      </c>
      <c r="F185" s="54">
        <v>15000</v>
      </c>
      <c r="G185" s="54">
        <v>7500</v>
      </c>
      <c r="H185" s="1">
        <v>4</v>
      </c>
      <c r="I185" s="20" t="s">
        <v>618</v>
      </c>
    </row>
    <row r="186" spans="1:9" x14ac:dyDescent="0.15">
      <c r="A186" s="53"/>
      <c r="B186" s="51"/>
      <c r="C186" s="53" t="s">
        <v>955</v>
      </c>
      <c r="D186" s="1">
        <v>959</v>
      </c>
      <c r="E186" s="54">
        <v>2500</v>
      </c>
      <c r="F186" s="54">
        <v>12500</v>
      </c>
      <c r="G186" s="54">
        <v>6250</v>
      </c>
      <c r="H186" s="1">
        <v>4</v>
      </c>
      <c r="I186" s="20" t="s">
        <v>586</v>
      </c>
    </row>
    <row r="187" spans="1:9" x14ac:dyDescent="0.15">
      <c r="A187" s="53"/>
      <c r="B187" s="51"/>
      <c r="C187" s="53" t="s">
        <v>956</v>
      </c>
      <c r="D187" s="1">
        <v>961</v>
      </c>
      <c r="E187" s="54">
        <v>3000</v>
      </c>
      <c r="F187" s="54">
        <v>15000</v>
      </c>
      <c r="G187" s="54">
        <v>7500</v>
      </c>
      <c r="H187" s="1">
        <v>4</v>
      </c>
      <c r="I187" s="20" t="s">
        <v>587</v>
      </c>
    </row>
    <row r="188" spans="1:9" x14ac:dyDescent="0.15">
      <c r="A188" s="53"/>
      <c r="B188" s="51"/>
      <c r="C188" s="53" t="s">
        <v>342</v>
      </c>
      <c r="D188" s="1">
        <v>962</v>
      </c>
      <c r="E188" s="54">
        <v>2000</v>
      </c>
      <c r="F188" s="54">
        <v>16500</v>
      </c>
      <c r="G188" s="54">
        <v>8250</v>
      </c>
      <c r="H188" s="1">
        <v>4</v>
      </c>
      <c r="I188" s="20" t="s">
        <v>588</v>
      </c>
    </row>
    <row r="189" spans="1:9" x14ac:dyDescent="0.15">
      <c r="A189" s="53"/>
      <c r="B189" s="51"/>
      <c r="C189" s="53" t="s">
        <v>957</v>
      </c>
      <c r="D189" s="1">
        <v>963</v>
      </c>
      <c r="E189" s="54">
        <v>1000</v>
      </c>
      <c r="F189" s="54">
        <v>12000</v>
      </c>
      <c r="G189" s="54">
        <v>6000</v>
      </c>
      <c r="H189" s="1">
        <v>4</v>
      </c>
      <c r="I189" s="20" t="s">
        <v>589</v>
      </c>
    </row>
    <row r="190" spans="1:9" x14ac:dyDescent="0.15">
      <c r="A190" s="53"/>
      <c r="B190" s="51"/>
      <c r="C190" s="53" t="s">
        <v>958</v>
      </c>
      <c r="D190" s="1">
        <v>965</v>
      </c>
      <c r="E190" s="54">
        <v>3400</v>
      </c>
      <c r="F190" s="54">
        <v>17500</v>
      </c>
      <c r="G190" s="54">
        <v>8750</v>
      </c>
      <c r="H190" s="1">
        <v>4</v>
      </c>
      <c r="I190" s="20" t="s">
        <v>590</v>
      </c>
    </row>
    <row r="191" spans="1:9" x14ac:dyDescent="0.15">
      <c r="A191" s="53"/>
      <c r="B191" s="51"/>
      <c r="C191" s="53" t="s">
        <v>959</v>
      </c>
      <c r="D191" s="1">
        <v>967</v>
      </c>
      <c r="E191" s="54">
        <v>4000</v>
      </c>
      <c r="F191" s="54">
        <v>20000</v>
      </c>
      <c r="G191" s="54">
        <v>10000</v>
      </c>
      <c r="H191" s="1">
        <v>4</v>
      </c>
      <c r="I191" s="20" t="s">
        <v>591</v>
      </c>
    </row>
    <row r="192" spans="1:9" x14ac:dyDescent="0.15">
      <c r="A192" s="53"/>
      <c r="B192" s="51"/>
      <c r="C192" s="53" t="s">
        <v>960</v>
      </c>
      <c r="D192" s="1">
        <v>967</v>
      </c>
      <c r="E192" s="54">
        <v>3000</v>
      </c>
      <c r="F192" s="54">
        <v>15000</v>
      </c>
      <c r="G192" s="54">
        <v>7500</v>
      </c>
      <c r="H192" s="1">
        <v>4</v>
      </c>
      <c r="I192" s="20" t="s">
        <v>592</v>
      </c>
    </row>
    <row r="193" spans="1:9" x14ac:dyDescent="0.15">
      <c r="A193" s="53"/>
      <c r="B193" s="51"/>
      <c r="C193" s="53" t="s">
        <v>961</v>
      </c>
      <c r="D193" s="1">
        <v>969</v>
      </c>
      <c r="E193" s="54">
        <v>4000</v>
      </c>
      <c r="F193" s="54">
        <v>20000</v>
      </c>
      <c r="G193" s="54">
        <v>10000</v>
      </c>
      <c r="H193" s="1">
        <v>4</v>
      </c>
      <c r="I193" s="20" t="s">
        <v>593</v>
      </c>
    </row>
    <row r="194" spans="1:9" x14ac:dyDescent="0.15">
      <c r="A194" s="53"/>
      <c r="B194" s="51"/>
      <c r="C194" s="53" t="s">
        <v>962</v>
      </c>
      <c r="D194" s="1">
        <v>969</v>
      </c>
      <c r="E194" s="54">
        <v>4000</v>
      </c>
      <c r="F194" s="54">
        <v>20000</v>
      </c>
      <c r="G194" s="54">
        <v>10000</v>
      </c>
      <c r="H194" s="1">
        <v>4</v>
      </c>
      <c r="I194" s="20" t="s">
        <v>594</v>
      </c>
    </row>
    <row r="195" spans="1:9" x14ac:dyDescent="0.15">
      <c r="A195" s="53"/>
      <c r="B195" s="51"/>
      <c r="C195" s="53" t="s">
        <v>963</v>
      </c>
      <c r="D195" s="1">
        <v>969</v>
      </c>
      <c r="E195" s="54">
        <v>4000</v>
      </c>
      <c r="F195" s="54">
        <v>20000</v>
      </c>
      <c r="G195" s="54">
        <v>10000</v>
      </c>
      <c r="H195" s="1">
        <v>4</v>
      </c>
      <c r="I195" s="20" t="s">
        <v>598</v>
      </c>
    </row>
    <row r="196" spans="1:9" x14ac:dyDescent="0.15">
      <c r="A196" s="53"/>
      <c r="B196" s="51"/>
      <c r="C196" s="53" t="s">
        <v>964</v>
      </c>
      <c r="D196" s="1">
        <v>969</v>
      </c>
      <c r="E196" s="54">
        <v>4000</v>
      </c>
      <c r="F196" s="54">
        <v>20000</v>
      </c>
      <c r="G196" s="54">
        <v>10000</v>
      </c>
      <c r="H196" s="1">
        <v>4</v>
      </c>
      <c r="I196" s="20" t="s">
        <v>597</v>
      </c>
    </row>
    <row r="197" spans="1:9" x14ac:dyDescent="0.15">
      <c r="A197" s="53"/>
      <c r="B197" s="51"/>
      <c r="C197" s="53" t="s">
        <v>965</v>
      </c>
      <c r="D197" s="1">
        <v>970</v>
      </c>
      <c r="E197" s="54">
        <v>3000</v>
      </c>
      <c r="F197" s="54">
        <v>15000</v>
      </c>
      <c r="G197" s="54">
        <v>7500</v>
      </c>
      <c r="H197" s="1">
        <v>4</v>
      </c>
      <c r="I197" s="20" t="s">
        <v>596</v>
      </c>
    </row>
    <row r="198" spans="1:9" x14ac:dyDescent="0.15">
      <c r="A198" s="53"/>
      <c r="B198" s="51"/>
      <c r="C198" s="53" t="s">
        <v>966</v>
      </c>
      <c r="D198" s="1">
        <v>971</v>
      </c>
      <c r="E198" s="54">
        <v>3000</v>
      </c>
      <c r="F198" s="54">
        <v>15000</v>
      </c>
      <c r="G198" s="54">
        <v>7500</v>
      </c>
      <c r="H198" s="1">
        <v>4</v>
      </c>
      <c r="I198" s="20" t="s">
        <v>599</v>
      </c>
    </row>
    <row r="199" spans="1:9" x14ac:dyDescent="0.15">
      <c r="A199" s="53"/>
      <c r="B199" s="53"/>
      <c r="C199" s="53" t="s">
        <v>967</v>
      </c>
      <c r="D199" s="1">
        <v>972</v>
      </c>
      <c r="E199" s="54">
        <v>3000</v>
      </c>
      <c r="F199" s="54">
        <v>11000</v>
      </c>
      <c r="G199" s="54">
        <v>5500</v>
      </c>
      <c r="H199" s="1">
        <v>4</v>
      </c>
      <c r="I199" s="20" t="s">
        <v>1076</v>
      </c>
    </row>
    <row r="200" spans="1:9" x14ac:dyDescent="0.15">
      <c r="A200" s="53"/>
      <c r="B200" s="53"/>
      <c r="C200" s="53" t="s">
        <v>968</v>
      </c>
      <c r="D200" s="1">
        <v>973</v>
      </c>
      <c r="E200" s="54">
        <v>4000</v>
      </c>
      <c r="F200" s="54">
        <v>20000</v>
      </c>
      <c r="G200" s="54">
        <v>10000</v>
      </c>
      <c r="H200" s="1">
        <v>4</v>
      </c>
      <c r="I200" s="20" t="s">
        <v>602</v>
      </c>
    </row>
    <row r="201" spans="1:9" x14ac:dyDescent="0.15">
      <c r="A201" s="53"/>
      <c r="B201" s="53"/>
      <c r="C201" s="53" t="s">
        <v>969</v>
      </c>
      <c r="D201" s="1">
        <v>974</v>
      </c>
      <c r="E201" s="54">
        <v>5000</v>
      </c>
      <c r="F201" s="54">
        <v>20000</v>
      </c>
      <c r="G201" s="54">
        <v>10000</v>
      </c>
      <c r="H201" s="1">
        <v>4</v>
      </c>
      <c r="I201" s="20" t="s">
        <v>603</v>
      </c>
    </row>
    <row r="202" spans="1:9" x14ac:dyDescent="0.15">
      <c r="A202" s="53"/>
      <c r="B202" s="53"/>
      <c r="C202" s="53" t="s">
        <v>970</v>
      </c>
      <c r="D202" s="1">
        <v>977</v>
      </c>
      <c r="E202" s="54">
        <v>1750</v>
      </c>
      <c r="F202" s="54">
        <v>17500</v>
      </c>
      <c r="G202" s="54">
        <v>8750</v>
      </c>
      <c r="H202" s="1">
        <v>4</v>
      </c>
      <c r="I202" s="20" t="s">
        <v>604</v>
      </c>
    </row>
    <row r="203" spans="1:9" x14ac:dyDescent="0.15">
      <c r="A203" s="53"/>
      <c r="B203" s="53"/>
      <c r="C203" s="53" t="s">
        <v>971</v>
      </c>
      <c r="D203" s="1">
        <v>978</v>
      </c>
      <c r="E203" s="54">
        <v>2400</v>
      </c>
      <c r="F203" s="54">
        <v>12000</v>
      </c>
      <c r="G203" s="54">
        <v>6000</v>
      </c>
      <c r="H203" s="1">
        <v>4</v>
      </c>
      <c r="I203" s="20" t="s">
        <v>605</v>
      </c>
    </row>
    <row r="204" spans="1:9" x14ac:dyDescent="0.15">
      <c r="A204" s="53"/>
      <c r="B204" s="53"/>
      <c r="C204" s="53" t="s">
        <v>972</v>
      </c>
      <c r="D204" s="1">
        <v>979</v>
      </c>
      <c r="E204" s="54">
        <v>2000</v>
      </c>
      <c r="F204" s="54">
        <v>12000</v>
      </c>
      <c r="G204" s="54">
        <v>6000</v>
      </c>
      <c r="H204" s="1">
        <v>4</v>
      </c>
      <c r="I204" s="20" t="s">
        <v>606</v>
      </c>
    </row>
    <row r="205" spans="1:9" x14ac:dyDescent="0.15">
      <c r="A205" s="53"/>
      <c r="B205" s="53"/>
      <c r="C205" s="53" t="s">
        <v>973</v>
      </c>
      <c r="D205" s="1">
        <v>979</v>
      </c>
      <c r="E205" s="54">
        <v>2000</v>
      </c>
      <c r="F205" s="54">
        <v>12000</v>
      </c>
      <c r="G205" s="54">
        <v>6000</v>
      </c>
      <c r="H205" s="1">
        <v>4</v>
      </c>
      <c r="I205" s="20" t="s">
        <v>607</v>
      </c>
    </row>
    <row r="206" spans="1:9" x14ac:dyDescent="0.15">
      <c r="A206" s="53"/>
      <c r="B206" s="53"/>
      <c r="C206" s="53" t="s">
        <v>974</v>
      </c>
      <c r="D206" s="1">
        <v>979</v>
      </c>
      <c r="E206" s="54">
        <v>2000</v>
      </c>
      <c r="F206" s="54">
        <v>12000</v>
      </c>
      <c r="G206" s="54">
        <v>6000</v>
      </c>
      <c r="H206" s="1">
        <v>4</v>
      </c>
      <c r="I206" s="20" t="s">
        <v>1041</v>
      </c>
    </row>
    <row r="207" spans="1:9" x14ac:dyDescent="0.15">
      <c r="A207" s="53"/>
      <c r="B207" s="53"/>
      <c r="C207" s="53" t="s">
        <v>975</v>
      </c>
      <c r="D207" s="1">
        <v>979</v>
      </c>
      <c r="E207" s="54">
        <v>2000</v>
      </c>
      <c r="F207" s="54">
        <v>12000</v>
      </c>
      <c r="G207" s="54">
        <v>6000</v>
      </c>
      <c r="H207" s="1">
        <v>4</v>
      </c>
      <c r="I207" s="20" t="s">
        <v>1042</v>
      </c>
    </row>
    <row r="208" spans="1:9" x14ac:dyDescent="0.15">
      <c r="A208" s="53"/>
      <c r="B208" s="53"/>
      <c r="C208" s="53" t="s">
        <v>976</v>
      </c>
      <c r="D208" s="1">
        <v>979</v>
      </c>
      <c r="E208" s="54">
        <v>2000</v>
      </c>
      <c r="F208" s="54">
        <v>12000</v>
      </c>
      <c r="G208" s="54">
        <v>6000</v>
      </c>
      <c r="H208" s="1">
        <v>4</v>
      </c>
      <c r="I208" s="20" t="s">
        <v>1043</v>
      </c>
    </row>
    <row r="209" spans="1:9" x14ac:dyDescent="0.15">
      <c r="A209" s="53"/>
      <c r="B209" s="53"/>
      <c r="C209" s="53" t="s">
        <v>977</v>
      </c>
      <c r="D209" s="1">
        <v>981</v>
      </c>
      <c r="E209" s="54">
        <v>3000</v>
      </c>
      <c r="F209" s="54">
        <v>15000</v>
      </c>
      <c r="G209" s="54">
        <v>7500</v>
      </c>
      <c r="H209" s="1">
        <v>4</v>
      </c>
      <c r="I209" s="20" t="s">
        <v>1044</v>
      </c>
    </row>
    <row r="210" spans="1:9" x14ac:dyDescent="0.15">
      <c r="A210" s="53"/>
      <c r="B210" s="53"/>
      <c r="C210" s="53" t="s">
        <v>978</v>
      </c>
      <c r="D210" s="1">
        <v>982</v>
      </c>
      <c r="E210" s="54">
        <v>2000</v>
      </c>
      <c r="F210" s="54">
        <v>11000</v>
      </c>
      <c r="G210" s="54">
        <v>5500</v>
      </c>
      <c r="H210" s="1">
        <v>4</v>
      </c>
      <c r="I210" s="20" t="s">
        <v>1045</v>
      </c>
    </row>
    <row r="211" spans="1:9" x14ac:dyDescent="0.15">
      <c r="A211" s="53"/>
      <c r="B211" s="53"/>
      <c r="C211" s="53" t="s">
        <v>979</v>
      </c>
      <c r="D211" s="1">
        <v>984</v>
      </c>
      <c r="E211" s="54">
        <v>3000</v>
      </c>
      <c r="F211" s="54">
        <v>15000</v>
      </c>
      <c r="G211" s="54">
        <v>7500</v>
      </c>
      <c r="H211" s="1">
        <v>4</v>
      </c>
      <c r="I211" s="20" t="s">
        <v>1078</v>
      </c>
    </row>
    <row r="212" spans="1:9" x14ac:dyDescent="0.15">
      <c r="A212" s="53"/>
      <c r="B212" s="53"/>
      <c r="C212" s="53" t="s">
        <v>980</v>
      </c>
      <c r="D212" s="1">
        <v>985</v>
      </c>
      <c r="E212" s="54">
        <v>2000</v>
      </c>
      <c r="F212" s="54">
        <v>18000</v>
      </c>
      <c r="G212" s="54">
        <v>9000</v>
      </c>
      <c r="H212" s="1">
        <v>4</v>
      </c>
      <c r="I212" s="20" t="s">
        <v>1077</v>
      </c>
    </row>
    <row r="213" spans="1:9" x14ac:dyDescent="0.15">
      <c r="A213" s="53"/>
      <c r="B213" s="53"/>
      <c r="C213" s="53" t="s">
        <v>981</v>
      </c>
      <c r="D213" s="1">
        <v>985</v>
      </c>
      <c r="E213" s="54">
        <v>4000</v>
      </c>
      <c r="F213" s="54">
        <v>20000</v>
      </c>
      <c r="G213" s="54">
        <v>10000</v>
      </c>
      <c r="H213" s="1">
        <v>4</v>
      </c>
      <c r="I213" s="20" t="s">
        <v>1047</v>
      </c>
    </row>
    <row r="214" spans="1:9" x14ac:dyDescent="0.15">
      <c r="A214" s="53"/>
      <c r="B214" s="53"/>
      <c r="C214" s="53" t="s">
        <v>982</v>
      </c>
      <c r="D214" s="1">
        <v>985</v>
      </c>
      <c r="E214" s="54">
        <v>4000</v>
      </c>
      <c r="F214" s="54">
        <v>20000</v>
      </c>
      <c r="G214" s="54">
        <v>10000</v>
      </c>
      <c r="H214" s="1">
        <v>4</v>
      </c>
      <c r="I214" s="20" t="s">
        <v>1048</v>
      </c>
    </row>
    <row r="215" spans="1:9" x14ac:dyDescent="0.15">
      <c r="A215" s="53"/>
      <c r="B215" s="53"/>
      <c r="C215" s="53" t="s">
        <v>983</v>
      </c>
      <c r="D215" s="1">
        <v>985</v>
      </c>
      <c r="E215" s="54">
        <v>4000</v>
      </c>
      <c r="F215" s="54">
        <v>20000</v>
      </c>
      <c r="G215" s="54">
        <v>10000</v>
      </c>
      <c r="H215" s="1">
        <v>4</v>
      </c>
      <c r="I215" s="20" t="s">
        <v>1049</v>
      </c>
    </row>
    <row r="216" spans="1:9" x14ac:dyDescent="0.15">
      <c r="A216" s="53"/>
      <c r="B216" s="53"/>
      <c r="C216" s="53" t="s">
        <v>984</v>
      </c>
      <c r="D216" s="1">
        <v>985</v>
      </c>
      <c r="E216" s="54">
        <v>4000</v>
      </c>
      <c r="F216" s="54">
        <v>20000</v>
      </c>
      <c r="G216" s="54">
        <v>10000</v>
      </c>
      <c r="H216" s="1">
        <v>4</v>
      </c>
      <c r="I216" s="20" t="s">
        <v>1040</v>
      </c>
    </row>
    <row r="217" spans="1:9" x14ac:dyDescent="0.15">
      <c r="A217" s="53"/>
      <c r="B217" s="53"/>
      <c r="C217" s="53" t="s">
        <v>985</v>
      </c>
      <c r="D217" s="1">
        <v>986</v>
      </c>
      <c r="E217" s="54">
        <v>4000</v>
      </c>
      <c r="F217" s="54">
        <v>20000</v>
      </c>
      <c r="G217" s="54">
        <v>10000</v>
      </c>
      <c r="H217" s="1">
        <v>4</v>
      </c>
      <c r="I217" s="20" t="s">
        <v>1050</v>
      </c>
    </row>
    <row r="218" spans="1:9" x14ac:dyDescent="0.15">
      <c r="A218" s="53"/>
      <c r="B218" s="53"/>
      <c r="C218" s="53" t="s">
        <v>986</v>
      </c>
      <c r="D218" s="1">
        <v>987</v>
      </c>
      <c r="E218" s="54">
        <v>4000</v>
      </c>
      <c r="F218" s="54">
        <v>20000</v>
      </c>
      <c r="G218" s="54">
        <v>10000</v>
      </c>
      <c r="H218" s="1">
        <v>4</v>
      </c>
      <c r="I218" s="20" t="s">
        <v>1051</v>
      </c>
    </row>
    <row r="219" spans="1:9" x14ac:dyDescent="0.15">
      <c r="A219" s="53"/>
      <c r="B219" s="53"/>
      <c r="C219" s="53" t="s">
        <v>987</v>
      </c>
      <c r="D219" s="1">
        <v>988</v>
      </c>
      <c r="E219" s="54">
        <v>3600</v>
      </c>
      <c r="F219" s="54">
        <v>18000</v>
      </c>
      <c r="G219" s="54">
        <v>9000</v>
      </c>
      <c r="H219" s="1">
        <v>4</v>
      </c>
      <c r="I219" s="20" t="s">
        <v>1052</v>
      </c>
    </row>
    <row r="220" spans="1:9" x14ac:dyDescent="0.15">
      <c r="A220" s="53"/>
      <c r="B220" s="53"/>
      <c r="C220" s="53" t="s">
        <v>988</v>
      </c>
      <c r="D220" s="1">
        <v>988</v>
      </c>
      <c r="E220" s="54">
        <v>3000</v>
      </c>
      <c r="F220" s="54">
        <v>15000</v>
      </c>
      <c r="G220" s="54">
        <v>7500</v>
      </c>
      <c r="H220" s="1">
        <v>4</v>
      </c>
      <c r="I220" s="20" t="s">
        <v>1053</v>
      </c>
    </row>
    <row r="221" spans="1:9" x14ac:dyDescent="0.15">
      <c r="A221" s="53"/>
      <c r="B221" s="53"/>
      <c r="C221" s="53" t="s">
        <v>989</v>
      </c>
      <c r="D221" s="1">
        <v>995</v>
      </c>
      <c r="E221" s="54">
        <v>3500</v>
      </c>
      <c r="F221" s="54">
        <v>17500</v>
      </c>
      <c r="G221" s="54">
        <v>8750</v>
      </c>
      <c r="H221" s="1">
        <v>4</v>
      </c>
      <c r="I221" s="20" t="s">
        <v>1054</v>
      </c>
    </row>
    <row r="222" spans="1:9" x14ac:dyDescent="0.15">
      <c r="A222" s="53"/>
      <c r="B222" s="53"/>
      <c r="C222" s="53" t="s">
        <v>990</v>
      </c>
      <c r="D222" s="1">
        <v>995</v>
      </c>
      <c r="E222" s="54">
        <v>2000</v>
      </c>
      <c r="F222" s="54">
        <v>12000</v>
      </c>
      <c r="G222" s="54">
        <v>6000</v>
      </c>
      <c r="H222" s="1">
        <v>4</v>
      </c>
      <c r="I222" s="20" t="s">
        <v>1055</v>
      </c>
    </row>
    <row r="223" spans="1:9" x14ac:dyDescent="0.15">
      <c r="A223" s="53"/>
      <c r="B223" s="53"/>
      <c r="C223" s="53" t="s">
        <v>132</v>
      </c>
      <c r="D223" s="1">
        <v>997</v>
      </c>
      <c r="E223" s="54">
        <v>2500</v>
      </c>
      <c r="F223" s="54">
        <v>12500</v>
      </c>
      <c r="G223" s="54">
        <v>6250</v>
      </c>
      <c r="H223" s="1">
        <v>4</v>
      </c>
      <c r="I223" s="20" t="s">
        <v>1056</v>
      </c>
    </row>
    <row r="224" spans="1:9" x14ac:dyDescent="0.15">
      <c r="A224" s="53"/>
      <c r="B224" s="53"/>
      <c r="C224" s="53" t="s">
        <v>991</v>
      </c>
      <c r="D224" s="1">
        <v>997</v>
      </c>
      <c r="E224" s="54">
        <v>2500</v>
      </c>
      <c r="F224" s="54">
        <v>15000</v>
      </c>
      <c r="G224" s="54">
        <v>7500</v>
      </c>
      <c r="H224" s="1">
        <v>4</v>
      </c>
      <c r="I224" s="20" t="s">
        <v>1057</v>
      </c>
    </row>
    <row r="225" spans="1:9" x14ac:dyDescent="0.15">
      <c r="A225" s="53"/>
      <c r="B225" s="53"/>
      <c r="C225" s="53" t="s">
        <v>992</v>
      </c>
      <c r="D225" s="1">
        <v>998</v>
      </c>
      <c r="E225" s="54">
        <v>3000</v>
      </c>
      <c r="F225" s="54">
        <v>15000</v>
      </c>
      <c r="G225" s="54">
        <v>7500</v>
      </c>
      <c r="H225" s="1">
        <v>4</v>
      </c>
      <c r="I225" s="20" t="s">
        <v>1058</v>
      </c>
    </row>
    <row r="226" spans="1:9" x14ac:dyDescent="0.15">
      <c r="A226" s="53"/>
      <c r="B226" s="53"/>
      <c r="C226" s="53" t="s">
        <v>993</v>
      </c>
      <c r="D226" s="1">
        <v>1000</v>
      </c>
      <c r="E226" s="54">
        <v>2100</v>
      </c>
      <c r="F226" s="54">
        <v>20000</v>
      </c>
      <c r="G226" s="54">
        <v>1000</v>
      </c>
      <c r="H226" s="1">
        <v>4</v>
      </c>
      <c r="I226" s="20" t="s">
        <v>1059</v>
      </c>
    </row>
    <row r="227" spans="1:9" x14ac:dyDescent="0.15">
      <c r="A227" s="53"/>
      <c r="B227" s="53"/>
      <c r="C227" s="53" t="s">
        <v>994</v>
      </c>
      <c r="D227" s="1">
        <v>1000</v>
      </c>
      <c r="E227" s="54">
        <v>2000</v>
      </c>
      <c r="F227" s="54">
        <v>17500</v>
      </c>
      <c r="G227" s="54">
        <v>8750</v>
      </c>
      <c r="H227" s="1">
        <v>4</v>
      </c>
      <c r="I227" s="20" t="s">
        <v>1060</v>
      </c>
    </row>
    <row r="228" spans="1:9" x14ac:dyDescent="0.15">
      <c r="A228" s="53"/>
      <c r="B228" s="51"/>
      <c r="C228" s="53" t="s">
        <v>509</v>
      </c>
      <c r="D228" s="1">
        <v>1003</v>
      </c>
      <c r="E228" s="58">
        <v>2000</v>
      </c>
      <c r="F228" s="58">
        <v>15000</v>
      </c>
      <c r="G228" s="59">
        <v>7500</v>
      </c>
      <c r="H228" s="1">
        <v>4</v>
      </c>
      <c r="I228" s="20" t="s">
        <v>1061</v>
      </c>
    </row>
    <row r="229" spans="1:9" x14ac:dyDescent="0.15">
      <c r="A229" s="53"/>
      <c r="B229" s="51"/>
      <c r="C229" s="53" t="s">
        <v>995</v>
      </c>
      <c r="D229" s="1">
        <v>1003</v>
      </c>
      <c r="E229" s="58">
        <v>4000</v>
      </c>
      <c r="F229" s="58">
        <v>20000</v>
      </c>
      <c r="G229" s="59">
        <v>10000</v>
      </c>
      <c r="H229" s="1">
        <v>4</v>
      </c>
      <c r="I229" s="20" t="s">
        <v>1062</v>
      </c>
    </row>
    <row r="230" spans="1:9" x14ac:dyDescent="0.15">
      <c r="A230" s="53"/>
      <c r="B230" s="51"/>
      <c r="C230" s="53" t="s">
        <v>996</v>
      </c>
      <c r="D230" s="1">
        <v>1004</v>
      </c>
      <c r="E230" s="58">
        <v>4000</v>
      </c>
      <c r="F230" s="58">
        <v>20000</v>
      </c>
      <c r="G230" s="59">
        <v>10000</v>
      </c>
      <c r="H230" s="1">
        <v>4</v>
      </c>
      <c r="I230" s="20" t="s">
        <v>1063</v>
      </c>
    </row>
    <row r="231" spans="1:9" x14ac:dyDescent="0.15">
      <c r="A231" s="53"/>
      <c r="B231" s="51"/>
      <c r="C231" s="53" t="s">
        <v>997</v>
      </c>
      <c r="D231" s="1">
        <v>1006</v>
      </c>
      <c r="E231" s="58">
        <v>2500</v>
      </c>
      <c r="F231" s="58">
        <v>12500</v>
      </c>
      <c r="G231" s="59">
        <v>6250</v>
      </c>
      <c r="H231" s="1">
        <v>4</v>
      </c>
      <c r="I231" s="20" t="s">
        <v>1064</v>
      </c>
    </row>
    <row r="233" spans="1:9" x14ac:dyDescent="0.25">
      <c r="A233" s="341" t="s">
        <v>523</v>
      </c>
      <c r="B233" s="341"/>
      <c r="C233" s="341"/>
      <c r="D233" s="341"/>
      <c r="E233" s="341"/>
      <c r="F233" s="341"/>
      <c r="G233" s="341"/>
      <c r="H233" s="341"/>
      <c r="I233" s="341"/>
    </row>
    <row r="234" spans="1:9" x14ac:dyDescent="0.25">
      <c r="A234" s="3" t="s">
        <v>165</v>
      </c>
      <c r="B234" s="3" t="s">
        <v>166</v>
      </c>
      <c r="C234" s="4" t="s">
        <v>167</v>
      </c>
      <c r="D234" s="9" t="s">
        <v>168</v>
      </c>
      <c r="E234" s="7" t="s">
        <v>169</v>
      </c>
      <c r="F234" s="10" t="s">
        <v>170</v>
      </c>
      <c r="G234" s="7" t="s">
        <v>171</v>
      </c>
      <c r="H234" s="9" t="s">
        <v>172</v>
      </c>
      <c r="I234" s="19" t="s">
        <v>175</v>
      </c>
    </row>
    <row r="235" spans="1:9" x14ac:dyDescent="0.25">
      <c r="I235" s="57" t="s">
        <v>1079</v>
      </c>
    </row>
    <row r="236" spans="1:9" x14ac:dyDescent="0.15">
      <c r="A236" s="53"/>
      <c r="B236" s="51"/>
      <c r="C236" s="53" t="s">
        <v>998</v>
      </c>
      <c r="D236" s="1">
        <v>949</v>
      </c>
      <c r="E236" s="54">
        <v>5000</v>
      </c>
      <c r="F236" s="54">
        <v>25000</v>
      </c>
      <c r="G236" s="54">
        <v>18750</v>
      </c>
      <c r="H236" s="1">
        <v>5</v>
      </c>
      <c r="I236" s="20" t="s">
        <v>571</v>
      </c>
    </row>
    <row r="237" spans="1:9" x14ac:dyDescent="0.15">
      <c r="A237" s="53"/>
      <c r="B237" s="51"/>
      <c r="C237" s="53" t="s">
        <v>999</v>
      </c>
      <c r="D237" s="1">
        <v>950</v>
      </c>
      <c r="E237" s="54">
        <v>7000</v>
      </c>
      <c r="F237" s="54">
        <v>25000</v>
      </c>
      <c r="G237" s="54">
        <v>18750</v>
      </c>
      <c r="H237" s="1">
        <v>5</v>
      </c>
      <c r="I237" s="20" t="s">
        <v>574</v>
      </c>
    </row>
    <row r="238" spans="1:9" x14ac:dyDescent="0.15">
      <c r="A238" s="53"/>
      <c r="B238" s="51"/>
      <c r="C238" s="53" t="s">
        <v>1000</v>
      </c>
      <c r="D238" s="1">
        <v>955</v>
      </c>
      <c r="E238" s="54">
        <v>3500</v>
      </c>
      <c r="F238" s="54">
        <v>25000</v>
      </c>
      <c r="G238" s="54">
        <v>18750</v>
      </c>
      <c r="H238" s="1">
        <v>5</v>
      </c>
      <c r="I238" s="20" t="s">
        <v>572</v>
      </c>
    </row>
    <row r="239" spans="1:9" x14ac:dyDescent="0.15">
      <c r="A239" s="53"/>
      <c r="B239" s="51"/>
      <c r="C239" s="53" t="s">
        <v>1001</v>
      </c>
      <c r="D239" s="1">
        <v>956</v>
      </c>
      <c r="E239" s="54">
        <v>5000</v>
      </c>
      <c r="F239" s="54">
        <v>40000</v>
      </c>
      <c r="G239" s="54">
        <v>30000</v>
      </c>
      <c r="H239" s="1">
        <v>5</v>
      </c>
      <c r="I239" s="20" t="s">
        <v>573</v>
      </c>
    </row>
    <row r="240" spans="1:9" x14ac:dyDescent="0.15">
      <c r="A240" s="53"/>
      <c r="B240" s="51"/>
      <c r="C240" s="53" t="s">
        <v>1002</v>
      </c>
      <c r="D240" s="1">
        <v>960</v>
      </c>
      <c r="E240" s="54">
        <v>5000</v>
      </c>
      <c r="F240" s="54">
        <v>25000</v>
      </c>
      <c r="G240" s="54">
        <v>18750</v>
      </c>
      <c r="H240" s="1">
        <v>5</v>
      </c>
      <c r="I240" s="20" t="s">
        <v>575</v>
      </c>
    </row>
    <row r="241" spans="1:9" x14ac:dyDescent="0.15">
      <c r="A241" s="53"/>
      <c r="B241" s="51"/>
      <c r="C241" s="53" t="s">
        <v>1003</v>
      </c>
      <c r="D241" s="1">
        <v>960</v>
      </c>
      <c r="E241" s="54">
        <v>5000</v>
      </c>
      <c r="F241" s="54">
        <v>25000</v>
      </c>
      <c r="G241" s="54">
        <v>18750</v>
      </c>
      <c r="H241" s="1">
        <v>5</v>
      </c>
      <c r="I241" s="20" t="s">
        <v>576</v>
      </c>
    </row>
    <row r="242" spans="1:9" x14ac:dyDescent="0.15">
      <c r="A242" s="53"/>
      <c r="B242" s="51"/>
      <c r="C242" s="53" t="s">
        <v>1004</v>
      </c>
      <c r="D242" s="1">
        <v>960</v>
      </c>
      <c r="E242" s="54">
        <v>5000</v>
      </c>
      <c r="F242" s="54">
        <v>25000</v>
      </c>
      <c r="G242" s="54">
        <v>18750</v>
      </c>
      <c r="H242" s="1">
        <v>5</v>
      </c>
      <c r="I242" s="20" t="s">
        <v>577</v>
      </c>
    </row>
    <row r="243" spans="1:9" x14ac:dyDescent="0.15">
      <c r="A243" s="53"/>
      <c r="B243" s="51"/>
      <c r="C243" s="53" t="s">
        <v>1005</v>
      </c>
      <c r="D243" s="1">
        <v>961</v>
      </c>
      <c r="E243" s="54">
        <v>5000</v>
      </c>
      <c r="F243" s="54">
        <v>25000</v>
      </c>
      <c r="G243" s="54">
        <v>18750</v>
      </c>
      <c r="H243" s="1">
        <v>5</v>
      </c>
      <c r="I243" s="20" t="s">
        <v>616</v>
      </c>
    </row>
    <row r="244" spans="1:9" x14ac:dyDescent="0.15">
      <c r="A244" s="53"/>
      <c r="B244" s="51"/>
      <c r="C244" s="53" t="s">
        <v>1006</v>
      </c>
      <c r="D244" s="1">
        <v>961</v>
      </c>
      <c r="E244" s="54">
        <v>5000</v>
      </c>
      <c r="F244" s="54">
        <v>25000</v>
      </c>
      <c r="G244" s="54">
        <v>18750</v>
      </c>
      <c r="H244" s="1">
        <v>5</v>
      </c>
      <c r="I244" s="20" t="s">
        <v>584</v>
      </c>
    </row>
    <row r="245" spans="1:9" x14ac:dyDescent="0.15">
      <c r="A245" s="53"/>
      <c r="B245" s="51"/>
      <c r="C245" s="53" t="s">
        <v>1007</v>
      </c>
      <c r="D245" s="1">
        <v>962</v>
      </c>
      <c r="E245" s="54" t="s">
        <v>8</v>
      </c>
      <c r="F245" s="54">
        <v>28000</v>
      </c>
      <c r="G245" s="54">
        <v>21000</v>
      </c>
      <c r="H245" s="1">
        <v>5</v>
      </c>
      <c r="I245" s="20" t="s">
        <v>617</v>
      </c>
    </row>
    <row r="246" spans="1:9" x14ac:dyDescent="0.15">
      <c r="A246" s="53"/>
      <c r="B246" s="51"/>
      <c r="C246" s="53" t="s">
        <v>352</v>
      </c>
      <c r="D246" s="1">
        <v>965</v>
      </c>
      <c r="E246" s="54">
        <v>5000</v>
      </c>
      <c r="F246" s="54">
        <v>25000</v>
      </c>
      <c r="G246" s="54">
        <v>1875</v>
      </c>
      <c r="H246" s="1">
        <v>5</v>
      </c>
      <c r="I246" s="20" t="s">
        <v>618</v>
      </c>
    </row>
    <row r="247" spans="1:9" x14ac:dyDescent="0.15">
      <c r="A247" s="53"/>
      <c r="B247" s="51"/>
      <c r="C247" s="53" t="s">
        <v>1008</v>
      </c>
      <c r="D247" s="1">
        <v>970</v>
      </c>
      <c r="E247" s="54">
        <v>3000</v>
      </c>
      <c r="F247" s="54">
        <v>35000</v>
      </c>
      <c r="G247" s="54">
        <v>26250</v>
      </c>
      <c r="H247" s="1">
        <v>5</v>
      </c>
      <c r="I247" s="20" t="s">
        <v>586</v>
      </c>
    </row>
    <row r="248" spans="1:9" x14ac:dyDescent="0.15">
      <c r="A248" s="53"/>
      <c r="B248" s="51"/>
      <c r="C248" s="53" t="s">
        <v>1009</v>
      </c>
      <c r="D248" s="1">
        <v>972</v>
      </c>
      <c r="E248" s="54">
        <v>7000</v>
      </c>
      <c r="F248" s="54">
        <v>35000</v>
      </c>
      <c r="G248" s="54">
        <v>26250</v>
      </c>
      <c r="H248" s="1">
        <v>5</v>
      </c>
      <c r="I248" s="20" t="s">
        <v>587</v>
      </c>
    </row>
    <row r="249" spans="1:9" x14ac:dyDescent="0.15">
      <c r="A249" s="53"/>
      <c r="B249" s="53"/>
      <c r="C249" s="53" t="s">
        <v>1010</v>
      </c>
      <c r="D249" s="1">
        <v>972</v>
      </c>
      <c r="E249" s="54">
        <v>5000</v>
      </c>
      <c r="F249" s="54">
        <v>25000</v>
      </c>
      <c r="G249" s="54">
        <v>18750</v>
      </c>
      <c r="H249" s="1">
        <v>5</v>
      </c>
      <c r="I249" s="20" t="s">
        <v>588</v>
      </c>
    </row>
    <row r="250" spans="1:9" x14ac:dyDescent="0.15">
      <c r="A250" s="53"/>
      <c r="B250" s="53"/>
      <c r="C250" s="53" t="s">
        <v>1011</v>
      </c>
      <c r="D250" s="1">
        <v>975</v>
      </c>
      <c r="E250" s="54">
        <v>4000</v>
      </c>
      <c r="F250" s="54">
        <v>40000</v>
      </c>
      <c r="G250" s="54">
        <v>30000</v>
      </c>
      <c r="H250" s="1">
        <v>5</v>
      </c>
      <c r="I250" s="20" t="s">
        <v>589</v>
      </c>
    </row>
    <row r="251" spans="1:9" x14ac:dyDescent="0.15">
      <c r="A251" s="53"/>
      <c r="B251" s="53"/>
      <c r="C251" s="53" t="s">
        <v>1012</v>
      </c>
      <c r="D251" s="1">
        <v>975</v>
      </c>
      <c r="E251" s="54">
        <v>4000</v>
      </c>
      <c r="F251" s="54">
        <v>30000</v>
      </c>
      <c r="G251" s="54">
        <v>22500</v>
      </c>
      <c r="H251" s="1">
        <v>5</v>
      </c>
      <c r="I251" s="20" t="s">
        <v>590</v>
      </c>
    </row>
    <row r="252" spans="1:9" x14ac:dyDescent="0.15">
      <c r="A252" s="53"/>
      <c r="B252" s="53"/>
      <c r="C252" s="53" t="s">
        <v>1013</v>
      </c>
      <c r="D252" s="1">
        <v>976</v>
      </c>
      <c r="E252" s="1">
        <v>3500</v>
      </c>
      <c r="F252" s="54">
        <v>23500</v>
      </c>
      <c r="G252" s="54">
        <v>17625</v>
      </c>
      <c r="H252" s="1">
        <v>5</v>
      </c>
      <c r="I252" s="20" t="s">
        <v>1035</v>
      </c>
    </row>
    <row r="253" spans="1:9" x14ac:dyDescent="0.15">
      <c r="A253" s="53"/>
      <c r="B253" s="53"/>
      <c r="C253" s="53" t="s">
        <v>1014</v>
      </c>
      <c r="D253" s="1">
        <v>978</v>
      </c>
      <c r="E253" s="54">
        <v>5000</v>
      </c>
      <c r="F253" s="54">
        <v>25000</v>
      </c>
      <c r="G253" s="54">
        <v>18750</v>
      </c>
      <c r="H253" s="1">
        <v>5</v>
      </c>
      <c r="I253" s="20" t="s">
        <v>593</v>
      </c>
    </row>
    <row r="254" spans="1:9" x14ac:dyDescent="0.15">
      <c r="A254" s="53"/>
      <c r="B254" s="53"/>
      <c r="C254" s="53" t="s">
        <v>1015</v>
      </c>
      <c r="D254" s="1">
        <v>981</v>
      </c>
      <c r="E254" s="54">
        <v>5000</v>
      </c>
      <c r="F254" s="54">
        <v>25000</v>
      </c>
      <c r="G254" s="54">
        <v>18750</v>
      </c>
      <c r="H254" s="1">
        <v>5</v>
      </c>
      <c r="I254" s="20" t="s">
        <v>594</v>
      </c>
    </row>
    <row r="255" spans="1:9" x14ac:dyDescent="0.15">
      <c r="A255" s="53"/>
      <c r="B255" s="53"/>
      <c r="C255" s="53" t="s">
        <v>1016</v>
      </c>
      <c r="D255" s="1">
        <v>982</v>
      </c>
      <c r="E255" s="54">
        <v>7700</v>
      </c>
      <c r="F255" s="54">
        <v>38500</v>
      </c>
      <c r="G255" s="54">
        <v>28875</v>
      </c>
      <c r="H255" s="1">
        <v>5</v>
      </c>
      <c r="I255" s="20" t="s">
        <v>598</v>
      </c>
    </row>
    <row r="256" spans="1:9" x14ac:dyDescent="0.15">
      <c r="A256" s="53"/>
      <c r="B256" s="53"/>
      <c r="C256" s="53" t="s">
        <v>1017</v>
      </c>
      <c r="D256" s="1">
        <v>985</v>
      </c>
      <c r="E256" s="54">
        <v>3000</v>
      </c>
      <c r="F256" s="54">
        <v>27000</v>
      </c>
      <c r="G256" s="54">
        <v>20250</v>
      </c>
      <c r="H256" s="1">
        <v>5</v>
      </c>
      <c r="I256" s="20" t="s">
        <v>597</v>
      </c>
    </row>
    <row r="257" spans="1:9" x14ac:dyDescent="0.15">
      <c r="A257" s="53"/>
      <c r="B257" s="53"/>
      <c r="C257" s="53" t="s">
        <v>1018</v>
      </c>
      <c r="D257" s="1">
        <v>994</v>
      </c>
      <c r="E257" s="54">
        <v>5000</v>
      </c>
      <c r="F257" s="54">
        <v>25000</v>
      </c>
      <c r="G257" s="54">
        <v>18750</v>
      </c>
      <c r="H257" s="1">
        <v>5</v>
      </c>
      <c r="I257" s="20" t="s">
        <v>596</v>
      </c>
    </row>
    <row r="258" spans="1:9" x14ac:dyDescent="0.15">
      <c r="A258" s="53"/>
      <c r="B258" s="53"/>
      <c r="C258" s="53" t="s">
        <v>1019</v>
      </c>
      <c r="D258" s="1">
        <v>1002</v>
      </c>
      <c r="E258" s="54">
        <v>6000</v>
      </c>
      <c r="F258" s="54">
        <v>30000</v>
      </c>
      <c r="G258" s="54">
        <v>22500</v>
      </c>
      <c r="H258" s="1">
        <v>5</v>
      </c>
      <c r="I258" s="20" t="s">
        <v>599</v>
      </c>
    </row>
    <row r="259" spans="1:9" x14ac:dyDescent="0.15">
      <c r="A259" s="53"/>
      <c r="B259" s="51"/>
      <c r="C259" s="53" t="s">
        <v>1020</v>
      </c>
      <c r="D259" s="1">
        <v>1005</v>
      </c>
      <c r="E259" s="58">
        <v>5000</v>
      </c>
      <c r="F259" s="58">
        <v>35000</v>
      </c>
      <c r="G259" s="54">
        <v>26250</v>
      </c>
      <c r="H259" s="1">
        <v>5</v>
      </c>
      <c r="I259" s="20" t="s">
        <v>600</v>
      </c>
    </row>
    <row r="260" spans="1:9" x14ac:dyDescent="0.15">
      <c r="A260" s="53"/>
      <c r="B260" s="51"/>
      <c r="C260" s="53" t="s">
        <v>1021</v>
      </c>
      <c r="D260" s="1">
        <v>1005</v>
      </c>
      <c r="E260" s="58">
        <v>4000</v>
      </c>
      <c r="F260" s="58">
        <v>35000</v>
      </c>
      <c r="G260" s="54">
        <v>26250</v>
      </c>
      <c r="H260" s="1">
        <v>5</v>
      </c>
      <c r="I260" s="20" t="s">
        <v>601</v>
      </c>
    </row>
    <row r="261" spans="1:9" x14ac:dyDescent="0.15">
      <c r="A261" s="53"/>
      <c r="B261" s="51"/>
      <c r="C261" s="53" t="s">
        <v>1022</v>
      </c>
      <c r="D261" s="1">
        <v>1006</v>
      </c>
      <c r="E261" s="58">
        <v>6000</v>
      </c>
      <c r="F261" s="58">
        <v>30000</v>
      </c>
      <c r="G261" s="59">
        <v>22500</v>
      </c>
      <c r="H261" s="1">
        <v>5</v>
      </c>
      <c r="I261" s="20" t="s">
        <v>602</v>
      </c>
    </row>
    <row r="262" spans="1:9" x14ac:dyDescent="0.15">
      <c r="A262" s="53"/>
      <c r="B262" s="51"/>
      <c r="C262" s="53" t="s">
        <v>1023</v>
      </c>
      <c r="D262" s="1">
        <v>1008</v>
      </c>
      <c r="E262" s="58">
        <v>4000</v>
      </c>
      <c r="F262" s="58">
        <v>35000</v>
      </c>
      <c r="G262" s="54">
        <v>26250</v>
      </c>
      <c r="H262" s="1">
        <v>5</v>
      </c>
      <c r="I262" s="20" t="s">
        <v>603</v>
      </c>
    </row>
    <row r="264" spans="1:9" x14ac:dyDescent="0.25">
      <c r="A264" s="341" t="s">
        <v>552</v>
      </c>
      <c r="B264" s="341"/>
      <c r="C264" s="341"/>
      <c r="D264" s="341"/>
      <c r="E264" s="341"/>
      <c r="F264" s="341"/>
      <c r="G264" s="341"/>
      <c r="H264" s="341"/>
      <c r="I264" s="341"/>
    </row>
    <row r="265" spans="1:9" x14ac:dyDescent="0.25">
      <c r="A265" s="3" t="s">
        <v>165</v>
      </c>
      <c r="B265" s="3" t="s">
        <v>166</v>
      </c>
      <c r="C265" s="4" t="s">
        <v>167</v>
      </c>
      <c r="D265" s="9" t="s">
        <v>168</v>
      </c>
      <c r="E265" s="7" t="s">
        <v>169</v>
      </c>
      <c r="F265" s="10" t="s">
        <v>170</v>
      </c>
      <c r="G265" s="7" t="s">
        <v>171</v>
      </c>
      <c r="H265" s="9" t="s">
        <v>172</v>
      </c>
      <c r="I265" s="19" t="s">
        <v>175</v>
      </c>
    </row>
    <row r="266" spans="1:9" x14ac:dyDescent="0.25">
      <c r="I266" s="57" t="s">
        <v>178</v>
      </c>
    </row>
    <row r="267" spans="1:9" x14ac:dyDescent="0.15">
      <c r="A267" s="53"/>
      <c r="B267" s="51"/>
      <c r="C267" s="53" t="s">
        <v>1024</v>
      </c>
      <c r="D267" s="1">
        <v>948</v>
      </c>
      <c r="E267" s="54">
        <v>5000</v>
      </c>
      <c r="F267" s="54">
        <v>55000</v>
      </c>
      <c r="G267" s="54">
        <v>41250</v>
      </c>
      <c r="H267" s="1">
        <v>6</v>
      </c>
      <c r="I267" s="20" t="s">
        <v>569</v>
      </c>
    </row>
    <row r="268" spans="1:9" x14ac:dyDescent="0.15">
      <c r="A268" s="53"/>
      <c r="B268" s="51"/>
      <c r="C268" s="53" t="s">
        <v>1025</v>
      </c>
      <c r="D268" s="1">
        <v>952</v>
      </c>
      <c r="E268" s="54">
        <v>4500</v>
      </c>
      <c r="F268" s="54">
        <v>56000</v>
      </c>
      <c r="G268" s="54">
        <v>42000</v>
      </c>
      <c r="H268" s="1">
        <v>6</v>
      </c>
      <c r="I268" s="20" t="s">
        <v>570</v>
      </c>
    </row>
    <row r="269" spans="1:9" x14ac:dyDescent="0.15">
      <c r="A269" s="53"/>
      <c r="B269" s="53"/>
      <c r="C269" s="53" t="s">
        <v>1026</v>
      </c>
      <c r="D269" s="1">
        <v>973</v>
      </c>
      <c r="E269" s="54">
        <v>35000</v>
      </c>
      <c r="F269" s="54">
        <v>175000</v>
      </c>
      <c r="G269" s="54">
        <v>131250</v>
      </c>
      <c r="H269" s="1">
        <v>6</v>
      </c>
      <c r="I269" s="20" t="s">
        <v>571</v>
      </c>
    </row>
    <row r="270" spans="1:9" x14ac:dyDescent="0.15">
      <c r="A270" s="53"/>
      <c r="B270" s="53"/>
      <c r="C270" s="53" t="s">
        <v>1027</v>
      </c>
      <c r="D270" s="1">
        <v>985</v>
      </c>
      <c r="E270" s="54">
        <v>5000</v>
      </c>
      <c r="F270" s="54">
        <v>45000</v>
      </c>
      <c r="G270" s="54">
        <v>33750</v>
      </c>
      <c r="H270" s="1">
        <v>6</v>
      </c>
      <c r="I270" s="20" t="s">
        <v>574</v>
      </c>
    </row>
    <row r="271" spans="1:9" x14ac:dyDescent="0.15">
      <c r="A271" s="53"/>
      <c r="B271" s="53"/>
      <c r="C271" s="53" t="s">
        <v>1028</v>
      </c>
      <c r="D271" s="1">
        <v>992</v>
      </c>
      <c r="E271" s="54">
        <v>5000</v>
      </c>
      <c r="F271" s="54">
        <v>50000</v>
      </c>
      <c r="G271" s="54">
        <v>37500</v>
      </c>
      <c r="H271" s="1">
        <v>6</v>
      </c>
      <c r="I271" s="20" t="s">
        <v>572</v>
      </c>
    </row>
    <row r="272" spans="1:9" x14ac:dyDescent="0.15">
      <c r="A272" s="53"/>
      <c r="B272" s="51"/>
      <c r="C272" s="53" t="s">
        <v>1029</v>
      </c>
      <c r="D272" s="1">
        <v>1007</v>
      </c>
      <c r="E272" s="58">
        <v>40000</v>
      </c>
      <c r="F272" s="58">
        <v>200000</v>
      </c>
      <c r="G272" s="59">
        <v>150000</v>
      </c>
      <c r="H272" s="1">
        <v>6</v>
      </c>
      <c r="I272" s="20" t="s">
        <v>573</v>
      </c>
    </row>
  </sheetData>
  <mergeCells count="6">
    <mergeCell ref="A264:I264"/>
    <mergeCell ref="A1:I1"/>
    <mergeCell ref="A49:I49"/>
    <mergeCell ref="A112:I112"/>
    <mergeCell ref="A175:I175"/>
    <mergeCell ref="A233:I233"/>
  </mergeCells>
  <pageMargins left="0.7" right="0.7" top="0.75" bottom="0.75" header="0.3" footer="0.3"/>
  <pageSetup scale="91" orientation="portrait" r:id="rId1"/>
  <rowBreaks count="4" manualBreakCount="4">
    <brk id="48" max="16383" man="1"/>
    <brk id="111" max="16383" man="1"/>
    <brk id="174" max="16383" man="1"/>
    <brk id="2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61" zoomScaleNormal="100" workbookViewId="0">
      <selection activeCell="I47" sqref="I47"/>
    </sheetView>
  </sheetViews>
  <sheetFormatPr baseColWidth="10" defaultRowHeight="15" x14ac:dyDescent="0.25"/>
  <cols>
    <col min="3" max="3" width="28.85546875" bestFit="1" customWidth="1"/>
    <col min="4" max="4" width="5" bestFit="1" customWidth="1"/>
    <col min="5" max="5" width="7.140625" bestFit="1" customWidth="1"/>
    <col min="6" max="7" width="6.42578125" bestFit="1" customWidth="1"/>
    <col min="8" max="8" width="4.28515625" bestFit="1" customWidth="1"/>
    <col min="9" max="10" width="11.42578125" style="179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</row>
    <row r="2" spans="1:10" x14ac:dyDescent="0.25">
      <c r="A2" s="3" t="s">
        <v>165</v>
      </c>
      <c r="B2" s="3" t="s">
        <v>166</v>
      </c>
      <c r="C2" s="4" t="s">
        <v>167</v>
      </c>
      <c r="D2" s="9" t="s">
        <v>168</v>
      </c>
      <c r="E2" s="7" t="s">
        <v>169</v>
      </c>
      <c r="F2" s="10" t="s">
        <v>170</v>
      </c>
      <c r="G2" s="7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I3" s="202" t="s">
        <v>4170</v>
      </c>
    </row>
    <row r="4" spans="1:10" s="176" customFormat="1" x14ac:dyDescent="0.25">
      <c r="A4" s="175" t="s">
        <v>1327</v>
      </c>
      <c r="D4" s="177"/>
      <c r="E4" s="177"/>
      <c r="F4" s="177"/>
      <c r="G4" s="177"/>
      <c r="H4" s="177"/>
      <c r="I4" s="203">
        <v>1</v>
      </c>
      <c r="J4" s="177"/>
    </row>
    <row r="5" spans="1:10" x14ac:dyDescent="0.25">
      <c r="A5" s="178"/>
      <c r="C5" t="s">
        <v>1328</v>
      </c>
      <c r="D5" s="179">
        <v>742</v>
      </c>
      <c r="E5" s="180">
        <v>900</v>
      </c>
      <c r="F5" s="180">
        <v>4500</v>
      </c>
      <c r="G5" s="180">
        <v>1125</v>
      </c>
      <c r="H5" s="179">
        <v>1</v>
      </c>
      <c r="J5" s="179" t="s">
        <v>562</v>
      </c>
    </row>
    <row r="7" spans="1:10" s="176" customFormat="1" x14ac:dyDescent="0.25">
      <c r="A7" s="175" t="s">
        <v>1329</v>
      </c>
      <c r="D7" s="177"/>
      <c r="E7" s="177"/>
      <c r="F7" s="177"/>
      <c r="G7" s="177"/>
      <c r="H7" s="177"/>
      <c r="I7" s="203">
        <v>2</v>
      </c>
      <c r="J7" s="204" t="s">
        <v>4171</v>
      </c>
    </row>
    <row r="8" spans="1:10" x14ac:dyDescent="0.25">
      <c r="A8" s="178"/>
      <c r="C8" t="s">
        <v>67</v>
      </c>
      <c r="D8" s="179">
        <v>1024</v>
      </c>
      <c r="E8" s="180">
        <v>900</v>
      </c>
      <c r="F8" s="180">
        <v>4500</v>
      </c>
      <c r="G8" s="180">
        <v>1125</v>
      </c>
      <c r="H8" s="179">
        <v>1</v>
      </c>
      <c r="J8" s="180">
        <v>1</v>
      </c>
    </row>
    <row r="9" spans="1:10" x14ac:dyDescent="0.25">
      <c r="A9" s="178"/>
      <c r="C9" t="s">
        <v>1330</v>
      </c>
      <c r="D9" s="179">
        <v>1026</v>
      </c>
      <c r="E9" s="180">
        <v>1000</v>
      </c>
      <c r="F9" s="180">
        <v>5000</v>
      </c>
      <c r="G9" s="180">
        <v>1250</v>
      </c>
      <c r="H9" s="179">
        <v>1</v>
      </c>
      <c r="J9" s="180">
        <v>2</v>
      </c>
    </row>
    <row r="10" spans="1:10" x14ac:dyDescent="0.25">
      <c r="A10" s="178"/>
      <c r="C10" t="s">
        <v>1331</v>
      </c>
      <c r="D10" s="179">
        <v>1028</v>
      </c>
      <c r="E10" s="180">
        <v>300</v>
      </c>
      <c r="F10" s="180">
        <v>1500</v>
      </c>
      <c r="G10" s="180">
        <v>375</v>
      </c>
      <c r="H10" s="179">
        <v>1</v>
      </c>
      <c r="J10" s="180">
        <v>3</v>
      </c>
    </row>
    <row r="11" spans="1:10" x14ac:dyDescent="0.25">
      <c r="A11" s="178"/>
      <c r="C11" t="s">
        <v>1332</v>
      </c>
      <c r="D11" s="179">
        <v>1036</v>
      </c>
      <c r="E11" s="180">
        <v>1000</v>
      </c>
      <c r="F11" s="180">
        <v>5000</v>
      </c>
      <c r="G11" s="180">
        <v>1250</v>
      </c>
      <c r="H11" s="179">
        <v>1</v>
      </c>
      <c r="J11" s="180">
        <v>4</v>
      </c>
    </row>
    <row r="12" spans="1:10" x14ac:dyDescent="0.25">
      <c r="A12" s="178"/>
      <c r="C12" t="s">
        <v>136</v>
      </c>
      <c r="D12" s="179">
        <v>1040</v>
      </c>
      <c r="E12" s="180" t="s">
        <v>8</v>
      </c>
      <c r="F12" s="180">
        <v>750</v>
      </c>
      <c r="G12" s="180">
        <v>188</v>
      </c>
      <c r="H12" s="179">
        <v>1</v>
      </c>
      <c r="J12" s="180">
        <v>5</v>
      </c>
    </row>
    <row r="14" spans="1:10" x14ac:dyDescent="0.25">
      <c r="A14" s="341" t="s">
        <v>454</v>
      </c>
      <c r="B14" s="341"/>
      <c r="C14" s="341"/>
      <c r="D14" s="341"/>
      <c r="E14" s="341"/>
      <c r="F14" s="341"/>
      <c r="G14" s="341"/>
      <c r="H14" s="341"/>
      <c r="I14" s="341"/>
    </row>
    <row r="15" spans="1:10" x14ac:dyDescent="0.25">
      <c r="A15" s="3" t="s">
        <v>165</v>
      </c>
      <c r="B15" s="3" t="s">
        <v>166</v>
      </c>
      <c r="C15" s="4" t="s">
        <v>167</v>
      </c>
      <c r="D15" s="9" t="s">
        <v>168</v>
      </c>
      <c r="E15" s="7" t="s">
        <v>169</v>
      </c>
      <c r="F15" s="10" t="s">
        <v>170</v>
      </c>
      <c r="G15" s="7" t="s">
        <v>171</v>
      </c>
      <c r="H15" s="9" t="s">
        <v>172</v>
      </c>
      <c r="I15" s="19" t="s">
        <v>175</v>
      </c>
      <c r="J15" s="19" t="s">
        <v>175</v>
      </c>
    </row>
    <row r="16" spans="1:10" x14ac:dyDescent="0.25">
      <c r="A16" s="3"/>
      <c r="B16" s="3"/>
      <c r="C16" s="4"/>
      <c r="D16" s="9"/>
      <c r="E16" s="7"/>
      <c r="F16" s="10"/>
      <c r="G16" s="7"/>
      <c r="H16" s="9"/>
      <c r="I16" s="205" t="s">
        <v>4170</v>
      </c>
      <c r="J16" s="19"/>
    </row>
    <row r="17" spans="1:10" s="176" customFormat="1" x14ac:dyDescent="0.25">
      <c r="A17" s="175" t="s">
        <v>1327</v>
      </c>
      <c r="D17" s="177"/>
      <c r="E17" s="177"/>
      <c r="F17" s="177"/>
      <c r="G17" s="177"/>
      <c r="H17" s="177"/>
      <c r="I17" s="203">
        <v>1</v>
      </c>
      <c r="J17" s="177"/>
    </row>
    <row r="18" spans="1:10" x14ac:dyDescent="0.25">
      <c r="A18" s="178"/>
      <c r="C18" t="s">
        <v>1333</v>
      </c>
      <c r="D18" s="179">
        <v>742</v>
      </c>
      <c r="E18" s="180">
        <v>1700</v>
      </c>
      <c r="F18" s="180">
        <v>8500</v>
      </c>
      <c r="G18" s="180">
        <v>2125</v>
      </c>
      <c r="H18" s="179">
        <v>2</v>
      </c>
      <c r="J18" s="179" t="s">
        <v>562</v>
      </c>
    </row>
    <row r="19" spans="1:10" s="176" customFormat="1" x14ac:dyDescent="0.25">
      <c r="A19" s="175" t="s">
        <v>1338</v>
      </c>
      <c r="D19" s="177"/>
      <c r="E19" s="177"/>
      <c r="F19" s="177"/>
      <c r="G19" s="177"/>
      <c r="H19" s="177"/>
      <c r="I19" s="203">
        <v>2</v>
      </c>
      <c r="J19" s="204" t="s">
        <v>177</v>
      </c>
    </row>
    <row r="20" spans="1:10" x14ac:dyDescent="0.25">
      <c r="A20" s="178"/>
      <c r="C20" t="s">
        <v>1334</v>
      </c>
      <c r="D20" s="179">
        <v>1023</v>
      </c>
      <c r="E20" s="180">
        <v>1200</v>
      </c>
      <c r="F20" s="180">
        <v>7000</v>
      </c>
      <c r="G20" s="180">
        <v>1750</v>
      </c>
      <c r="H20" s="179">
        <v>2</v>
      </c>
      <c r="J20" s="179">
        <v>1</v>
      </c>
    </row>
    <row r="21" spans="1:10" x14ac:dyDescent="0.25">
      <c r="A21" s="178"/>
      <c r="C21" t="s">
        <v>1335</v>
      </c>
      <c r="D21" s="179">
        <v>1027</v>
      </c>
      <c r="E21" s="180">
        <v>1000</v>
      </c>
      <c r="F21" s="180">
        <v>8000</v>
      </c>
      <c r="G21" s="180">
        <v>2000</v>
      </c>
      <c r="H21" s="179">
        <v>2</v>
      </c>
      <c r="J21" s="179">
        <v>2</v>
      </c>
    </row>
    <row r="22" spans="1:10" x14ac:dyDescent="0.25">
      <c r="A22" s="178"/>
      <c r="C22" t="s">
        <v>1336</v>
      </c>
      <c r="D22" s="179">
        <v>1030</v>
      </c>
      <c r="E22" s="180">
        <v>2000</v>
      </c>
      <c r="F22" s="180">
        <v>10000</v>
      </c>
      <c r="G22" s="180">
        <v>5000</v>
      </c>
      <c r="H22" s="179">
        <v>2</v>
      </c>
      <c r="J22" s="179">
        <v>3</v>
      </c>
    </row>
    <row r="23" spans="1:10" x14ac:dyDescent="0.25">
      <c r="A23" s="178"/>
      <c r="C23" t="s">
        <v>1337</v>
      </c>
      <c r="D23" s="179">
        <v>1034</v>
      </c>
      <c r="E23" s="180">
        <v>1000</v>
      </c>
      <c r="F23" s="180">
        <v>10000</v>
      </c>
      <c r="G23" s="180">
        <v>5000</v>
      </c>
      <c r="H23" s="179">
        <v>2</v>
      </c>
      <c r="J23" s="179">
        <v>4</v>
      </c>
    </row>
    <row r="25" spans="1:10" x14ac:dyDescent="0.25">
      <c r="A25" s="341" t="s">
        <v>455</v>
      </c>
      <c r="B25" s="341"/>
      <c r="C25" s="341"/>
      <c r="D25" s="341"/>
      <c r="E25" s="341"/>
      <c r="F25" s="341"/>
      <c r="G25" s="341"/>
      <c r="H25" s="341"/>
      <c r="I25" s="341"/>
    </row>
    <row r="26" spans="1:10" x14ac:dyDescent="0.25">
      <c r="A26" s="3" t="s">
        <v>165</v>
      </c>
      <c r="B26" s="3" t="s">
        <v>166</v>
      </c>
      <c r="C26" s="4" t="s">
        <v>167</v>
      </c>
      <c r="D26" s="9" t="s">
        <v>168</v>
      </c>
      <c r="E26" s="7" t="s">
        <v>169</v>
      </c>
      <c r="F26" s="10" t="s">
        <v>170</v>
      </c>
      <c r="G26" s="7" t="s">
        <v>171</v>
      </c>
      <c r="H26" s="9" t="s">
        <v>172</v>
      </c>
      <c r="I26" s="19" t="s">
        <v>175</v>
      </c>
      <c r="J26" s="19" t="s">
        <v>175</v>
      </c>
    </row>
    <row r="27" spans="1:10" x14ac:dyDescent="0.25">
      <c r="A27" s="3"/>
      <c r="B27" s="3"/>
      <c r="C27" s="4"/>
      <c r="D27" s="9"/>
      <c r="E27" s="7"/>
      <c r="F27" s="10"/>
      <c r="G27" s="7"/>
      <c r="H27" s="9"/>
      <c r="I27" s="205" t="s">
        <v>4170</v>
      </c>
      <c r="J27" s="19"/>
    </row>
    <row r="28" spans="1:10" s="176" customFormat="1" x14ac:dyDescent="0.25">
      <c r="A28" s="175" t="s">
        <v>1327</v>
      </c>
      <c r="D28" s="177"/>
      <c r="E28" s="177"/>
      <c r="F28" s="177"/>
      <c r="G28" s="177"/>
      <c r="H28" s="177"/>
      <c r="I28" s="203">
        <v>1</v>
      </c>
      <c r="J28" s="204" t="s">
        <v>4170</v>
      </c>
    </row>
    <row r="29" spans="1:10" x14ac:dyDescent="0.25">
      <c r="A29" s="178"/>
      <c r="C29" t="s">
        <v>1339</v>
      </c>
      <c r="D29" s="179">
        <v>742</v>
      </c>
      <c r="E29" s="180">
        <v>2000</v>
      </c>
      <c r="F29" s="180">
        <v>10000</v>
      </c>
      <c r="G29" s="180">
        <v>5000</v>
      </c>
      <c r="H29" s="179">
        <v>3</v>
      </c>
      <c r="J29" s="179">
        <v>1</v>
      </c>
    </row>
    <row r="30" spans="1:10" x14ac:dyDescent="0.25">
      <c r="A30" s="178"/>
      <c r="C30" t="s">
        <v>1340</v>
      </c>
      <c r="D30" s="179">
        <v>742</v>
      </c>
      <c r="E30" s="180">
        <v>3000</v>
      </c>
      <c r="F30" s="180">
        <v>15000</v>
      </c>
      <c r="G30" s="180">
        <v>7500</v>
      </c>
      <c r="H30" s="179">
        <v>3</v>
      </c>
      <c r="J30" s="179">
        <v>2</v>
      </c>
    </row>
    <row r="31" spans="1:10" s="176" customFormat="1" x14ac:dyDescent="0.25">
      <c r="A31" s="175" t="s">
        <v>1329</v>
      </c>
      <c r="D31" s="177"/>
      <c r="E31" s="177"/>
      <c r="F31" s="177"/>
      <c r="G31" s="177"/>
      <c r="H31" s="177"/>
      <c r="I31" s="203">
        <v>2</v>
      </c>
      <c r="J31" s="204" t="s">
        <v>615</v>
      </c>
    </row>
    <row r="32" spans="1:10" x14ac:dyDescent="0.25">
      <c r="A32" s="178"/>
      <c r="C32" t="s">
        <v>1341</v>
      </c>
      <c r="D32" s="179">
        <v>1023</v>
      </c>
      <c r="E32" s="180">
        <v>2000</v>
      </c>
      <c r="F32" s="180">
        <v>20000</v>
      </c>
      <c r="G32" s="180">
        <v>10000</v>
      </c>
      <c r="H32" s="179">
        <v>3</v>
      </c>
      <c r="J32" s="179">
        <v>1</v>
      </c>
    </row>
    <row r="33" spans="1:10" x14ac:dyDescent="0.25">
      <c r="A33" s="178"/>
      <c r="C33" t="s">
        <v>1342</v>
      </c>
      <c r="D33" s="179">
        <v>1025</v>
      </c>
      <c r="E33" s="180">
        <v>4000</v>
      </c>
      <c r="F33" s="180">
        <v>15000</v>
      </c>
      <c r="G33" s="180">
        <v>7500</v>
      </c>
      <c r="H33" s="179">
        <v>3</v>
      </c>
      <c r="J33" s="179">
        <v>2</v>
      </c>
    </row>
    <row r="34" spans="1:10" x14ac:dyDescent="0.25">
      <c r="A34" s="178"/>
      <c r="C34" t="s">
        <v>1343</v>
      </c>
      <c r="D34" s="179">
        <v>1026</v>
      </c>
      <c r="E34" s="180">
        <v>3500</v>
      </c>
      <c r="F34" s="180">
        <v>17500</v>
      </c>
      <c r="G34" s="180">
        <v>8750</v>
      </c>
      <c r="H34" s="179">
        <v>3</v>
      </c>
      <c r="J34" s="179">
        <v>3</v>
      </c>
    </row>
    <row r="35" spans="1:10" x14ac:dyDescent="0.25">
      <c r="A35" s="178"/>
      <c r="C35" t="s">
        <v>1344</v>
      </c>
      <c r="D35" s="179">
        <v>1026</v>
      </c>
      <c r="E35" s="180">
        <v>2400</v>
      </c>
      <c r="F35" s="180">
        <v>12000</v>
      </c>
      <c r="G35" s="180">
        <v>6000</v>
      </c>
      <c r="H35" s="179">
        <v>3</v>
      </c>
      <c r="J35" s="179">
        <v>4</v>
      </c>
    </row>
    <row r="36" spans="1:10" x14ac:dyDescent="0.25">
      <c r="A36" s="178"/>
      <c r="C36" t="s">
        <v>1345</v>
      </c>
      <c r="D36" s="179">
        <v>1026</v>
      </c>
      <c r="E36" s="180">
        <v>4000</v>
      </c>
      <c r="F36" s="180">
        <v>20000</v>
      </c>
      <c r="G36" s="180">
        <v>10000</v>
      </c>
      <c r="H36" s="179">
        <v>3</v>
      </c>
      <c r="J36" s="179">
        <v>5</v>
      </c>
    </row>
    <row r="37" spans="1:10" x14ac:dyDescent="0.25">
      <c r="A37" s="178"/>
      <c r="C37" t="s">
        <v>1346</v>
      </c>
      <c r="D37" s="179">
        <v>1027</v>
      </c>
      <c r="E37" s="180">
        <v>4000</v>
      </c>
      <c r="F37" s="180">
        <v>20000</v>
      </c>
      <c r="G37" s="180">
        <v>10000</v>
      </c>
      <c r="H37" s="179">
        <v>3</v>
      </c>
      <c r="J37" s="179">
        <v>6</v>
      </c>
    </row>
    <row r="38" spans="1:10" x14ac:dyDescent="0.25">
      <c r="A38" s="178"/>
      <c r="C38" t="s">
        <v>1347</v>
      </c>
      <c r="D38" s="179">
        <v>1028</v>
      </c>
      <c r="E38" s="180">
        <v>2000</v>
      </c>
      <c r="F38" s="180">
        <v>20000</v>
      </c>
      <c r="G38" s="180">
        <v>10000</v>
      </c>
      <c r="H38" s="179">
        <v>3</v>
      </c>
      <c r="J38" s="179">
        <v>7</v>
      </c>
    </row>
    <row r="39" spans="1:10" x14ac:dyDescent="0.25">
      <c r="A39" s="178"/>
      <c r="C39" t="s">
        <v>1348</v>
      </c>
      <c r="D39" s="179">
        <v>1028</v>
      </c>
      <c r="E39" s="180">
        <v>3000</v>
      </c>
      <c r="F39" s="180">
        <v>15000</v>
      </c>
      <c r="G39" s="180">
        <v>7500</v>
      </c>
      <c r="H39" s="179">
        <v>3</v>
      </c>
      <c r="J39" s="179">
        <v>8</v>
      </c>
    </row>
    <row r="40" spans="1:10" x14ac:dyDescent="0.25">
      <c r="A40" s="178"/>
      <c r="C40" t="s">
        <v>1349</v>
      </c>
      <c r="D40" s="179">
        <v>1029</v>
      </c>
      <c r="E40" s="180">
        <v>2500</v>
      </c>
      <c r="F40" s="180">
        <v>17500</v>
      </c>
      <c r="G40" s="180">
        <v>8750</v>
      </c>
      <c r="H40" s="179">
        <v>3</v>
      </c>
      <c r="J40" s="179">
        <v>9</v>
      </c>
    </row>
    <row r="41" spans="1:10" x14ac:dyDescent="0.25">
      <c r="A41" s="178"/>
      <c r="C41" t="s">
        <v>1350</v>
      </c>
      <c r="D41" s="179">
        <v>1029</v>
      </c>
      <c r="E41" s="180">
        <v>3000</v>
      </c>
      <c r="F41" s="180">
        <v>15000</v>
      </c>
      <c r="G41" s="180">
        <v>7500</v>
      </c>
      <c r="H41" s="179">
        <v>3</v>
      </c>
      <c r="J41" s="179">
        <v>10</v>
      </c>
    </row>
    <row r="42" spans="1:10" x14ac:dyDescent="0.25">
      <c r="A42" s="178"/>
      <c r="C42" t="s">
        <v>1351</v>
      </c>
      <c r="D42" s="179">
        <v>1030</v>
      </c>
      <c r="E42" s="180">
        <v>6000</v>
      </c>
      <c r="F42" s="180">
        <v>20000</v>
      </c>
      <c r="G42" s="180">
        <v>10000</v>
      </c>
      <c r="H42" s="179">
        <v>3</v>
      </c>
      <c r="J42" s="179">
        <v>11</v>
      </c>
    </row>
    <row r="43" spans="1:10" x14ac:dyDescent="0.25">
      <c r="A43" s="178"/>
      <c r="C43" t="s">
        <v>1352</v>
      </c>
      <c r="D43" s="179">
        <v>1033</v>
      </c>
      <c r="E43" s="180">
        <v>3000</v>
      </c>
      <c r="F43" s="180">
        <v>12000</v>
      </c>
      <c r="G43" s="180">
        <v>6000</v>
      </c>
      <c r="H43" s="179">
        <v>3</v>
      </c>
      <c r="J43" s="179">
        <v>12</v>
      </c>
    </row>
    <row r="44" spans="1:10" x14ac:dyDescent="0.25">
      <c r="A44" s="178"/>
      <c r="C44" t="s">
        <v>1353</v>
      </c>
      <c r="D44" s="179">
        <v>1034</v>
      </c>
      <c r="E44" s="180">
        <v>3000</v>
      </c>
      <c r="F44" s="180">
        <v>15000</v>
      </c>
      <c r="G44" s="180">
        <v>7500</v>
      </c>
      <c r="H44" s="179">
        <v>3</v>
      </c>
      <c r="J44" s="179">
        <v>13</v>
      </c>
    </row>
    <row r="45" spans="1:10" x14ac:dyDescent="0.25">
      <c r="A45" s="178"/>
      <c r="C45" t="s">
        <v>1354</v>
      </c>
      <c r="D45" s="179">
        <v>1034</v>
      </c>
      <c r="E45" s="180">
        <v>4000</v>
      </c>
      <c r="F45" s="180">
        <v>15000</v>
      </c>
      <c r="G45" s="180">
        <v>7500</v>
      </c>
      <c r="H45" s="179">
        <v>3</v>
      </c>
      <c r="J45" s="179">
        <v>14</v>
      </c>
    </row>
    <row r="46" spans="1:10" x14ac:dyDescent="0.25">
      <c r="A46" s="178"/>
      <c r="C46" t="s">
        <v>1355</v>
      </c>
      <c r="D46" s="179">
        <v>1040</v>
      </c>
      <c r="E46" s="180">
        <v>4000</v>
      </c>
      <c r="F46" s="180">
        <v>15000</v>
      </c>
      <c r="G46" s="180">
        <v>7500</v>
      </c>
      <c r="H46" s="179">
        <v>3</v>
      </c>
      <c r="J46" s="179">
        <v>15</v>
      </c>
    </row>
    <row r="47" spans="1:10" x14ac:dyDescent="0.25">
      <c r="A47" s="178"/>
      <c r="C47" t="s">
        <v>1356</v>
      </c>
      <c r="D47" s="179">
        <v>1040</v>
      </c>
      <c r="E47" s="180">
        <v>4000</v>
      </c>
      <c r="F47" s="180">
        <v>15000</v>
      </c>
      <c r="G47" s="180">
        <v>7500</v>
      </c>
      <c r="H47" s="179">
        <v>3</v>
      </c>
      <c r="J47" s="179">
        <v>16</v>
      </c>
    </row>
    <row r="48" spans="1:10" x14ac:dyDescent="0.25">
      <c r="A48" s="178"/>
      <c r="C48" t="s">
        <v>1357</v>
      </c>
      <c r="D48" s="179">
        <v>1042</v>
      </c>
      <c r="E48" s="180">
        <v>3000</v>
      </c>
      <c r="F48" s="180">
        <v>15000</v>
      </c>
      <c r="G48" s="180">
        <v>7500</v>
      </c>
      <c r="H48" s="179">
        <v>3</v>
      </c>
      <c r="J48" s="179">
        <v>17</v>
      </c>
    </row>
    <row r="49" spans="1:10" x14ac:dyDescent="0.25">
      <c r="A49" s="178"/>
      <c r="C49" t="s">
        <v>1358</v>
      </c>
      <c r="D49" s="179">
        <v>1042</v>
      </c>
      <c r="E49" s="180">
        <v>6000</v>
      </c>
      <c r="F49" s="180">
        <v>20000</v>
      </c>
      <c r="G49" s="180">
        <v>10000</v>
      </c>
      <c r="H49" s="179">
        <v>3</v>
      </c>
      <c r="J49" s="179">
        <v>18</v>
      </c>
    </row>
    <row r="50" spans="1:10" x14ac:dyDescent="0.25">
      <c r="A50" s="178"/>
      <c r="C50" t="s">
        <v>1359</v>
      </c>
      <c r="D50" s="179">
        <v>1042</v>
      </c>
      <c r="E50" s="180">
        <v>5000</v>
      </c>
      <c r="F50" s="180">
        <v>15000</v>
      </c>
      <c r="G50" s="180">
        <v>7500</v>
      </c>
      <c r="H50" s="179">
        <v>3</v>
      </c>
      <c r="J50" s="179">
        <v>19</v>
      </c>
    </row>
    <row r="51" spans="1:10" x14ac:dyDescent="0.25">
      <c r="A51" s="178"/>
      <c r="C51" t="s">
        <v>1360</v>
      </c>
      <c r="D51" s="179">
        <v>1042</v>
      </c>
      <c r="E51" s="180">
        <v>7000</v>
      </c>
      <c r="F51" s="180">
        <v>20000</v>
      </c>
      <c r="G51" s="180">
        <v>10000</v>
      </c>
      <c r="H51" s="179">
        <v>3</v>
      </c>
      <c r="J51" s="179">
        <v>20</v>
      </c>
    </row>
    <row r="53" spans="1:10" x14ac:dyDescent="0.25">
      <c r="A53" s="341" t="s">
        <v>524</v>
      </c>
      <c r="B53" s="341"/>
      <c r="C53" s="341"/>
      <c r="D53" s="341"/>
      <c r="E53" s="341"/>
      <c r="F53" s="341"/>
      <c r="G53" s="341"/>
      <c r="H53" s="341"/>
      <c r="I53" s="341"/>
    </row>
    <row r="54" spans="1:10" x14ac:dyDescent="0.25">
      <c r="A54" s="3" t="s">
        <v>165</v>
      </c>
      <c r="B54" s="3" t="s">
        <v>166</v>
      </c>
      <c r="C54" s="4" t="s">
        <v>167</v>
      </c>
      <c r="D54" s="9" t="s">
        <v>168</v>
      </c>
      <c r="E54" s="7" t="s">
        <v>169</v>
      </c>
      <c r="F54" s="10" t="s">
        <v>170</v>
      </c>
      <c r="G54" s="7" t="s">
        <v>171</v>
      </c>
      <c r="H54" s="9" t="s">
        <v>172</v>
      </c>
      <c r="I54" s="19" t="s">
        <v>175</v>
      </c>
      <c r="J54" s="19" t="s">
        <v>175</v>
      </c>
    </row>
    <row r="55" spans="1:10" s="176" customFormat="1" x14ac:dyDescent="0.25">
      <c r="A55" s="175" t="s">
        <v>1329</v>
      </c>
      <c r="D55" s="177"/>
      <c r="E55" s="177"/>
      <c r="F55" s="177"/>
      <c r="G55" s="177"/>
      <c r="H55" s="177"/>
      <c r="I55" s="177"/>
      <c r="J55" s="204" t="s">
        <v>799</v>
      </c>
    </row>
    <row r="56" spans="1:10" x14ac:dyDescent="0.25">
      <c r="A56" s="178"/>
      <c r="C56" t="s">
        <v>1361</v>
      </c>
      <c r="D56" s="179">
        <v>1022</v>
      </c>
      <c r="E56" s="180">
        <v>5000</v>
      </c>
      <c r="F56" s="180">
        <v>25000</v>
      </c>
      <c r="G56" s="180">
        <v>12500</v>
      </c>
      <c r="H56" s="179">
        <v>4</v>
      </c>
      <c r="J56" s="179">
        <v>2</v>
      </c>
    </row>
    <row r="57" spans="1:10" x14ac:dyDescent="0.25">
      <c r="A57" s="178"/>
      <c r="C57" t="s">
        <v>1362</v>
      </c>
      <c r="D57" s="179">
        <v>1023</v>
      </c>
      <c r="E57" s="180">
        <v>6000</v>
      </c>
      <c r="F57" s="180">
        <v>30000</v>
      </c>
      <c r="G57" s="180">
        <v>15000</v>
      </c>
      <c r="H57" s="179">
        <v>4</v>
      </c>
      <c r="J57" s="179">
        <v>3</v>
      </c>
    </row>
    <row r="58" spans="1:10" x14ac:dyDescent="0.25">
      <c r="A58" s="178"/>
      <c r="C58" t="s">
        <v>1363</v>
      </c>
      <c r="D58" s="179">
        <v>1023</v>
      </c>
      <c r="E58" s="180">
        <v>5000</v>
      </c>
      <c r="F58" s="180">
        <v>30000</v>
      </c>
      <c r="G58" s="180">
        <v>15000</v>
      </c>
      <c r="H58" s="179">
        <v>4</v>
      </c>
      <c r="J58" s="179">
        <v>4</v>
      </c>
    </row>
    <row r="59" spans="1:10" x14ac:dyDescent="0.25">
      <c r="A59" s="178"/>
      <c r="C59" t="s">
        <v>1364</v>
      </c>
      <c r="D59" s="179">
        <v>1025</v>
      </c>
      <c r="E59" s="180">
        <v>5000</v>
      </c>
      <c r="F59" s="180">
        <v>25000</v>
      </c>
      <c r="G59" s="180">
        <v>12500</v>
      </c>
      <c r="H59" s="179">
        <v>4</v>
      </c>
      <c r="J59" s="179">
        <v>5</v>
      </c>
    </row>
    <row r="60" spans="1:10" x14ac:dyDescent="0.25">
      <c r="A60" s="178"/>
      <c r="C60" t="s">
        <v>1365</v>
      </c>
      <c r="D60" s="179">
        <v>1027</v>
      </c>
      <c r="E60" s="180">
        <v>5000</v>
      </c>
      <c r="F60" s="180">
        <v>23000</v>
      </c>
      <c r="G60" s="180">
        <v>11500</v>
      </c>
      <c r="H60" s="179">
        <v>4</v>
      </c>
      <c r="J60" s="179">
        <v>6</v>
      </c>
    </row>
    <row r="61" spans="1:10" x14ac:dyDescent="0.25">
      <c r="A61" s="178"/>
      <c r="C61" t="s">
        <v>1366</v>
      </c>
      <c r="D61" s="179">
        <v>1028</v>
      </c>
      <c r="E61" s="180">
        <v>5000</v>
      </c>
      <c r="F61" s="180">
        <v>25000</v>
      </c>
      <c r="G61" s="180">
        <v>12500</v>
      </c>
      <c r="H61" s="179">
        <v>4</v>
      </c>
      <c r="J61" s="179">
        <v>7</v>
      </c>
    </row>
    <row r="62" spans="1:10" x14ac:dyDescent="0.25">
      <c r="A62" s="178"/>
      <c r="C62" t="s">
        <v>459</v>
      </c>
      <c r="D62" s="179">
        <v>1028</v>
      </c>
      <c r="E62" s="180">
        <v>6000</v>
      </c>
      <c r="F62" s="180">
        <v>25000</v>
      </c>
      <c r="G62" s="180">
        <v>12500</v>
      </c>
      <c r="H62" s="179">
        <v>4</v>
      </c>
      <c r="J62" s="179">
        <v>8</v>
      </c>
    </row>
    <row r="63" spans="1:10" x14ac:dyDescent="0.25">
      <c r="A63" s="178"/>
      <c r="C63" t="s">
        <v>1367</v>
      </c>
      <c r="D63" s="179">
        <v>1030</v>
      </c>
      <c r="E63" s="180">
        <v>5000</v>
      </c>
      <c r="F63" s="180">
        <v>30000</v>
      </c>
      <c r="G63" s="180">
        <v>15000</v>
      </c>
      <c r="H63" s="179">
        <v>4</v>
      </c>
      <c r="J63" s="179">
        <v>9</v>
      </c>
    </row>
    <row r="64" spans="1:10" x14ac:dyDescent="0.25">
      <c r="A64" s="178"/>
      <c r="C64" t="s">
        <v>1368</v>
      </c>
      <c r="D64" s="179">
        <v>1030</v>
      </c>
      <c r="E64" s="180">
        <v>4000</v>
      </c>
      <c r="F64" s="180">
        <v>30000</v>
      </c>
      <c r="G64" s="180">
        <v>15000</v>
      </c>
      <c r="H64" s="179">
        <v>4</v>
      </c>
      <c r="J64" s="179">
        <v>10</v>
      </c>
    </row>
    <row r="65" spans="1:10" x14ac:dyDescent="0.25">
      <c r="A65" s="178"/>
      <c r="C65" t="s">
        <v>1369</v>
      </c>
      <c r="D65" s="179">
        <v>1031</v>
      </c>
      <c r="E65" s="180">
        <v>7500</v>
      </c>
      <c r="F65" s="180">
        <v>25000</v>
      </c>
      <c r="G65" s="180">
        <v>12500</v>
      </c>
      <c r="H65" s="179">
        <v>4</v>
      </c>
      <c r="J65" s="179">
        <v>11</v>
      </c>
    </row>
    <row r="66" spans="1:10" x14ac:dyDescent="0.25">
      <c r="A66" s="178"/>
      <c r="C66" t="s">
        <v>1370</v>
      </c>
      <c r="D66" s="179">
        <v>1037</v>
      </c>
      <c r="E66" s="180">
        <v>3000</v>
      </c>
      <c r="F66" s="180">
        <v>30000</v>
      </c>
      <c r="G66" s="180">
        <v>15000</v>
      </c>
      <c r="H66" s="179">
        <v>4</v>
      </c>
      <c r="J66" s="179">
        <v>12</v>
      </c>
    </row>
    <row r="67" spans="1:10" x14ac:dyDescent="0.25">
      <c r="A67" s="178"/>
      <c r="C67" t="s">
        <v>1371</v>
      </c>
      <c r="D67" s="179">
        <v>1041</v>
      </c>
      <c r="E67" s="180">
        <v>2500</v>
      </c>
      <c r="F67" s="180">
        <v>25000</v>
      </c>
      <c r="G67" s="180">
        <v>12500</v>
      </c>
      <c r="H67" s="179">
        <v>4</v>
      </c>
      <c r="J67" s="179">
        <v>13</v>
      </c>
    </row>
    <row r="68" spans="1:10" x14ac:dyDescent="0.25">
      <c r="A68" s="178"/>
      <c r="C68" t="s">
        <v>1372</v>
      </c>
      <c r="D68" s="179">
        <v>1042</v>
      </c>
      <c r="E68" s="180">
        <v>3500</v>
      </c>
      <c r="F68" s="180">
        <v>25000</v>
      </c>
      <c r="G68" s="180">
        <v>12500</v>
      </c>
      <c r="H68" s="179">
        <v>4</v>
      </c>
      <c r="J68" s="179">
        <v>14</v>
      </c>
    </row>
    <row r="69" spans="1:10" x14ac:dyDescent="0.25">
      <c r="A69" s="178"/>
      <c r="C69" t="s">
        <v>1373</v>
      </c>
      <c r="D69" s="179">
        <v>1042</v>
      </c>
      <c r="E69" s="180">
        <v>5000</v>
      </c>
      <c r="F69" s="180">
        <v>25000</v>
      </c>
      <c r="G69" s="180">
        <v>12500</v>
      </c>
      <c r="H69" s="179">
        <v>4</v>
      </c>
      <c r="J69" s="179">
        <v>15</v>
      </c>
    </row>
    <row r="70" spans="1:10" x14ac:dyDescent="0.25">
      <c r="A70" s="178"/>
      <c r="C70" t="s">
        <v>1374</v>
      </c>
      <c r="D70" s="179">
        <v>1043</v>
      </c>
      <c r="E70" s="180">
        <v>5000</v>
      </c>
      <c r="F70" s="180">
        <v>25000</v>
      </c>
      <c r="G70" s="180">
        <v>12500</v>
      </c>
      <c r="H70" s="179">
        <v>4</v>
      </c>
      <c r="J70" s="179">
        <v>16</v>
      </c>
    </row>
    <row r="72" spans="1:10" x14ac:dyDescent="0.25">
      <c r="A72" s="341" t="s">
        <v>523</v>
      </c>
      <c r="B72" s="341"/>
      <c r="C72" s="341"/>
      <c r="D72" s="341"/>
      <c r="E72" s="341"/>
      <c r="F72" s="341"/>
      <c r="G72" s="341"/>
      <c r="H72" s="341"/>
      <c r="I72" s="341"/>
    </row>
    <row r="73" spans="1:10" x14ac:dyDescent="0.25">
      <c r="A73" s="3" t="s">
        <v>165</v>
      </c>
      <c r="B73" s="3" t="s">
        <v>166</v>
      </c>
      <c r="C73" s="4" t="s">
        <v>167</v>
      </c>
      <c r="D73" s="9" t="s">
        <v>168</v>
      </c>
      <c r="E73" s="7" t="s">
        <v>169</v>
      </c>
      <c r="F73" s="10" t="s">
        <v>170</v>
      </c>
      <c r="G73" s="7" t="s">
        <v>171</v>
      </c>
      <c r="H73" s="9" t="s">
        <v>172</v>
      </c>
      <c r="I73" s="19" t="s">
        <v>175</v>
      </c>
      <c r="J73" s="19" t="s">
        <v>175</v>
      </c>
    </row>
    <row r="74" spans="1:10" s="176" customFormat="1" x14ac:dyDescent="0.25">
      <c r="A74" s="175" t="s">
        <v>1329</v>
      </c>
      <c r="D74" s="177"/>
      <c r="E74" s="177"/>
      <c r="F74" s="177"/>
      <c r="G74" s="177"/>
      <c r="H74" s="177"/>
      <c r="I74" s="177"/>
      <c r="J74" s="204" t="s">
        <v>4171</v>
      </c>
    </row>
    <row r="75" spans="1:10" x14ac:dyDescent="0.25">
      <c r="A75" s="178"/>
      <c r="C75" t="s">
        <v>311</v>
      </c>
      <c r="D75" s="179">
        <v>1021</v>
      </c>
      <c r="E75" s="180">
        <v>7500</v>
      </c>
      <c r="F75" s="180">
        <v>40000</v>
      </c>
      <c r="G75" s="180">
        <v>30000</v>
      </c>
      <c r="H75" s="179">
        <v>5</v>
      </c>
      <c r="J75" s="179">
        <v>1</v>
      </c>
    </row>
    <row r="76" spans="1:10" x14ac:dyDescent="0.25">
      <c r="A76" s="178"/>
      <c r="C76" t="s">
        <v>1375</v>
      </c>
      <c r="D76" s="179">
        <v>1024</v>
      </c>
      <c r="E76" s="180">
        <v>7500</v>
      </c>
      <c r="F76" s="180">
        <v>37500</v>
      </c>
      <c r="G76" s="180">
        <v>28125</v>
      </c>
      <c r="H76" s="179">
        <v>5</v>
      </c>
      <c r="J76" s="179">
        <v>2</v>
      </c>
    </row>
    <row r="77" spans="1:10" x14ac:dyDescent="0.25">
      <c r="A77" s="178"/>
      <c r="C77" t="s">
        <v>1376</v>
      </c>
      <c r="D77" s="179">
        <v>1036</v>
      </c>
      <c r="E77" s="180">
        <v>5000</v>
      </c>
      <c r="F77" s="180">
        <v>40000</v>
      </c>
      <c r="G77" s="180">
        <v>30000</v>
      </c>
      <c r="H77" s="179">
        <v>5</v>
      </c>
      <c r="J77" s="179">
        <v>3</v>
      </c>
    </row>
    <row r="78" spans="1:10" x14ac:dyDescent="0.25">
      <c r="A78" s="178"/>
      <c r="C78" t="s">
        <v>1377</v>
      </c>
      <c r="D78" s="179">
        <v>1037</v>
      </c>
      <c r="E78" s="180">
        <v>10000</v>
      </c>
      <c r="F78" s="180">
        <v>35000</v>
      </c>
      <c r="G78" s="180">
        <v>26250</v>
      </c>
      <c r="H78" s="179">
        <v>5</v>
      </c>
      <c r="J78" s="179">
        <v>4</v>
      </c>
    </row>
    <row r="79" spans="1:10" x14ac:dyDescent="0.25">
      <c r="A79" s="178"/>
      <c r="C79" t="s">
        <v>1378</v>
      </c>
      <c r="D79" s="179">
        <v>1037</v>
      </c>
      <c r="E79" s="180">
        <v>8000</v>
      </c>
      <c r="F79" s="180">
        <v>35000</v>
      </c>
      <c r="G79" s="180">
        <v>26250</v>
      </c>
      <c r="H79" s="179">
        <v>5</v>
      </c>
      <c r="J79" s="179">
        <v>5</v>
      </c>
    </row>
    <row r="81" spans="1:10" x14ac:dyDescent="0.25">
      <c r="A81" s="341" t="s">
        <v>552</v>
      </c>
      <c r="B81" s="341"/>
      <c r="C81" s="341"/>
      <c r="D81" s="341"/>
      <c r="E81" s="341"/>
      <c r="F81" s="341"/>
      <c r="G81" s="341"/>
      <c r="H81" s="341"/>
      <c r="I81" s="341"/>
    </row>
    <row r="82" spans="1:10" x14ac:dyDescent="0.25">
      <c r="A82" s="3" t="s">
        <v>165</v>
      </c>
      <c r="B82" s="3" t="s">
        <v>166</v>
      </c>
      <c r="C82" s="4" t="s">
        <v>167</v>
      </c>
      <c r="D82" s="9" t="s">
        <v>168</v>
      </c>
      <c r="E82" s="7" t="s">
        <v>169</v>
      </c>
      <c r="F82" s="10" t="s">
        <v>170</v>
      </c>
      <c r="G82" s="7" t="s">
        <v>171</v>
      </c>
      <c r="H82" s="9" t="s">
        <v>172</v>
      </c>
      <c r="I82" s="19" t="s">
        <v>175</v>
      </c>
      <c r="J82" s="19" t="s">
        <v>175</v>
      </c>
    </row>
    <row r="83" spans="1:10" s="176" customFormat="1" x14ac:dyDescent="0.25">
      <c r="A83" s="175" t="s">
        <v>1329</v>
      </c>
      <c r="D83" s="177"/>
      <c r="E83" s="177"/>
      <c r="F83" s="177"/>
      <c r="G83" s="177"/>
      <c r="H83" s="177"/>
      <c r="I83" s="177"/>
      <c r="J83" s="204" t="s">
        <v>176</v>
      </c>
    </row>
    <row r="84" spans="1:10" x14ac:dyDescent="0.25">
      <c r="A84" s="178"/>
      <c r="C84" t="s">
        <v>1379</v>
      </c>
      <c r="D84" s="179">
        <v>1022</v>
      </c>
      <c r="E84" s="180">
        <v>7000</v>
      </c>
      <c r="F84" s="180">
        <v>50000</v>
      </c>
      <c r="G84" s="180">
        <v>37500</v>
      </c>
      <c r="H84" s="179">
        <v>6</v>
      </c>
      <c r="J84" s="179">
        <v>1</v>
      </c>
    </row>
    <row r="85" spans="1:10" x14ac:dyDescent="0.25">
      <c r="A85" s="178"/>
      <c r="C85" t="s">
        <v>1380</v>
      </c>
      <c r="D85" s="179">
        <v>1024</v>
      </c>
      <c r="E85" s="180">
        <v>12000</v>
      </c>
      <c r="F85" s="180">
        <v>60000</v>
      </c>
      <c r="G85" s="180">
        <v>45000</v>
      </c>
      <c r="H85" s="179">
        <v>6</v>
      </c>
      <c r="J85" s="179">
        <v>2</v>
      </c>
    </row>
    <row r="86" spans="1:10" x14ac:dyDescent="0.25">
      <c r="A86" s="178"/>
      <c r="C86" t="s">
        <v>1381</v>
      </c>
      <c r="D86" s="179">
        <v>1024</v>
      </c>
      <c r="E86" s="180">
        <v>10000</v>
      </c>
      <c r="F86" s="180">
        <v>50000</v>
      </c>
      <c r="G86" s="180">
        <v>37500</v>
      </c>
      <c r="H86" s="179">
        <v>6</v>
      </c>
      <c r="J86" s="179">
        <v>3</v>
      </c>
    </row>
    <row r="87" spans="1:10" x14ac:dyDescent="0.25">
      <c r="A87" s="178"/>
      <c r="C87" t="s">
        <v>1382</v>
      </c>
      <c r="D87" s="179">
        <v>1026</v>
      </c>
      <c r="E87" s="180">
        <v>7000</v>
      </c>
      <c r="F87" s="180">
        <v>45000</v>
      </c>
      <c r="G87" s="180">
        <v>33750</v>
      </c>
      <c r="H87" s="179">
        <v>6</v>
      </c>
      <c r="J87" s="179">
        <v>4</v>
      </c>
    </row>
    <row r="88" spans="1:10" x14ac:dyDescent="0.25">
      <c r="A88" s="178"/>
      <c r="C88" t="s">
        <v>1383</v>
      </c>
      <c r="D88" s="179">
        <v>1029</v>
      </c>
      <c r="E88" s="180">
        <v>14000</v>
      </c>
      <c r="F88" s="180">
        <v>70000</v>
      </c>
      <c r="G88" s="180">
        <v>52500</v>
      </c>
      <c r="H88" s="179">
        <v>6</v>
      </c>
      <c r="J88" s="179">
        <v>5</v>
      </c>
    </row>
    <row r="89" spans="1:10" x14ac:dyDescent="0.25">
      <c r="A89" s="178"/>
      <c r="C89" t="s">
        <v>1384</v>
      </c>
      <c r="D89" s="179">
        <v>1031</v>
      </c>
      <c r="E89" s="180">
        <v>12000</v>
      </c>
      <c r="F89" s="180">
        <v>60000</v>
      </c>
      <c r="G89" s="180">
        <v>45000</v>
      </c>
      <c r="H89" s="179">
        <v>6</v>
      </c>
      <c r="J89" s="179">
        <v>6</v>
      </c>
    </row>
    <row r="90" spans="1:10" x14ac:dyDescent="0.25">
      <c r="A90" s="178"/>
      <c r="C90" t="s">
        <v>1385</v>
      </c>
      <c r="D90" s="179">
        <v>1035</v>
      </c>
      <c r="E90" s="180">
        <v>5000</v>
      </c>
      <c r="F90" s="180">
        <v>50000</v>
      </c>
      <c r="G90" s="180">
        <v>37500</v>
      </c>
      <c r="H90" s="179">
        <v>6</v>
      </c>
      <c r="J90" s="179">
        <v>7</v>
      </c>
    </row>
  </sheetData>
  <mergeCells count="6">
    <mergeCell ref="A81:I81"/>
    <mergeCell ref="A1:I1"/>
    <mergeCell ref="A14:I14"/>
    <mergeCell ref="A25:I25"/>
    <mergeCell ref="A53:I53"/>
    <mergeCell ref="A72:I72"/>
  </mergeCells>
  <pageMargins left="0.7" right="0.7" top="0.75" bottom="0.75" header="0.3" footer="0.3"/>
  <pageSetup scale="87" orientation="portrait" r:id="rId1"/>
  <rowBreaks count="1" manualBreakCount="1"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"/>
  <sheetViews>
    <sheetView topLeftCell="A127" zoomScaleNormal="100" workbookViewId="0">
      <selection activeCell="C15" sqref="C15"/>
    </sheetView>
  </sheetViews>
  <sheetFormatPr baseColWidth="10" defaultRowHeight="15" x14ac:dyDescent="0.25"/>
  <cols>
    <col min="3" max="3" width="27.28515625" bestFit="1" customWidth="1"/>
    <col min="4" max="4" width="5" bestFit="1" customWidth="1"/>
    <col min="5" max="7" width="11.5703125" bestFit="1" customWidth="1"/>
    <col min="8" max="8" width="4.28515625" bestFit="1" customWidth="1"/>
    <col min="9" max="10" width="11.42578125" style="179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I3" s="202" t="s">
        <v>4172</v>
      </c>
    </row>
    <row r="4" spans="1:10" s="176" customFormat="1" x14ac:dyDescent="0.25">
      <c r="A4" s="175" t="s">
        <v>1386</v>
      </c>
      <c r="D4" s="177"/>
      <c r="E4" s="181"/>
      <c r="F4" s="181"/>
      <c r="G4" s="181"/>
      <c r="H4" s="177"/>
      <c r="I4" s="203">
        <v>1</v>
      </c>
      <c r="J4" s="204" t="s">
        <v>177</v>
      </c>
    </row>
    <row r="5" spans="1:10" x14ac:dyDescent="0.25">
      <c r="A5" s="178"/>
      <c r="C5" t="s">
        <v>1387</v>
      </c>
      <c r="D5" s="179">
        <v>247</v>
      </c>
      <c r="E5" s="180" t="s">
        <v>8</v>
      </c>
      <c r="F5" s="180">
        <v>1200</v>
      </c>
      <c r="G5" s="180">
        <v>300</v>
      </c>
      <c r="H5" s="179">
        <v>1</v>
      </c>
      <c r="J5" s="179">
        <v>1</v>
      </c>
    </row>
    <row r="6" spans="1:10" x14ac:dyDescent="0.25">
      <c r="A6" s="178"/>
      <c r="C6" t="s">
        <v>57</v>
      </c>
      <c r="D6" s="179">
        <v>247</v>
      </c>
      <c r="E6" s="180" t="s">
        <v>8</v>
      </c>
      <c r="F6" s="180">
        <v>1200</v>
      </c>
      <c r="G6" s="180">
        <v>300</v>
      </c>
      <c r="H6" s="179">
        <v>1</v>
      </c>
      <c r="J6" s="179">
        <v>2</v>
      </c>
    </row>
    <row r="7" spans="1:10" x14ac:dyDescent="0.25">
      <c r="A7" s="178"/>
      <c r="C7" t="s">
        <v>1388</v>
      </c>
      <c r="D7" s="179">
        <v>247</v>
      </c>
      <c r="E7" s="180">
        <v>1500</v>
      </c>
      <c r="F7" s="180">
        <v>7500</v>
      </c>
      <c r="G7" s="180">
        <v>1875</v>
      </c>
      <c r="H7" s="179">
        <v>1</v>
      </c>
      <c r="J7" s="179">
        <v>3</v>
      </c>
    </row>
    <row r="8" spans="1:10" x14ac:dyDescent="0.25">
      <c r="A8" s="178"/>
      <c r="C8" t="s">
        <v>1389</v>
      </c>
      <c r="D8" s="179">
        <v>248</v>
      </c>
      <c r="E8" s="180" t="s">
        <v>8</v>
      </c>
      <c r="F8" s="180">
        <v>1200</v>
      </c>
      <c r="G8" s="180">
        <v>300</v>
      </c>
      <c r="H8" s="179">
        <v>1</v>
      </c>
      <c r="J8" s="179">
        <v>4</v>
      </c>
    </row>
    <row r="9" spans="1:10" s="176" customFormat="1" x14ac:dyDescent="0.25">
      <c r="A9" s="175" t="s">
        <v>1390</v>
      </c>
      <c r="D9" s="177"/>
      <c r="E9" s="181"/>
      <c r="F9" s="181"/>
      <c r="G9" s="181"/>
      <c r="H9" s="177"/>
      <c r="I9" s="203">
        <v>2</v>
      </c>
      <c r="J9" s="204" t="s">
        <v>4170</v>
      </c>
    </row>
    <row r="10" spans="1:10" x14ac:dyDescent="0.25">
      <c r="A10" s="178"/>
      <c r="C10" t="s">
        <v>1391</v>
      </c>
      <c r="D10" s="179">
        <v>501</v>
      </c>
      <c r="E10" s="180">
        <v>1000</v>
      </c>
      <c r="F10" s="180">
        <v>5000</v>
      </c>
      <c r="G10" s="180">
        <v>1250</v>
      </c>
      <c r="H10" s="179">
        <v>1</v>
      </c>
      <c r="J10" s="179">
        <v>1</v>
      </c>
    </row>
    <row r="11" spans="1:10" x14ac:dyDescent="0.25">
      <c r="A11" s="178"/>
      <c r="C11" t="s">
        <v>1392</v>
      </c>
      <c r="D11" s="179">
        <v>501</v>
      </c>
      <c r="E11" s="180" t="s">
        <v>8</v>
      </c>
      <c r="F11" s="180">
        <v>2000</v>
      </c>
      <c r="G11" s="180">
        <v>500</v>
      </c>
      <c r="H11" s="179">
        <v>1</v>
      </c>
      <c r="J11" s="179">
        <v>2</v>
      </c>
    </row>
    <row r="12" spans="1:10" s="176" customFormat="1" x14ac:dyDescent="0.25">
      <c r="A12" s="175" t="s">
        <v>1393</v>
      </c>
      <c r="D12" s="177"/>
      <c r="E12" s="181"/>
      <c r="F12" s="181"/>
      <c r="G12" s="181"/>
      <c r="H12" s="177"/>
      <c r="I12" s="203">
        <v>3</v>
      </c>
      <c r="J12" s="204" t="s">
        <v>4173</v>
      </c>
    </row>
    <row r="13" spans="1:10" x14ac:dyDescent="0.25">
      <c r="A13" s="178"/>
      <c r="C13" t="s">
        <v>1394</v>
      </c>
      <c r="D13" s="179">
        <v>1272</v>
      </c>
      <c r="E13" s="180">
        <v>200</v>
      </c>
      <c r="F13" s="180">
        <v>4000</v>
      </c>
      <c r="G13" s="180">
        <v>1000</v>
      </c>
      <c r="H13" s="179">
        <v>1</v>
      </c>
      <c r="J13" s="179">
        <v>3</v>
      </c>
    </row>
    <row r="14" spans="1:10" x14ac:dyDescent="0.25">
      <c r="A14" s="178"/>
      <c r="C14" t="s">
        <v>1395</v>
      </c>
      <c r="D14" s="179">
        <v>1272</v>
      </c>
      <c r="E14" s="180">
        <v>150</v>
      </c>
      <c r="F14" s="180">
        <v>1500</v>
      </c>
      <c r="G14" s="180">
        <v>375</v>
      </c>
      <c r="H14" s="179">
        <v>1</v>
      </c>
      <c r="J14" s="179">
        <v>4</v>
      </c>
    </row>
    <row r="15" spans="1:10" x14ac:dyDescent="0.25">
      <c r="A15" s="178"/>
      <c r="C15" t="s">
        <v>1396</v>
      </c>
      <c r="D15" s="179">
        <v>1273</v>
      </c>
      <c r="E15" s="180">
        <v>1000</v>
      </c>
      <c r="F15" s="180">
        <v>5000</v>
      </c>
      <c r="G15" s="180">
        <v>1250</v>
      </c>
      <c r="H15" s="179">
        <v>1</v>
      </c>
      <c r="J15" s="179">
        <v>5</v>
      </c>
    </row>
    <row r="16" spans="1:10" x14ac:dyDescent="0.25">
      <c r="A16" s="178"/>
      <c r="C16" t="s">
        <v>1397</v>
      </c>
      <c r="D16" s="179">
        <v>1273</v>
      </c>
      <c r="E16" s="180">
        <v>1000</v>
      </c>
      <c r="F16" s="180">
        <v>5000</v>
      </c>
      <c r="G16" s="180">
        <v>1250</v>
      </c>
      <c r="H16" s="179">
        <v>1</v>
      </c>
      <c r="J16" s="179">
        <v>6</v>
      </c>
    </row>
    <row r="17" spans="1:10" x14ac:dyDescent="0.25">
      <c r="A17" s="178"/>
      <c r="C17" t="s">
        <v>899</v>
      </c>
      <c r="D17" s="179">
        <v>1275</v>
      </c>
      <c r="E17" s="180">
        <v>1000</v>
      </c>
      <c r="F17" s="180">
        <v>7500</v>
      </c>
      <c r="G17" s="180">
        <v>1875</v>
      </c>
      <c r="H17" s="179">
        <v>1</v>
      </c>
      <c r="J17" s="179">
        <v>7</v>
      </c>
    </row>
    <row r="18" spans="1:10" x14ac:dyDescent="0.25">
      <c r="A18" s="178"/>
      <c r="C18" t="s">
        <v>1398</v>
      </c>
      <c r="D18" s="179">
        <v>1276</v>
      </c>
      <c r="E18" s="180">
        <v>1000</v>
      </c>
      <c r="F18" s="180">
        <v>7500</v>
      </c>
      <c r="G18" s="180">
        <v>1875</v>
      </c>
      <c r="H18" s="179">
        <v>1</v>
      </c>
      <c r="J18" s="179">
        <v>8</v>
      </c>
    </row>
    <row r="19" spans="1:10" x14ac:dyDescent="0.25">
      <c r="A19" s="178"/>
      <c r="C19" t="s">
        <v>1330</v>
      </c>
      <c r="D19" s="179">
        <v>1278</v>
      </c>
      <c r="E19" s="180">
        <v>1000</v>
      </c>
      <c r="F19" s="180">
        <v>7500</v>
      </c>
      <c r="G19" s="180">
        <v>1875</v>
      </c>
      <c r="H19" s="179">
        <v>1</v>
      </c>
      <c r="J19" s="179">
        <v>9</v>
      </c>
    </row>
    <row r="20" spans="1:10" x14ac:dyDescent="0.25">
      <c r="A20" s="178"/>
      <c r="C20" t="s">
        <v>1399</v>
      </c>
      <c r="D20" s="179">
        <v>1282</v>
      </c>
      <c r="E20" s="180">
        <v>600</v>
      </c>
      <c r="F20" s="180">
        <v>3000</v>
      </c>
      <c r="G20" s="180">
        <v>750</v>
      </c>
      <c r="H20" s="179">
        <v>1</v>
      </c>
      <c r="J20" s="179">
        <v>10</v>
      </c>
    </row>
    <row r="21" spans="1:10" x14ac:dyDescent="0.25">
      <c r="A21" s="178"/>
      <c r="C21" t="s">
        <v>1400</v>
      </c>
      <c r="D21" s="179">
        <v>1288</v>
      </c>
      <c r="E21" s="180">
        <v>1000</v>
      </c>
      <c r="F21" s="180">
        <v>7500</v>
      </c>
      <c r="G21" s="180">
        <v>1875</v>
      </c>
      <c r="H21" s="179">
        <v>1</v>
      </c>
      <c r="J21" s="179">
        <v>11</v>
      </c>
    </row>
    <row r="22" spans="1:10" x14ac:dyDescent="0.25">
      <c r="A22" s="178"/>
      <c r="C22" t="s">
        <v>1401</v>
      </c>
      <c r="D22" s="179">
        <v>1288</v>
      </c>
      <c r="E22" s="180">
        <v>1500</v>
      </c>
      <c r="F22" s="180">
        <v>7500</v>
      </c>
      <c r="G22" s="180">
        <v>1875</v>
      </c>
      <c r="H22" s="179">
        <v>1</v>
      </c>
      <c r="J22" s="179">
        <v>12</v>
      </c>
    </row>
    <row r="23" spans="1:10" x14ac:dyDescent="0.25">
      <c r="A23" s="178"/>
      <c r="C23" t="s">
        <v>1402</v>
      </c>
      <c r="D23" s="179">
        <v>1293</v>
      </c>
      <c r="E23" s="180">
        <v>1000</v>
      </c>
      <c r="F23" s="180">
        <v>2500</v>
      </c>
      <c r="G23" s="180">
        <v>625</v>
      </c>
      <c r="H23" s="179">
        <v>1</v>
      </c>
      <c r="J23" s="179">
        <v>13</v>
      </c>
    </row>
    <row r="24" spans="1:10" x14ac:dyDescent="0.25">
      <c r="A24" s="178"/>
      <c r="C24" t="s">
        <v>1403</v>
      </c>
      <c r="D24" s="179">
        <v>1293</v>
      </c>
      <c r="E24" s="180">
        <v>2000</v>
      </c>
      <c r="F24" s="180">
        <v>5000</v>
      </c>
      <c r="G24" s="180">
        <v>1250</v>
      </c>
      <c r="H24" s="179">
        <v>1</v>
      </c>
      <c r="J24" s="179">
        <v>14</v>
      </c>
    </row>
    <row r="25" spans="1:10" x14ac:dyDescent="0.25">
      <c r="A25" s="178"/>
      <c r="C25" t="s">
        <v>881</v>
      </c>
      <c r="D25" s="179">
        <v>1294</v>
      </c>
      <c r="E25" s="180">
        <v>1500</v>
      </c>
      <c r="F25" s="180">
        <v>7500</v>
      </c>
      <c r="G25" s="180">
        <v>1875</v>
      </c>
      <c r="H25" s="179">
        <v>1</v>
      </c>
      <c r="J25" s="179">
        <v>15</v>
      </c>
    </row>
    <row r="26" spans="1:10" x14ac:dyDescent="0.25">
      <c r="A26" s="178"/>
      <c r="C26" t="s">
        <v>1404</v>
      </c>
      <c r="D26" s="179">
        <v>1295</v>
      </c>
      <c r="E26" s="180">
        <v>1000</v>
      </c>
      <c r="F26" s="180">
        <v>5000</v>
      </c>
      <c r="G26" s="180">
        <v>1250</v>
      </c>
      <c r="H26" s="179">
        <v>1</v>
      </c>
      <c r="J26" s="179">
        <v>16</v>
      </c>
    </row>
    <row r="27" spans="1:10" x14ac:dyDescent="0.25">
      <c r="A27" s="178"/>
      <c r="C27" t="s">
        <v>1405</v>
      </c>
      <c r="D27" s="179">
        <v>1297</v>
      </c>
      <c r="E27" s="180">
        <v>500</v>
      </c>
      <c r="F27" s="180">
        <v>1500</v>
      </c>
      <c r="G27" s="180">
        <v>375</v>
      </c>
      <c r="H27" s="179">
        <v>1</v>
      </c>
      <c r="J27" s="179">
        <v>17</v>
      </c>
    </row>
    <row r="28" spans="1:10" x14ac:dyDescent="0.25">
      <c r="A28" s="178"/>
      <c r="C28" t="s">
        <v>1406</v>
      </c>
      <c r="D28" s="179">
        <v>1298</v>
      </c>
      <c r="E28" s="180">
        <v>1000</v>
      </c>
      <c r="F28" s="180">
        <v>5000</v>
      </c>
      <c r="G28" s="180">
        <v>1250</v>
      </c>
      <c r="H28" s="179">
        <v>1</v>
      </c>
      <c r="J28" s="179">
        <v>18</v>
      </c>
    </row>
    <row r="30" spans="1:10" x14ac:dyDescent="0.25">
      <c r="A30" s="341" t="s">
        <v>454</v>
      </c>
      <c r="B30" s="341"/>
      <c r="C30" s="341"/>
      <c r="D30" s="341"/>
      <c r="E30" s="341"/>
      <c r="F30" s="341"/>
      <c r="G30" s="341"/>
      <c r="H30" s="341"/>
      <c r="I30" s="341"/>
      <c r="J30" s="341"/>
    </row>
    <row r="31" spans="1:10" x14ac:dyDescent="0.25">
      <c r="A31" s="4" t="s">
        <v>680</v>
      </c>
      <c r="B31" s="4" t="s">
        <v>166</v>
      </c>
      <c r="C31" s="4" t="s">
        <v>167</v>
      </c>
      <c r="D31" s="9" t="s">
        <v>168</v>
      </c>
      <c r="E31" s="9" t="s">
        <v>681</v>
      </c>
      <c r="F31" s="9" t="s">
        <v>170</v>
      </c>
      <c r="G31" s="9" t="s">
        <v>171</v>
      </c>
      <c r="H31" s="9" t="s">
        <v>172</v>
      </c>
      <c r="I31" s="19" t="s">
        <v>175</v>
      </c>
      <c r="J31" s="19" t="s">
        <v>175</v>
      </c>
    </row>
    <row r="32" spans="1:10" x14ac:dyDescent="0.25">
      <c r="A32" s="4"/>
      <c r="B32" s="4"/>
      <c r="C32" s="4"/>
      <c r="D32" s="9"/>
      <c r="E32" s="9"/>
      <c r="F32" s="9"/>
      <c r="G32" s="9"/>
      <c r="H32" s="9"/>
      <c r="I32" s="205" t="s">
        <v>4170</v>
      </c>
      <c r="J32" s="19"/>
    </row>
    <row r="33" spans="1:10" s="176" customFormat="1" x14ac:dyDescent="0.25">
      <c r="A33" s="175" t="s">
        <v>1386</v>
      </c>
      <c r="D33" s="177"/>
      <c r="E33" s="181"/>
      <c r="F33" s="181"/>
      <c r="G33" s="181"/>
      <c r="H33" s="177"/>
      <c r="I33" s="203">
        <v>1</v>
      </c>
      <c r="J33" s="177"/>
    </row>
    <row r="34" spans="1:10" x14ac:dyDescent="0.25">
      <c r="A34" s="178"/>
      <c r="C34" t="s">
        <v>1407</v>
      </c>
      <c r="D34" s="179">
        <v>247</v>
      </c>
      <c r="E34" s="180">
        <v>2000</v>
      </c>
      <c r="F34" s="180">
        <v>10000</v>
      </c>
      <c r="G34" s="180">
        <v>2500</v>
      </c>
      <c r="H34" s="179">
        <v>2</v>
      </c>
      <c r="J34" s="179" t="s">
        <v>562</v>
      </c>
    </row>
    <row r="35" spans="1:10" s="176" customFormat="1" x14ac:dyDescent="0.25">
      <c r="A35" s="175" t="s">
        <v>1393</v>
      </c>
      <c r="D35" s="177"/>
      <c r="E35" s="181"/>
      <c r="F35" s="181"/>
      <c r="G35" s="181"/>
      <c r="H35" s="177"/>
      <c r="I35" s="203">
        <v>2</v>
      </c>
      <c r="J35" s="204" t="s">
        <v>4174</v>
      </c>
    </row>
    <row r="36" spans="1:10" x14ac:dyDescent="0.25">
      <c r="A36" s="178"/>
      <c r="C36" t="s">
        <v>1408</v>
      </c>
      <c r="D36" s="179">
        <v>1273</v>
      </c>
      <c r="E36" s="180">
        <v>1000</v>
      </c>
      <c r="F36" s="180">
        <v>10000</v>
      </c>
      <c r="G36" s="180">
        <v>2500</v>
      </c>
      <c r="H36" s="179">
        <v>2</v>
      </c>
      <c r="J36" s="179">
        <v>2</v>
      </c>
    </row>
    <row r="37" spans="1:10" x14ac:dyDescent="0.25">
      <c r="A37" s="178"/>
      <c r="C37" t="s">
        <v>1409</v>
      </c>
      <c r="D37" s="179">
        <v>1274</v>
      </c>
      <c r="E37" s="180">
        <v>900</v>
      </c>
      <c r="F37" s="180">
        <v>9000</v>
      </c>
      <c r="G37" s="180">
        <v>2250</v>
      </c>
      <c r="H37" s="179">
        <v>2</v>
      </c>
      <c r="J37" s="179">
        <v>3</v>
      </c>
    </row>
    <row r="38" spans="1:10" x14ac:dyDescent="0.25">
      <c r="A38" s="178"/>
      <c r="C38" t="s">
        <v>1410</v>
      </c>
      <c r="D38" s="179">
        <v>1274</v>
      </c>
      <c r="E38" s="180">
        <v>2500</v>
      </c>
      <c r="F38" s="180">
        <v>15000</v>
      </c>
      <c r="G38" s="180">
        <v>3750</v>
      </c>
      <c r="H38" s="179">
        <v>2</v>
      </c>
      <c r="J38" s="179">
        <v>4</v>
      </c>
    </row>
    <row r="39" spans="1:10" x14ac:dyDescent="0.25">
      <c r="A39" s="178"/>
      <c r="C39" t="s">
        <v>1411</v>
      </c>
      <c r="D39" s="179">
        <v>1274</v>
      </c>
      <c r="E39" s="180">
        <v>6000</v>
      </c>
      <c r="F39" s="180">
        <v>13000</v>
      </c>
      <c r="G39" s="180">
        <v>3250</v>
      </c>
      <c r="H39" s="179">
        <v>2</v>
      </c>
      <c r="J39" s="179">
        <v>5</v>
      </c>
    </row>
    <row r="40" spans="1:10" x14ac:dyDescent="0.25">
      <c r="A40" s="178"/>
      <c r="C40" t="s">
        <v>1412</v>
      </c>
      <c r="D40" s="179">
        <v>1274</v>
      </c>
      <c r="E40" s="180">
        <v>6000</v>
      </c>
      <c r="F40" s="180">
        <v>13000</v>
      </c>
      <c r="G40" s="180">
        <v>3250</v>
      </c>
      <c r="H40" s="179">
        <v>2</v>
      </c>
      <c r="J40" s="179">
        <v>6</v>
      </c>
    </row>
    <row r="41" spans="1:10" x14ac:dyDescent="0.25">
      <c r="A41" s="178"/>
      <c r="C41" t="s">
        <v>1413</v>
      </c>
      <c r="D41" s="179">
        <v>1276</v>
      </c>
      <c r="E41" s="180">
        <v>4000</v>
      </c>
      <c r="F41" s="180">
        <v>15000</v>
      </c>
      <c r="G41" s="180">
        <v>3750</v>
      </c>
      <c r="H41" s="179">
        <v>2</v>
      </c>
      <c r="J41" s="179">
        <v>7</v>
      </c>
    </row>
    <row r="42" spans="1:10" x14ac:dyDescent="0.25">
      <c r="A42" s="178"/>
      <c r="C42" t="s">
        <v>1414</v>
      </c>
      <c r="D42" s="179">
        <v>1277</v>
      </c>
      <c r="E42" s="180">
        <v>1000</v>
      </c>
      <c r="F42" s="180">
        <v>9500</v>
      </c>
      <c r="G42" s="180">
        <v>2375</v>
      </c>
      <c r="H42" s="179">
        <v>2</v>
      </c>
      <c r="J42" s="179">
        <v>8</v>
      </c>
    </row>
    <row r="43" spans="1:10" x14ac:dyDescent="0.25">
      <c r="A43" s="178"/>
      <c r="C43" t="s">
        <v>1415</v>
      </c>
      <c r="D43" s="179">
        <v>1280</v>
      </c>
      <c r="E43" s="180">
        <v>7000</v>
      </c>
      <c r="F43" s="180">
        <v>15000</v>
      </c>
      <c r="G43" s="180">
        <v>3750</v>
      </c>
      <c r="H43" s="179">
        <v>2</v>
      </c>
      <c r="J43" s="179">
        <v>9</v>
      </c>
    </row>
    <row r="44" spans="1:10" x14ac:dyDescent="0.25">
      <c r="A44" s="178"/>
      <c r="C44" t="s">
        <v>907</v>
      </c>
      <c r="D44" s="179">
        <v>1281</v>
      </c>
      <c r="E44" s="180">
        <v>1000</v>
      </c>
      <c r="F44" s="180">
        <v>8000</v>
      </c>
      <c r="G44" s="180">
        <v>2000</v>
      </c>
      <c r="H44" s="179">
        <v>2</v>
      </c>
      <c r="J44" s="179">
        <v>10</v>
      </c>
    </row>
    <row r="45" spans="1:10" x14ac:dyDescent="0.25">
      <c r="A45" s="178"/>
      <c r="C45" t="s">
        <v>1416</v>
      </c>
      <c r="D45" s="179">
        <v>1282</v>
      </c>
      <c r="E45" s="180">
        <v>4000</v>
      </c>
      <c r="F45" s="180">
        <v>15000</v>
      </c>
      <c r="G45" s="180">
        <v>3750</v>
      </c>
      <c r="H45" s="179">
        <v>2</v>
      </c>
      <c r="J45" s="179">
        <v>11</v>
      </c>
    </row>
    <row r="46" spans="1:10" x14ac:dyDescent="0.25">
      <c r="A46" s="178"/>
      <c r="C46" t="s">
        <v>1417</v>
      </c>
      <c r="D46" s="179">
        <v>1283</v>
      </c>
      <c r="E46" s="180">
        <v>1500</v>
      </c>
      <c r="F46" s="180">
        <v>15000</v>
      </c>
      <c r="G46" s="180">
        <v>3750</v>
      </c>
      <c r="H46" s="179">
        <v>2</v>
      </c>
      <c r="J46" s="179">
        <v>12</v>
      </c>
    </row>
    <row r="47" spans="1:10" x14ac:dyDescent="0.25">
      <c r="A47" s="178"/>
      <c r="C47" t="s">
        <v>1418</v>
      </c>
      <c r="D47" s="179">
        <v>1286</v>
      </c>
      <c r="E47" s="180">
        <v>2500</v>
      </c>
      <c r="F47" s="180">
        <v>15000</v>
      </c>
      <c r="G47" s="180">
        <v>3750</v>
      </c>
      <c r="H47" s="179">
        <v>2</v>
      </c>
      <c r="J47" s="179">
        <v>13</v>
      </c>
    </row>
    <row r="48" spans="1:10" x14ac:dyDescent="0.25">
      <c r="A48" s="178"/>
      <c r="C48" t="s">
        <v>1419</v>
      </c>
      <c r="D48" s="179">
        <v>1286</v>
      </c>
      <c r="E48" s="180">
        <v>3000</v>
      </c>
      <c r="F48" s="180">
        <v>15000</v>
      </c>
      <c r="G48" s="180">
        <v>3750</v>
      </c>
      <c r="H48" s="179">
        <v>2</v>
      </c>
      <c r="J48" s="179">
        <v>14</v>
      </c>
    </row>
    <row r="49" spans="1:10" x14ac:dyDescent="0.25">
      <c r="A49" s="178"/>
      <c r="C49" t="s">
        <v>916</v>
      </c>
      <c r="D49" s="179">
        <v>1287</v>
      </c>
      <c r="E49" s="180">
        <v>3000</v>
      </c>
      <c r="F49" s="180">
        <v>15000</v>
      </c>
      <c r="G49" s="180">
        <v>3750</v>
      </c>
      <c r="H49" s="179">
        <v>2</v>
      </c>
      <c r="J49" s="179">
        <v>15</v>
      </c>
    </row>
    <row r="50" spans="1:10" x14ac:dyDescent="0.25">
      <c r="A50" s="178"/>
      <c r="C50" t="s">
        <v>1420</v>
      </c>
      <c r="D50" s="179">
        <v>1288</v>
      </c>
      <c r="E50" s="180">
        <v>1500</v>
      </c>
      <c r="F50" s="180">
        <v>8500</v>
      </c>
      <c r="G50" s="180">
        <v>2125</v>
      </c>
      <c r="H50" s="179">
        <v>2</v>
      </c>
      <c r="J50" s="179">
        <v>16</v>
      </c>
    </row>
    <row r="51" spans="1:10" x14ac:dyDescent="0.25">
      <c r="A51" s="178"/>
      <c r="C51" t="s">
        <v>1332</v>
      </c>
      <c r="D51" s="179">
        <v>1291</v>
      </c>
      <c r="E51" s="180">
        <v>2500</v>
      </c>
      <c r="F51" s="180">
        <v>12500</v>
      </c>
      <c r="G51" s="180">
        <v>3125</v>
      </c>
      <c r="H51" s="179">
        <v>2</v>
      </c>
      <c r="J51" s="179">
        <v>17</v>
      </c>
    </row>
    <row r="52" spans="1:10" x14ac:dyDescent="0.25">
      <c r="A52" s="178"/>
      <c r="C52" t="s">
        <v>1421</v>
      </c>
      <c r="D52" s="179">
        <v>1291</v>
      </c>
      <c r="E52" s="180">
        <v>2000</v>
      </c>
      <c r="F52" s="180">
        <v>10000</v>
      </c>
      <c r="G52" s="180">
        <v>2500</v>
      </c>
      <c r="H52" s="179">
        <v>2</v>
      </c>
      <c r="J52" s="179">
        <v>18</v>
      </c>
    </row>
    <row r="53" spans="1:10" x14ac:dyDescent="0.25">
      <c r="A53" s="178"/>
      <c r="C53" t="s">
        <v>1422</v>
      </c>
      <c r="D53" s="179">
        <v>1291</v>
      </c>
      <c r="E53" s="180">
        <v>3000</v>
      </c>
      <c r="F53" s="180">
        <v>15000</v>
      </c>
      <c r="G53" s="180">
        <v>3750</v>
      </c>
      <c r="H53" s="179">
        <v>2</v>
      </c>
      <c r="J53" s="179">
        <v>19</v>
      </c>
    </row>
    <row r="54" spans="1:10" x14ac:dyDescent="0.25">
      <c r="A54" s="178"/>
      <c r="C54" t="s">
        <v>1423</v>
      </c>
      <c r="D54" s="179">
        <v>1292</v>
      </c>
      <c r="E54" s="180">
        <v>2500</v>
      </c>
      <c r="F54" s="180">
        <v>12500</v>
      </c>
      <c r="G54" s="180">
        <v>3125</v>
      </c>
      <c r="H54" s="179">
        <v>2</v>
      </c>
      <c r="J54" s="179">
        <v>20</v>
      </c>
    </row>
    <row r="55" spans="1:10" x14ac:dyDescent="0.25">
      <c r="A55" s="178"/>
      <c r="C55" t="s">
        <v>1424</v>
      </c>
      <c r="D55" s="179">
        <v>1292</v>
      </c>
      <c r="E55" s="180">
        <v>2500</v>
      </c>
      <c r="F55" s="180">
        <v>12500</v>
      </c>
      <c r="G55" s="180">
        <v>3125</v>
      </c>
      <c r="H55" s="179">
        <v>2</v>
      </c>
      <c r="J55" s="179">
        <v>21</v>
      </c>
    </row>
    <row r="56" spans="1:10" x14ac:dyDescent="0.25">
      <c r="A56" s="178"/>
      <c r="C56" t="s">
        <v>1425</v>
      </c>
      <c r="D56" s="179">
        <v>1292</v>
      </c>
      <c r="E56" s="180">
        <v>3000</v>
      </c>
      <c r="F56" s="180">
        <v>15000</v>
      </c>
      <c r="G56" s="180">
        <v>3750</v>
      </c>
      <c r="H56" s="179">
        <v>2</v>
      </c>
      <c r="J56" s="179">
        <v>22</v>
      </c>
    </row>
    <row r="57" spans="1:10" x14ac:dyDescent="0.25">
      <c r="A57" s="178"/>
      <c r="C57" t="s">
        <v>1426</v>
      </c>
      <c r="D57" s="179">
        <v>1297</v>
      </c>
      <c r="E57" s="180">
        <v>6000</v>
      </c>
      <c r="F57" s="180">
        <v>15000</v>
      </c>
      <c r="G57" s="180">
        <v>3750</v>
      </c>
      <c r="H57" s="179">
        <v>2</v>
      </c>
      <c r="J57" s="179">
        <v>23</v>
      </c>
    </row>
    <row r="58" spans="1:10" x14ac:dyDescent="0.25">
      <c r="A58" s="178"/>
      <c r="C58" t="s">
        <v>1427</v>
      </c>
      <c r="D58" s="179">
        <v>1298</v>
      </c>
      <c r="E58" s="180" t="s">
        <v>1428</v>
      </c>
      <c r="F58" s="180" t="s">
        <v>1429</v>
      </c>
      <c r="G58" s="180" t="s">
        <v>1430</v>
      </c>
      <c r="H58" s="179">
        <v>2</v>
      </c>
      <c r="J58" s="179">
        <v>24</v>
      </c>
    </row>
    <row r="60" spans="1:10" x14ac:dyDescent="0.25">
      <c r="A60" s="341" t="s">
        <v>455</v>
      </c>
      <c r="B60" s="341"/>
      <c r="C60" s="341"/>
      <c r="D60" s="341"/>
      <c r="E60" s="341"/>
      <c r="F60" s="341"/>
      <c r="G60" s="341"/>
      <c r="H60" s="341"/>
      <c r="I60" s="341"/>
      <c r="J60" s="341"/>
    </row>
    <row r="61" spans="1:10" x14ac:dyDescent="0.25">
      <c r="A61" s="4" t="s">
        <v>680</v>
      </c>
      <c r="B61" s="4" t="s">
        <v>166</v>
      </c>
      <c r="C61" s="4" t="s">
        <v>167</v>
      </c>
      <c r="D61" s="9" t="s">
        <v>168</v>
      </c>
      <c r="E61" s="9" t="s">
        <v>681</v>
      </c>
      <c r="F61" s="9" t="s">
        <v>170</v>
      </c>
      <c r="G61" s="9" t="s">
        <v>171</v>
      </c>
      <c r="H61" s="9" t="s">
        <v>172</v>
      </c>
      <c r="I61" s="19" t="s">
        <v>175</v>
      </c>
      <c r="J61" s="19" t="s">
        <v>175</v>
      </c>
    </row>
    <row r="62" spans="1:10" s="176" customFormat="1" x14ac:dyDescent="0.25">
      <c r="A62" s="175" t="s">
        <v>1393</v>
      </c>
      <c r="D62" s="177"/>
      <c r="E62" s="181"/>
      <c r="F62" s="181"/>
      <c r="G62" s="181"/>
      <c r="H62" s="177"/>
      <c r="I62" s="177"/>
      <c r="J62" s="204" t="s">
        <v>619</v>
      </c>
    </row>
    <row r="63" spans="1:10" x14ac:dyDescent="0.25">
      <c r="A63" s="178"/>
      <c r="C63" t="s">
        <v>910</v>
      </c>
      <c r="D63" s="179">
        <v>1275</v>
      </c>
      <c r="E63" s="180">
        <v>5000</v>
      </c>
      <c r="F63" s="180">
        <v>25000</v>
      </c>
      <c r="G63" s="180">
        <v>12500</v>
      </c>
      <c r="H63" s="179">
        <v>3</v>
      </c>
      <c r="J63" s="179">
        <v>3</v>
      </c>
    </row>
    <row r="64" spans="1:10" x14ac:dyDescent="0.25">
      <c r="A64" s="178"/>
      <c r="C64" t="s">
        <v>1431</v>
      </c>
      <c r="D64" s="179">
        <v>1275</v>
      </c>
      <c r="E64" s="180">
        <v>5000</v>
      </c>
      <c r="F64" s="180">
        <v>25000</v>
      </c>
      <c r="G64" s="180">
        <v>12500</v>
      </c>
      <c r="H64" s="179">
        <v>3</v>
      </c>
      <c r="J64" s="179">
        <v>4</v>
      </c>
    </row>
    <row r="65" spans="1:10" x14ac:dyDescent="0.25">
      <c r="A65" s="178"/>
      <c r="C65" t="s">
        <v>117</v>
      </c>
      <c r="D65" s="179">
        <v>1275</v>
      </c>
      <c r="E65" s="180">
        <v>5000</v>
      </c>
      <c r="F65" s="180">
        <v>25000</v>
      </c>
      <c r="G65" s="180">
        <v>12500</v>
      </c>
      <c r="H65" s="179">
        <v>3</v>
      </c>
      <c r="J65" s="179">
        <v>5</v>
      </c>
    </row>
    <row r="66" spans="1:10" x14ac:dyDescent="0.25">
      <c r="A66" s="178"/>
      <c r="C66" t="s">
        <v>210</v>
      </c>
      <c r="D66" s="179">
        <v>1275</v>
      </c>
      <c r="E66" s="180">
        <v>5000</v>
      </c>
      <c r="F66" s="180">
        <v>25000</v>
      </c>
      <c r="G66" s="180">
        <v>12500</v>
      </c>
      <c r="H66" s="179">
        <v>3</v>
      </c>
      <c r="J66" s="179">
        <v>6</v>
      </c>
    </row>
    <row r="67" spans="1:10" x14ac:dyDescent="0.25">
      <c r="A67" s="178"/>
      <c r="C67" t="s">
        <v>1432</v>
      </c>
      <c r="D67" s="179">
        <v>1275</v>
      </c>
      <c r="E67" s="180">
        <v>7500</v>
      </c>
      <c r="F67" s="180">
        <v>20000</v>
      </c>
      <c r="G67" s="180">
        <v>10000</v>
      </c>
      <c r="H67" s="179">
        <v>3</v>
      </c>
      <c r="J67" s="179">
        <v>7</v>
      </c>
    </row>
    <row r="68" spans="1:10" x14ac:dyDescent="0.25">
      <c r="A68" s="178"/>
      <c r="C68" t="s">
        <v>1433</v>
      </c>
      <c r="D68" s="179">
        <v>1276</v>
      </c>
      <c r="E68" s="180">
        <v>6000</v>
      </c>
      <c r="F68" s="180">
        <v>25000</v>
      </c>
      <c r="G68" s="180">
        <v>12500</v>
      </c>
      <c r="H68" s="179">
        <v>3</v>
      </c>
      <c r="J68" s="179">
        <v>8</v>
      </c>
    </row>
    <row r="69" spans="1:10" x14ac:dyDescent="0.25">
      <c r="A69" s="178"/>
      <c r="C69" t="s">
        <v>1434</v>
      </c>
      <c r="D69" s="179">
        <v>1276</v>
      </c>
      <c r="E69" s="180">
        <v>6000</v>
      </c>
      <c r="F69" s="180">
        <v>25000</v>
      </c>
      <c r="G69" s="180">
        <v>12500</v>
      </c>
      <c r="H69" s="179">
        <v>3</v>
      </c>
      <c r="J69" s="179">
        <v>9</v>
      </c>
    </row>
    <row r="70" spans="1:10" x14ac:dyDescent="0.25">
      <c r="A70" s="178"/>
      <c r="C70" t="s">
        <v>1435</v>
      </c>
      <c r="D70" s="179">
        <v>1276</v>
      </c>
      <c r="E70" s="180">
        <v>4500</v>
      </c>
      <c r="F70" s="180">
        <v>22500</v>
      </c>
      <c r="G70" s="180">
        <v>11250</v>
      </c>
      <c r="H70" s="179">
        <v>3</v>
      </c>
      <c r="J70" s="179">
        <v>10</v>
      </c>
    </row>
    <row r="71" spans="1:10" x14ac:dyDescent="0.25">
      <c r="A71" s="178"/>
      <c r="C71" t="s">
        <v>1436</v>
      </c>
      <c r="D71" s="179">
        <v>1277</v>
      </c>
      <c r="E71" s="180">
        <v>4000</v>
      </c>
      <c r="F71" s="180">
        <v>20000</v>
      </c>
      <c r="G71" s="180">
        <v>10000</v>
      </c>
      <c r="H71" s="179">
        <v>3</v>
      </c>
      <c r="J71" s="179">
        <v>11</v>
      </c>
    </row>
    <row r="72" spans="1:10" x14ac:dyDescent="0.25">
      <c r="A72" s="178"/>
      <c r="C72" t="s">
        <v>1437</v>
      </c>
      <c r="D72" s="179">
        <v>1279</v>
      </c>
      <c r="E72" s="180">
        <v>10000</v>
      </c>
      <c r="F72" s="180">
        <v>20000</v>
      </c>
      <c r="G72" s="180">
        <v>10000</v>
      </c>
      <c r="H72" s="179">
        <v>3</v>
      </c>
      <c r="J72" s="179">
        <v>12</v>
      </c>
    </row>
    <row r="73" spans="1:10" x14ac:dyDescent="0.25">
      <c r="A73" s="178"/>
      <c r="C73" t="s">
        <v>1438</v>
      </c>
      <c r="D73" s="179">
        <v>1279</v>
      </c>
      <c r="E73" s="180">
        <v>10000</v>
      </c>
      <c r="F73" s="180">
        <v>20000</v>
      </c>
      <c r="G73" s="180">
        <v>10000</v>
      </c>
      <c r="H73" s="179">
        <v>3</v>
      </c>
      <c r="J73" s="179">
        <v>13</v>
      </c>
    </row>
    <row r="74" spans="1:10" x14ac:dyDescent="0.25">
      <c r="A74" s="178"/>
      <c r="C74" t="s">
        <v>1439</v>
      </c>
      <c r="D74" s="179">
        <v>1279</v>
      </c>
      <c r="E74" s="180">
        <v>10000</v>
      </c>
      <c r="F74" s="180">
        <v>20000</v>
      </c>
      <c r="G74" s="180">
        <v>10000</v>
      </c>
      <c r="H74" s="179">
        <v>3</v>
      </c>
      <c r="J74" s="179">
        <v>14</v>
      </c>
    </row>
    <row r="75" spans="1:10" x14ac:dyDescent="0.25">
      <c r="A75" s="178"/>
      <c r="C75" t="s">
        <v>1440</v>
      </c>
      <c r="D75" s="179">
        <v>1279</v>
      </c>
      <c r="E75" s="180">
        <v>10000</v>
      </c>
      <c r="F75" s="180">
        <v>20000</v>
      </c>
      <c r="G75" s="180">
        <v>10000</v>
      </c>
      <c r="H75" s="179">
        <v>3</v>
      </c>
      <c r="J75" s="179">
        <v>15</v>
      </c>
    </row>
    <row r="76" spans="1:10" x14ac:dyDescent="0.25">
      <c r="A76" s="178"/>
      <c r="C76" t="s">
        <v>1441</v>
      </c>
      <c r="D76" s="179">
        <v>1281</v>
      </c>
      <c r="E76" s="180">
        <v>4000</v>
      </c>
      <c r="F76" s="180">
        <v>20000</v>
      </c>
      <c r="G76" s="180">
        <v>10000</v>
      </c>
      <c r="H76" s="179">
        <v>3</v>
      </c>
      <c r="J76" s="179">
        <v>16</v>
      </c>
    </row>
    <row r="77" spans="1:10" x14ac:dyDescent="0.25">
      <c r="A77" s="178"/>
      <c r="C77" t="s">
        <v>1442</v>
      </c>
      <c r="D77" s="179">
        <v>1283</v>
      </c>
      <c r="E77" s="180">
        <v>1500</v>
      </c>
      <c r="F77" s="180">
        <v>25000</v>
      </c>
      <c r="G77" s="180">
        <v>12500</v>
      </c>
      <c r="H77" s="179">
        <v>3</v>
      </c>
      <c r="J77" s="179">
        <v>17</v>
      </c>
    </row>
    <row r="78" spans="1:10" x14ac:dyDescent="0.25">
      <c r="A78" s="178"/>
      <c r="C78" t="s">
        <v>1443</v>
      </c>
      <c r="D78" s="179">
        <v>1283</v>
      </c>
      <c r="E78" s="180">
        <v>3000</v>
      </c>
      <c r="F78" s="180">
        <v>18000</v>
      </c>
      <c r="G78" s="180">
        <v>9000</v>
      </c>
      <c r="H78" s="179">
        <v>3</v>
      </c>
      <c r="J78" s="179">
        <v>18</v>
      </c>
    </row>
    <row r="79" spans="1:10" x14ac:dyDescent="0.25">
      <c r="A79" s="178"/>
      <c r="C79" t="s">
        <v>1444</v>
      </c>
      <c r="D79" s="179">
        <v>1285</v>
      </c>
      <c r="E79" s="180">
        <v>3200</v>
      </c>
      <c r="F79" s="180">
        <v>25000</v>
      </c>
      <c r="G79" s="180">
        <v>12500</v>
      </c>
      <c r="H79" s="179">
        <v>3</v>
      </c>
      <c r="J79" s="179">
        <v>19</v>
      </c>
    </row>
    <row r="80" spans="1:10" x14ac:dyDescent="0.25">
      <c r="A80" s="178"/>
      <c r="C80" t="s">
        <v>1445</v>
      </c>
      <c r="D80" s="179">
        <v>1285</v>
      </c>
      <c r="E80" s="180">
        <v>4000</v>
      </c>
      <c r="F80" s="180">
        <v>20000</v>
      </c>
      <c r="G80" s="180">
        <v>10000</v>
      </c>
      <c r="H80" s="179">
        <v>3</v>
      </c>
      <c r="J80" s="179">
        <v>20</v>
      </c>
    </row>
    <row r="81" spans="1:10" x14ac:dyDescent="0.25">
      <c r="A81" s="178"/>
      <c r="C81" t="s">
        <v>1446</v>
      </c>
      <c r="D81" s="179">
        <v>1285</v>
      </c>
      <c r="E81" s="180">
        <v>5000</v>
      </c>
      <c r="F81" s="180">
        <v>25000</v>
      </c>
      <c r="G81" s="180">
        <v>12500</v>
      </c>
      <c r="H81" s="179">
        <v>3</v>
      </c>
      <c r="J81" s="179">
        <v>21</v>
      </c>
    </row>
    <row r="82" spans="1:10" x14ac:dyDescent="0.25">
      <c r="A82" s="178"/>
      <c r="C82" t="s">
        <v>1447</v>
      </c>
      <c r="D82" s="179">
        <v>1286</v>
      </c>
      <c r="E82" s="180">
        <v>5000</v>
      </c>
      <c r="F82" s="180">
        <v>25000</v>
      </c>
      <c r="G82" s="180">
        <v>12500</v>
      </c>
      <c r="H82" s="179">
        <v>3</v>
      </c>
      <c r="J82" s="179">
        <v>22</v>
      </c>
    </row>
    <row r="83" spans="1:10" x14ac:dyDescent="0.25">
      <c r="A83" s="178"/>
      <c r="C83" t="s">
        <v>1448</v>
      </c>
      <c r="D83" s="179">
        <v>1286</v>
      </c>
      <c r="E83" s="180">
        <v>5000</v>
      </c>
      <c r="F83" s="180">
        <v>25000</v>
      </c>
      <c r="G83" s="180">
        <v>12500</v>
      </c>
      <c r="H83" s="179">
        <v>3</v>
      </c>
      <c r="J83" s="179">
        <v>23</v>
      </c>
    </row>
    <row r="84" spans="1:10" x14ac:dyDescent="0.25">
      <c r="A84" s="178"/>
      <c r="C84" t="s">
        <v>1449</v>
      </c>
      <c r="D84" s="179">
        <v>1287</v>
      </c>
      <c r="E84" s="180">
        <v>5000</v>
      </c>
      <c r="F84" s="180">
        <v>25000</v>
      </c>
      <c r="G84" s="180">
        <v>12500</v>
      </c>
      <c r="H84" s="179">
        <v>3</v>
      </c>
      <c r="J84" s="179">
        <v>24</v>
      </c>
    </row>
    <row r="85" spans="1:10" x14ac:dyDescent="0.25">
      <c r="A85" s="178"/>
      <c r="C85" t="s">
        <v>1450</v>
      </c>
      <c r="D85" s="179">
        <v>1288</v>
      </c>
      <c r="E85" s="180">
        <v>7000</v>
      </c>
      <c r="F85" s="180">
        <v>20000</v>
      </c>
      <c r="G85" s="180">
        <v>10000</v>
      </c>
      <c r="H85" s="179">
        <v>3</v>
      </c>
      <c r="J85" s="179">
        <v>25</v>
      </c>
    </row>
    <row r="86" spans="1:10" x14ac:dyDescent="0.25">
      <c r="A86" s="178"/>
      <c r="C86" t="s">
        <v>1451</v>
      </c>
      <c r="D86" s="179">
        <v>1288</v>
      </c>
      <c r="E86" s="180">
        <v>8000</v>
      </c>
      <c r="F86" s="180">
        <v>20000</v>
      </c>
      <c r="G86" s="180">
        <v>10000</v>
      </c>
      <c r="H86" s="179">
        <v>3</v>
      </c>
      <c r="J86" s="179">
        <v>26</v>
      </c>
    </row>
    <row r="87" spans="1:10" x14ac:dyDescent="0.25">
      <c r="A87" s="178"/>
      <c r="C87" t="s">
        <v>1452</v>
      </c>
      <c r="D87" s="179">
        <v>1288</v>
      </c>
      <c r="E87" s="180">
        <v>5000</v>
      </c>
      <c r="F87" s="180">
        <v>25000</v>
      </c>
      <c r="G87" s="180">
        <v>12500</v>
      </c>
      <c r="H87" s="179">
        <v>3</v>
      </c>
      <c r="J87" s="179">
        <v>27</v>
      </c>
    </row>
    <row r="88" spans="1:10" x14ac:dyDescent="0.25">
      <c r="A88" s="178"/>
      <c r="C88" t="s">
        <v>1453</v>
      </c>
      <c r="D88" s="179">
        <v>1293</v>
      </c>
      <c r="E88" s="180">
        <v>8000</v>
      </c>
      <c r="F88" s="180">
        <v>20000</v>
      </c>
      <c r="G88" s="180">
        <v>10000</v>
      </c>
      <c r="H88" s="179">
        <v>3</v>
      </c>
      <c r="J88" s="179">
        <v>28</v>
      </c>
    </row>
    <row r="89" spans="1:10" x14ac:dyDescent="0.25">
      <c r="A89" s="178"/>
      <c r="C89" t="s">
        <v>1454</v>
      </c>
      <c r="D89" s="179">
        <v>1295</v>
      </c>
      <c r="E89" s="180">
        <v>5000</v>
      </c>
      <c r="F89" s="180">
        <v>20000</v>
      </c>
      <c r="G89" s="180">
        <v>10000</v>
      </c>
      <c r="H89" s="179">
        <v>3</v>
      </c>
      <c r="J89" s="179">
        <v>29</v>
      </c>
    </row>
    <row r="90" spans="1:10" x14ac:dyDescent="0.25">
      <c r="A90" s="178"/>
      <c r="C90" t="s">
        <v>1455</v>
      </c>
      <c r="D90" s="179">
        <v>1296</v>
      </c>
      <c r="E90" s="180">
        <v>6000</v>
      </c>
      <c r="F90" s="180">
        <v>25000</v>
      </c>
      <c r="G90" s="180">
        <v>12500</v>
      </c>
      <c r="H90" s="179">
        <v>3</v>
      </c>
      <c r="J90" s="179">
        <v>30</v>
      </c>
    </row>
    <row r="91" spans="1:10" x14ac:dyDescent="0.25">
      <c r="A91" s="178"/>
      <c r="C91" t="s">
        <v>1456</v>
      </c>
      <c r="D91" s="179">
        <v>1296</v>
      </c>
      <c r="E91" s="180">
        <v>4000</v>
      </c>
      <c r="F91" s="180">
        <v>20000</v>
      </c>
      <c r="G91" s="180">
        <v>10000</v>
      </c>
      <c r="H91" s="179">
        <v>3</v>
      </c>
      <c r="J91" s="179">
        <v>31</v>
      </c>
    </row>
    <row r="92" spans="1:10" x14ac:dyDescent="0.25">
      <c r="A92" s="178"/>
      <c r="C92" t="s">
        <v>1457</v>
      </c>
      <c r="D92" s="179">
        <v>1297</v>
      </c>
      <c r="E92" s="180">
        <v>8000</v>
      </c>
      <c r="F92" s="180">
        <v>20000</v>
      </c>
      <c r="G92" s="180">
        <v>10000</v>
      </c>
      <c r="H92" s="179">
        <v>3</v>
      </c>
      <c r="J92" s="179">
        <v>32</v>
      </c>
    </row>
    <row r="93" spans="1:10" x14ac:dyDescent="0.25">
      <c r="A93" s="178"/>
      <c r="C93" t="s">
        <v>1458</v>
      </c>
      <c r="D93" s="179">
        <v>1298</v>
      </c>
      <c r="E93" s="180">
        <v>4000</v>
      </c>
      <c r="F93" s="180">
        <v>20000</v>
      </c>
      <c r="G93" s="180">
        <v>10000</v>
      </c>
      <c r="H93" s="179">
        <v>3</v>
      </c>
      <c r="J93" s="179">
        <v>33</v>
      </c>
    </row>
    <row r="94" spans="1:10" x14ac:dyDescent="0.25">
      <c r="A94" s="178"/>
      <c r="C94" t="s">
        <v>1459</v>
      </c>
      <c r="D94" s="179">
        <v>1299</v>
      </c>
      <c r="E94" s="180">
        <v>3000</v>
      </c>
      <c r="F94" s="180">
        <v>25000</v>
      </c>
      <c r="G94" s="180">
        <v>12500</v>
      </c>
      <c r="H94" s="179">
        <v>3</v>
      </c>
      <c r="J94" s="179">
        <v>34</v>
      </c>
    </row>
    <row r="95" spans="1:10" x14ac:dyDescent="0.25">
      <c r="A95" s="178"/>
      <c r="C95" t="s">
        <v>480</v>
      </c>
      <c r="D95" s="179">
        <v>1299</v>
      </c>
      <c r="E95" s="180">
        <v>5000</v>
      </c>
      <c r="F95" s="180">
        <v>25000</v>
      </c>
      <c r="G95" s="180">
        <v>12500</v>
      </c>
      <c r="H95" s="179">
        <v>3</v>
      </c>
      <c r="J95" s="179">
        <v>35</v>
      </c>
    </row>
    <row r="97" spans="1:10" x14ac:dyDescent="0.25">
      <c r="A97" s="341" t="s">
        <v>524</v>
      </c>
      <c r="B97" s="341"/>
      <c r="C97" s="341"/>
      <c r="D97" s="341"/>
      <c r="E97" s="341"/>
      <c r="F97" s="341"/>
      <c r="G97" s="341"/>
      <c r="H97" s="341"/>
      <c r="I97" s="341"/>
      <c r="J97" s="341"/>
    </row>
    <row r="98" spans="1:10" x14ac:dyDescent="0.25">
      <c r="A98" s="4" t="s">
        <v>680</v>
      </c>
      <c r="B98" s="4" t="s">
        <v>166</v>
      </c>
      <c r="C98" s="4" t="s">
        <v>167</v>
      </c>
      <c r="D98" s="9" t="s">
        <v>168</v>
      </c>
      <c r="E98" s="9" t="s">
        <v>681</v>
      </c>
      <c r="F98" s="9" t="s">
        <v>170</v>
      </c>
      <c r="G98" s="9" t="s">
        <v>171</v>
      </c>
      <c r="H98" s="9" t="s">
        <v>172</v>
      </c>
      <c r="I98" s="19" t="s">
        <v>175</v>
      </c>
      <c r="J98" s="19" t="s">
        <v>175</v>
      </c>
    </row>
    <row r="99" spans="1:10" x14ac:dyDescent="0.25">
      <c r="A99" s="4"/>
      <c r="B99" s="4"/>
      <c r="C99" s="4"/>
      <c r="D99" s="9"/>
      <c r="E99" s="9"/>
      <c r="F99" s="9"/>
      <c r="G99" s="9"/>
      <c r="H99" s="9"/>
      <c r="I99" s="205" t="s">
        <v>4170</v>
      </c>
      <c r="J99" s="19"/>
    </row>
    <row r="100" spans="1:10" s="176" customFormat="1" x14ac:dyDescent="0.25">
      <c r="A100" s="175" t="s">
        <v>1386</v>
      </c>
      <c r="D100" s="177"/>
      <c r="E100" s="181"/>
      <c r="F100" s="181"/>
      <c r="G100" s="181"/>
      <c r="H100" s="177"/>
      <c r="I100" s="203">
        <v>1</v>
      </c>
      <c r="J100" s="177"/>
    </row>
    <row r="101" spans="1:10" x14ac:dyDescent="0.25">
      <c r="A101" s="178"/>
      <c r="C101" t="s">
        <v>1460</v>
      </c>
      <c r="D101" s="179">
        <v>248</v>
      </c>
      <c r="E101" s="180">
        <v>6000</v>
      </c>
      <c r="F101" s="180">
        <v>30000</v>
      </c>
      <c r="G101" s="180">
        <v>15000</v>
      </c>
      <c r="H101" s="179">
        <v>4</v>
      </c>
      <c r="J101" s="179" t="s">
        <v>562</v>
      </c>
    </row>
    <row r="102" spans="1:10" s="176" customFormat="1" x14ac:dyDescent="0.25">
      <c r="A102" s="175" t="s">
        <v>1393</v>
      </c>
      <c r="D102" s="177"/>
      <c r="E102" s="181"/>
      <c r="F102" s="181"/>
      <c r="G102" s="181"/>
      <c r="H102" s="177"/>
      <c r="I102" s="203">
        <v>2</v>
      </c>
      <c r="J102" s="204" t="s">
        <v>613</v>
      </c>
    </row>
    <row r="103" spans="1:10" x14ac:dyDescent="0.25">
      <c r="A103" s="178"/>
      <c r="C103" t="s">
        <v>1461</v>
      </c>
      <c r="D103" s="179">
        <v>1272</v>
      </c>
      <c r="E103" s="180">
        <v>6000</v>
      </c>
      <c r="F103" s="180">
        <v>30000</v>
      </c>
      <c r="G103" s="180">
        <v>15000</v>
      </c>
      <c r="H103" s="179">
        <v>4</v>
      </c>
      <c r="J103" s="179">
        <v>1</v>
      </c>
    </row>
    <row r="104" spans="1:10" x14ac:dyDescent="0.25">
      <c r="A104" s="178"/>
      <c r="C104" t="s">
        <v>1462</v>
      </c>
      <c r="D104" s="179">
        <v>1274</v>
      </c>
      <c r="E104" s="180">
        <v>8000</v>
      </c>
      <c r="F104" s="180">
        <v>35000</v>
      </c>
      <c r="G104" s="180">
        <v>17500</v>
      </c>
      <c r="H104" s="179">
        <v>4</v>
      </c>
      <c r="J104" s="179">
        <v>2</v>
      </c>
    </row>
    <row r="105" spans="1:10" x14ac:dyDescent="0.25">
      <c r="A105" s="178"/>
      <c r="C105" t="s">
        <v>1463</v>
      </c>
      <c r="D105" s="179">
        <v>1276</v>
      </c>
      <c r="E105" s="180">
        <v>8000</v>
      </c>
      <c r="F105" s="180">
        <v>35000</v>
      </c>
      <c r="G105" s="180">
        <v>17500</v>
      </c>
      <c r="H105" s="179">
        <v>4</v>
      </c>
      <c r="J105" s="179">
        <v>3</v>
      </c>
    </row>
    <row r="106" spans="1:10" x14ac:dyDescent="0.25">
      <c r="A106" s="178"/>
      <c r="C106" t="s">
        <v>1464</v>
      </c>
      <c r="D106" s="179">
        <v>1277</v>
      </c>
      <c r="E106" s="180">
        <v>6000</v>
      </c>
      <c r="F106" s="180">
        <v>30000</v>
      </c>
      <c r="G106" s="180">
        <v>15000</v>
      </c>
      <c r="H106" s="179">
        <v>4</v>
      </c>
      <c r="J106" s="179">
        <v>4</v>
      </c>
    </row>
    <row r="107" spans="1:10" x14ac:dyDescent="0.25">
      <c r="A107" s="178"/>
      <c r="C107" t="s">
        <v>1465</v>
      </c>
      <c r="D107" s="179">
        <v>1282</v>
      </c>
      <c r="E107" s="180">
        <v>4500</v>
      </c>
      <c r="F107" s="180">
        <v>35000</v>
      </c>
      <c r="G107" s="180">
        <v>17500</v>
      </c>
      <c r="H107" s="179">
        <v>4</v>
      </c>
      <c r="J107" s="179">
        <v>5</v>
      </c>
    </row>
    <row r="108" spans="1:10" x14ac:dyDescent="0.25">
      <c r="A108" s="178"/>
      <c r="C108" t="s">
        <v>1466</v>
      </c>
      <c r="D108" s="179">
        <v>1282</v>
      </c>
      <c r="E108" s="180">
        <v>7000</v>
      </c>
      <c r="F108" s="180">
        <v>35000</v>
      </c>
      <c r="G108" s="180">
        <v>17500</v>
      </c>
      <c r="H108" s="179">
        <v>4</v>
      </c>
      <c r="J108" s="179">
        <v>6</v>
      </c>
    </row>
    <row r="109" spans="1:10" x14ac:dyDescent="0.25">
      <c r="A109" s="178"/>
      <c r="C109" t="s">
        <v>1467</v>
      </c>
      <c r="D109" s="179">
        <v>1283</v>
      </c>
      <c r="E109" s="180">
        <v>3000</v>
      </c>
      <c r="F109" s="180">
        <v>30000</v>
      </c>
      <c r="G109" s="180">
        <v>15000</v>
      </c>
      <c r="H109" s="179">
        <v>4</v>
      </c>
      <c r="J109" s="179">
        <v>7</v>
      </c>
    </row>
    <row r="110" spans="1:10" x14ac:dyDescent="0.25">
      <c r="A110" s="178"/>
      <c r="C110" t="s">
        <v>1468</v>
      </c>
      <c r="D110" s="179">
        <v>1291</v>
      </c>
      <c r="E110" s="180">
        <v>7000</v>
      </c>
      <c r="F110" s="180">
        <v>35000</v>
      </c>
      <c r="G110" s="180">
        <v>17500</v>
      </c>
      <c r="H110" s="179">
        <v>4</v>
      </c>
      <c r="J110" s="179">
        <v>8</v>
      </c>
    </row>
    <row r="111" spans="1:10" x14ac:dyDescent="0.25">
      <c r="A111" s="178"/>
      <c r="C111" t="s">
        <v>284</v>
      </c>
      <c r="D111" s="179">
        <v>1295</v>
      </c>
      <c r="E111" s="180">
        <v>7000</v>
      </c>
      <c r="F111" s="180">
        <v>35000</v>
      </c>
      <c r="G111" s="180">
        <v>17500</v>
      </c>
      <c r="H111" s="179">
        <v>4</v>
      </c>
      <c r="J111" s="179">
        <v>9</v>
      </c>
    </row>
    <row r="112" spans="1:10" x14ac:dyDescent="0.25">
      <c r="A112" s="178"/>
      <c r="C112" t="s">
        <v>1469</v>
      </c>
      <c r="D112" s="179">
        <v>1295</v>
      </c>
      <c r="E112" s="180">
        <v>7000</v>
      </c>
      <c r="F112" s="180">
        <v>35000</v>
      </c>
      <c r="G112" s="180">
        <v>17500</v>
      </c>
      <c r="H112" s="179">
        <v>4</v>
      </c>
      <c r="J112" s="179">
        <v>10</v>
      </c>
    </row>
    <row r="113" spans="1:10" x14ac:dyDescent="0.25">
      <c r="A113" s="178"/>
      <c r="C113" t="s">
        <v>1470</v>
      </c>
      <c r="D113" s="179">
        <v>1299</v>
      </c>
      <c r="E113" s="180">
        <v>5000</v>
      </c>
      <c r="F113" s="180">
        <v>30000</v>
      </c>
      <c r="G113" s="180">
        <v>15000</v>
      </c>
      <c r="H113" s="179">
        <v>4</v>
      </c>
      <c r="J113" s="179">
        <v>11</v>
      </c>
    </row>
    <row r="114" spans="1:10" x14ac:dyDescent="0.25">
      <c r="A114" s="178"/>
      <c r="C114" t="s">
        <v>1471</v>
      </c>
      <c r="D114" s="179">
        <v>1300</v>
      </c>
      <c r="E114" s="180">
        <v>8000</v>
      </c>
      <c r="F114" s="180">
        <v>35000</v>
      </c>
      <c r="G114" s="180">
        <v>17500</v>
      </c>
      <c r="H114" s="179">
        <v>4</v>
      </c>
      <c r="J114" s="179">
        <v>12</v>
      </c>
    </row>
    <row r="116" spans="1:10" x14ac:dyDescent="0.25">
      <c r="A116" s="341" t="s">
        <v>523</v>
      </c>
      <c r="B116" s="341"/>
      <c r="C116" s="341"/>
      <c r="D116" s="341"/>
      <c r="E116" s="341"/>
      <c r="F116" s="341"/>
      <c r="G116" s="341"/>
      <c r="H116" s="341"/>
      <c r="I116" s="341"/>
      <c r="J116" s="341"/>
    </row>
    <row r="117" spans="1:10" x14ac:dyDescent="0.25">
      <c r="A117" s="4" t="s">
        <v>680</v>
      </c>
      <c r="B117" s="4" t="s">
        <v>166</v>
      </c>
      <c r="C117" s="4" t="s">
        <v>167</v>
      </c>
      <c r="D117" s="9" t="s">
        <v>168</v>
      </c>
      <c r="E117" s="9" t="s">
        <v>681</v>
      </c>
      <c r="F117" s="9" t="s">
        <v>170</v>
      </c>
      <c r="G117" s="9" t="s">
        <v>171</v>
      </c>
      <c r="H117" s="9" t="s">
        <v>172</v>
      </c>
      <c r="I117" s="19" t="s">
        <v>175</v>
      </c>
      <c r="J117" s="19" t="s">
        <v>175</v>
      </c>
    </row>
    <row r="118" spans="1:10" x14ac:dyDescent="0.25">
      <c r="A118" s="4"/>
      <c r="B118" s="4"/>
      <c r="C118" s="4"/>
      <c r="D118" s="9"/>
      <c r="E118" s="9"/>
      <c r="F118" s="9"/>
      <c r="G118" s="9"/>
      <c r="H118" s="9"/>
      <c r="I118" s="205" t="s">
        <v>4170</v>
      </c>
      <c r="J118" s="19"/>
    </row>
    <row r="119" spans="1:10" s="176" customFormat="1" x14ac:dyDescent="0.25">
      <c r="A119" s="175" t="s">
        <v>1390</v>
      </c>
      <c r="D119" s="177"/>
      <c r="E119" s="181"/>
      <c r="F119" s="181"/>
      <c r="G119" s="181"/>
      <c r="H119" s="177"/>
      <c r="I119" s="203">
        <v>1</v>
      </c>
      <c r="J119" s="177"/>
    </row>
    <row r="120" spans="1:10" x14ac:dyDescent="0.25">
      <c r="A120" s="178"/>
      <c r="C120" t="s">
        <v>1472</v>
      </c>
      <c r="D120" s="179">
        <v>827</v>
      </c>
      <c r="E120" s="180">
        <v>9000</v>
      </c>
      <c r="F120" s="180">
        <v>45000</v>
      </c>
      <c r="G120" s="180">
        <v>33750</v>
      </c>
      <c r="H120" s="179">
        <v>5</v>
      </c>
      <c r="J120" s="179" t="s">
        <v>562</v>
      </c>
    </row>
    <row r="121" spans="1:10" s="176" customFormat="1" x14ac:dyDescent="0.25">
      <c r="A121" s="175" t="s">
        <v>1393</v>
      </c>
      <c r="D121" s="177"/>
      <c r="E121" s="181"/>
      <c r="F121" s="181"/>
      <c r="G121" s="181"/>
      <c r="H121" s="177"/>
      <c r="I121" s="203">
        <v>2</v>
      </c>
      <c r="J121" s="204" t="s">
        <v>615</v>
      </c>
    </row>
    <row r="122" spans="1:10" x14ac:dyDescent="0.25">
      <c r="A122" s="178"/>
      <c r="C122" t="s">
        <v>1473</v>
      </c>
      <c r="D122" s="179">
        <v>1272</v>
      </c>
      <c r="E122" s="180">
        <v>1000</v>
      </c>
      <c r="F122" s="180">
        <v>50000</v>
      </c>
      <c r="G122" s="180">
        <v>37500</v>
      </c>
      <c r="H122" s="179">
        <v>5</v>
      </c>
      <c r="J122" s="179">
        <v>1</v>
      </c>
    </row>
    <row r="123" spans="1:10" x14ac:dyDescent="0.25">
      <c r="A123" s="178"/>
      <c r="C123" t="s">
        <v>1474</v>
      </c>
      <c r="D123" s="179">
        <v>1278</v>
      </c>
      <c r="E123" s="180">
        <v>9000</v>
      </c>
      <c r="F123" s="180">
        <v>40000</v>
      </c>
      <c r="G123" s="180">
        <v>30000</v>
      </c>
      <c r="H123" s="179">
        <v>5</v>
      </c>
      <c r="J123" s="179">
        <v>2</v>
      </c>
    </row>
    <row r="124" spans="1:10" x14ac:dyDescent="0.25">
      <c r="A124" s="178"/>
      <c r="C124" t="s">
        <v>1475</v>
      </c>
      <c r="D124" s="179">
        <v>1278</v>
      </c>
      <c r="E124" s="180">
        <v>10000</v>
      </c>
      <c r="F124" s="180">
        <v>50000</v>
      </c>
      <c r="G124" s="180">
        <v>37500</v>
      </c>
      <c r="H124" s="179">
        <v>5</v>
      </c>
      <c r="J124" s="179">
        <v>3</v>
      </c>
    </row>
    <row r="125" spans="1:10" x14ac:dyDescent="0.25">
      <c r="A125" s="178"/>
      <c r="C125" t="s">
        <v>1476</v>
      </c>
      <c r="D125" s="179">
        <v>1278</v>
      </c>
      <c r="E125" s="180">
        <v>10000</v>
      </c>
      <c r="F125" s="180">
        <v>50000</v>
      </c>
      <c r="G125" s="180">
        <v>37500</v>
      </c>
      <c r="H125" s="179">
        <v>5</v>
      </c>
      <c r="J125" s="179">
        <v>4</v>
      </c>
    </row>
    <row r="126" spans="1:10" x14ac:dyDescent="0.25">
      <c r="A126" s="178"/>
      <c r="C126" t="s">
        <v>1477</v>
      </c>
      <c r="D126" s="179">
        <v>1280</v>
      </c>
      <c r="E126" s="180">
        <v>8000</v>
      </c>
      <c r="F126" s="180">
        <v>40000</v>
      </c>
      <c r="G126" s="180">
        <v>30000</v>
      </c>
      <c r="H126" s="179">
        <v>5</v>
      </c>
      <c r="J126" s="179">
        <v>5</v>
      </c>
    </row>
    <row r="127" spans="1:10" x14ac:dyDescent="0.25">
      <c r="A127" s="178"/>
      <c r="C127" t="s">
        <v>1478</v>
      </c>
      <c r="D127" s="179">
        <v>1280</v>
      </c>
      <c r="E127" s="180">
        <v>10000</v>
      </c>
      <c r="F127" s="180">
        <v>40000</v>
      </c>
      <c r="G127" s="180">
        <v>30000</v>
      </c>
      <c r="H127" s="179">
        <v>5</v>
      </c>
      <c r="J127" s="179">
        <v>6</v>
      </c>
    </row>
    <row r="128" spans="1:10" x14ac:dyDescent="0.25">
      <c r="A128" s="178"/>
      <c r="C128" t="s">
        <v>1479</v>
      </c>
      <c r="D128" s="179">
        <v>1281</v>
      </c>
      <c r="E128" s="180">
        <v>8000</v>
      </c>
      <c r="F128" s="180">
        <v>40000</v>
      </c>
      <c r="G128" s="180">
        <v>30000</v>
      </c>
      <c r="H128" s="179">
        <v>5</v>
      </c>
      <c r="J128" s="179">
        <v>7</v>
      </c>
    </row>
    <row r="129" spans="1:10" x14ac:dyDescent="0.25">
      <c r="A129" s="178"/>
      <c r="C129" t="s">
        <v>1480</v>
      </c>
      <c r="D129" s="179">
        <v>1281</v>
      </c>
      <c r="E129" s="180">
        <v>8000</v>
      </c>
      <c r="F129" s="180">
        <v>45000</v>
      </c>
      <c r="G129" s="180">
        <v>33750</v>
      </c>
      <c r="H129" s="179">
        <v>5</v>
      </c>
      <c r="J129" s="179">
        <v>8</v>
      </c>
    </row>
    <row r="130" spans="1:10" x14ac:dyDescent="0.25">
      <c r="A130" s="178"/>
      <c r="C130" t="s">
        <v>0</v>
      </c>
      <c r="D130" s="179">
        <v>1282</v>
      </c>
      <c r="E130" s="180">
        <v>5000</v>
      </c>
      <c r="F130" s="180">
        <v>40000</v>
      </c>
      <c r="G130" s="180">
        <v>30000</v>
      </c>
      <c r="H130" s="179">
        <v>5</v>
      </c>
      <c r="J130" s="179">
        <v>9</v>
      </c>
    </row>
    <row r="131" spans="1:10" x14ac:dyDescent="0.25">
      <c r="A131" s="178"/>
      <c r="C131" t="s">
        <v>1481</v>
      </c>
      <c r="D131" s="179">
        <v>1282</v>
      </c>
      <c r="E131" s="180">
        <v>2000</v>
      </c>
      <c r="F131" s="180">
        <v>45000</v>
      </c>
      <c r="G131" s="180">
        <v>33750</v>
      </c>
      <c r="H131" s="179">
        <v>5</v>
      </c>
      <c r="J131" s="179">
        <v>10</v>
      </c>
    </row>
    <row r="132" spans="1:10" x14ac:dyDescent="0.25">
      <c r="A132" s="178"/>
      <c r="C132" t="s">
        <v>1482</v>
      </c>
      <c r="D132" s="179">
        <v>1282</v>
      </c>
      <c r="E132" s="180">
        <v>3500</v>
      </c>
      <c r="F132" s="180">
        <v>42500</v>
      </c>
      <c r="G132" s="180">
        <v>31875</v>
      </c>
      <c r="H132" s="179">
        <v>5</v>
      </c>
      <c r="J132" s="179">
        <v>11</v>
      </c>
    </row>
    <row r="133" spans="1:10" x14ac:dyDescent="0.25">
      <c r="A133" s="178"/>
      <c r="C133" t="s">
        <v>1483</v>
      </c>
      <c r="D133" s="179">
        <v>1285</v>
      </c>
      <c r="E133" s="180">
        <v>10000</v>
      </c>
      <c r="F133" s="180">
        <v>50000</v>
      </c>
      <c r="G133" s="180">
        <v>37500</v>
      </c>
      <c r="H133" s="179">
        <v>5</v>
      </c>
      <c r="J133" s="179">
        <v>12</v>
      </c>
    </row>
    <row r="134" spans="1:10" x14ac:dyDescent="0.25">
      <c r="A134" s="178"/>
      <c r="C134" t="s">
        <v>1484</v>
      </c>
      <c r="D134" s="179">
        <v>1288</v>
      </c>
      <c r="E134" s="180">
        <v>9000</v>
      </c>
      <c r="F134" s="180">
        <v>45000</v>
      </c>
      <c r="G134" s="180">
        <v>33750</v>
      </c>
      <c r="H134" s="179">
        <v>5</v>
      </c>
      <c r="J134" s="179">
        <v>13</v>
      </c>
    </row>
    <row r="135" spans="1:10" x14ac:dyDescent="0.25">
      <c r="A135" s="178"/>
      <c r="C135" t="s">
        <v>1485</v>
      </c>
      <c r="D135" s="179">
        <v>1291</v>
      </c>
      <c r="E135" s="180">
        <v>10000</v>
      </c>
      <c r="F135" s="180">
        <v>50000</v>
      </c>
      <c r="G135" s="180">
        <v>37500</v>
      </c>
      <c r="H135" s="179">
        <v>5</v>
      </c>
      <c r="J135" s="179">
        <v>14</v>
      </c>
    </row>
    <row r="136" spans="1:10" x14ac:dyDescent="0.25">
      <c r="A136" s="178"/>
      <c r="C136" t="s">
        <v>1486</v>
      </c>
      <c r="D136" s="179">
        <v>1292</v>
      </c>
      <c r="E136" s="180">
        <v>10000</v>
      </c>
      <c r="F136" s="180">
        <v>50000</v>
      </c>
      <c r="G136" s="180">
        <v>37500</v>
      </c>
      <c r="H136" s="179">
        <v>5</v>
      </c>
      <c r="J136" s="179">
        <v>15</v>
      </c>
    </row>
    <row r="137" spans="1:10" x14ac:dyDescent="0.25">
      <c r="A137" s="178"/>
      <c r="C137" t="s">
        <v>745</v>
      </c>
      <c r="D137" s="179">
        <v>1292</v>
      </c>
      <c r="E137" s="180">
        <v>10000</v>
      </c>
      <c r="F137" s="180">
        <v>50000</v>
      </c>
      <c r="G137" s="180">
        <v>37500</v>
      </c>
      <c r="H137" s="179">
        <v>5</v>
      </c>
      <c r="J137" s="179">
        <v>16</v>
      </c>
    </row>
    <row r="138" spans="1:10" x14ac:dyDescent="0.25">
      <c r="A138" s="178"/>
      <c r="C138" t="s">
        <v>1487</v>
      </c>
      <c r="D138" s="179">
        <v>1299</v>
      </c>
      <c r="E138" s="180">
        <v>8000</v>
      </c>
      <c r="F138" s="180">
        <v>40000</v>
      </c>
      <c r="G138" s="180">
        <v>30000</v>
      </c>
      <c r="H138" s="179">
        <v>5</v>
      </c>
      <c r="J138" s="179">
        <v>17</v>
      </c>
    </row>
    <row r="139" spans="1:10" x14ac:dyDescent="0.25">
      <c r="A139" s="178"/>
      <c r="C139" t="s">
        <v>1488</v>
      </c>
      <c r="D139" s="179">
        <v>1300</v>
      </c>
      <c r="E139" s="180">
        <v>10000</v>
      </c>
      <c r="F139" s="180">
        <v>50000</v>
      </c>
      <c r="G139" s="180">
        <v>37500</v>
      </c>
      <c r="H139" s="179">
        <v>5</v>
      </c>
      <c r="J139" s="179">
        <v>18</v>
      </c>
    </row>
    <row r="140" spans="1:10" x14ac:dyDescent="0.25">
      <c r="A140" s="178"/>
      <c r="C140" t="s">
        <v>1489</v>
      </c>
      <c r="D140" s="179">
        <v>1301</v>
      </c>
      <c r="E140" s="180">
        <v>8000</v>
      </c>
      <c r="F140" s="180">
        <v>40000</v>
      </c>
      <c r="G140" s="180">
        <v>30000</v>
      </c>
      <c r="H140" s="179">
        <v>5</v>
      </c>
      <c r="J140" s="179">
        <v>19</v>
      </c>
    </row>
    <row r="142" spans="1:10" x14ac:dyDescent="0.25">
      <c r="A142" s="341" t="s">
        <v>552</v>
      </c>
      <c r="B142" s="341"/>
      <c r="C142" s="341"/>
      <c r="D142" s="341"/>
      <c r="E142" s="341"/>
      <c r="F142" s="341"/>
      <c r="G142" s="341"/>
      <c r="H142" s="341"/>
      <c r="I142" s="341"/>
      <c r="J142" s="341"/>
    </row>
    <row r="143" spans="1:10" x14ac:dyDescent="0.25">
      <c r="A143" s="4" t="s">
        <v>680</v>
      </c>
      <c r="B143" s="4" t="s">
        <v>166</v>
      </c>
      <c r="C143" s="4" t="s">
        <v>167</v>
      </c>
      <c r="D143" s="9" t="s">
        <v>168</v>
      </c>
      <c r="E143" s="9" t="s">
        <v>681</v>
      </c>
      <c r="F143" s="9" t="s">
        <v>170</v>
      </c>
      <c r="G143" s="9" t="s">
        <v>171</v>
      </c>
      <c r="H143" s="9" t="s">
        <v>172</v>
      </c>
      <c r="I143" s="19" t="s">
        <v>175</v>
      </c>
      <c r="J143" s="19" t="s">
        <v>175</v>
      </c>
    </row>
    <row r="144" spans="1:10" x14ac:dyDescent="0.25">
      <c r="A144" s="4"/>
      <c r="B144" s="4"/>
      <c r="C144" s="4"/>
      <c r="D144" s="9"/>
      <c r="E144" s="9"/>
      <c r="F144" s="9"/>
      <c r="G144" s="9"/>
      <c r="H144" s="9"/>
      <c r="I144" s="205" t="s">
        <v>4170</v>
      </c>
      <c r="J144" s="19"/>
    </row>
    <row r="145" spans="1:10" s="176" customFormat="1" x14ac:dyDescent="0.25">
      <c r="A145" s="175" t="s">
        <v>1390</v>
      </c>
      <c r="D145" s="177"/>
      <c r="E145" s="181"/>
      <c r="F145" s="181"/>
      <c r="G145" s="181"/>
      <c r="H145" s="177"/>
      <c r="I145" s="203">
        <v>1</v>
      </c>
      <c r="J145" s="177"/>
    </row>
    <row r="146" spans="1:10" x14ac:dyDescent="0.25">
      <c r="A146" s="178"/>
      <c r="C146" t="s">
        <v>1490</v>
      </c>
      <c r="D146" s="179">
        <v>546</v>
      </c>
      <c r="E146" s="180">
        <v>20000</v>
      </c>
      <c r="F146" s="180">
        <v>200000</v>
      </c>
      <c r="G146" s="180">
        <v>150000</v>
      </c>
      <c r="H146" s="179">
        <v>6</v>
      </c>
      <c r="J146" s="179" t="s">
        <v>562</v>
      </c>
    </row>
    <row r="147" spans="1:10" s="176" customFormat="1" x14ac:dyDescent="0.25">
      <c r="A147" s="175" t="s">
        <v>1393</v>
      </c>
      <c r="D147" s="177"/>
      <c r="E147" s="181"/>
      <c r="F147" s="181"/>
      <c r="G147" s="181"/>
      <c r="H147" s="177"/>
      <c r="I147" s="203">
        <v>2</v>
      </c>
      <c r="J147" s="204" t="s">
        <v>799</v>
      </c>
    </row>
    <row r="148" spans="1:10" x14ac:dyDescent="0.25">
      <c r="A148" s="178"/>
      <c r="C148" t="s">
        <v>1491</v>
      </c>
      <c r="D148" s="179">
        <v>1273</v>
      </c>
      <c r="E148" s="180">
        <v>12000</v>
      </c>
      <c r="F148" s="180">
        <v>75000</v>
      </c>
      <c r="G148" s="180">
        <v>56250</v>
      </c>
      <c r="H148" s="179">
        <v>6</v>
      </c>
      <c r="J148" s="179">
        <v>2</v>
      </c>
    </row>
    <row r="149" spans="1:10" x14ac:dyDescent="0.25">
      <c r="A149" s="178"/>
      <c r="C149" t="s">
        <v>1492</v>
      </c>
      <c r="D149" s="179">
        <v>1275</v>
      </c>
      <c r="E149" s="180">
        <v>12000</v>
      </c>
      <c r="F149" s="180">
        <v>60000</v>
      </c>
      <c r="G149" s="180">
        <v>45000</v>
      </c>
      <c r="H149" s="179">
        <v>6</v>
      </c>
      <c r="J149" s="179">
        <v>3</v>
      </c>
    </row>
    <row r="150" spans="1:10" x14ac:dyDescent="0.25">
      <c r="A150" s="178"/>
      <c r="C150" t="s">
        <v>1493</v>
      </c>
      <c r="D150" s="179">
        <v>1280</v>
      </c>
      <c r="E150" s="180">
        <v>25000</v>
      </c>
      <c r="F150" s="180">
        <v>90000</v>
      </c>
      <c r="G150" s="180">
        <v>67500</v>
      </c>
      <c r="H150" s="179">
        <v>6</v>
      </c>
      <c r="J150" s="179">
        <v>4</v>
      </c>
    </row>
    <row r="151" spans="1:10" x14ac:dyDescent="0.25">
      <c r="A151" s="178"/>
      <c r="C151" t="s">
        <v>1494</v>
      </c>
      <c r="D151" s="179">
        <v>1281</v>
      </c>
      <c r="E151" s="180">
        <v>18000</v>
      </c>
      <c r="F151" s="180">
        <v>90000</v>
      </c>
      <c r="G151" s="180">
        <v>67500</v>
      </c>
      <c r="H151" s="179">
        <v>6</v>
      </c>
      <c r="J151" s="179">
        <v>5</v>
      </c>
    </row>
    <row r="152" spans="1:10" x14ac:dyDescent="0.25">
      <c r="A152" s="178"/>
      <c r="C152" t="s">
        <v>1495</v>
      </c>
      <c r="D152" s="179">
        <v>1283</v>
      </c>
      <c r="E152" s="180">
        <v>10000</v>
      </c>
      <c r="F152" s="180">
        <v>72000</v>
      </c>
      <c r="G152" s="180">
        <v>54000</v>
      </c>
      <c r="H152" s="179">
        <v>6</v>
      </c>
      <c r="J152" s="179">
        <v>6</v>
      </c>
    </row>
    <row r="153" spans="1:10" x14ac:dyDescent="0.25">
      <c r="A153" s="178"/>
      <c r="C153" t="s">
        <v>1496</v>
      </c>
      <c r="D153" s="179">
        <v>1283</v>
      </c>
      <c r="E153" s="180">
        <v>9000</v>
      </c>
      <c r="F153" s="180">
        <v>82000</v>
      </c>
      <c r="G153" s="180">
        <v>61500</v>
      </c>
      <c r="H153" s="179">
        <v>6</v>
      </c>
      <c r="J153" s="179">
        <v>7</v>
      </c>
    </row>
    <row r="154" spans="1:10" x14ac:dyDescent="0.25">
      <c r="A154" s="178"/>
      <c r="C154" t="s">
        <v>1497</v>
      </c>
      <c r="D154" s="179">
        <v>1283</v>
      </c>
      <c r="E154" s="180">
        <v>15000</v>
      </c>
      <c r="F154" s="180">
        <v>75000</v>
      </c>
      <c r="G154" s="180">
        <v>56250</v>
      </c>
      <c r="H154" s="179">
        <v>6</v>
      </c>
      <c r="J154" s="179">
        <v>8</v>
      </c>
    </row>
    <row r="155" spans="1:10" x14ac:dyDescent="0.25">
      <c r="A155" s="178"/>
      <c r="C155" t="s">
        <v>1498</v>
      </c>
      <c r="D155" s="179">
        <v>1284</v>
      </c>
      <c r="E155" s="180">
        <v>13000</v>
      </c>
      <c r="F155" s="180">
        <v>72000</v>
      </c>
      <c r="G155" s="180">
        <v>54000</v>
      </c>
      <c r="H155" s="179">
        <v>6</v>
      </c>
      <c r="J155" s="179">
        <v>9</v>
      </c>
    </row>
    <row r="156" spans="1:10" x14ac:dyDescent="0.25">
      <c r="A156" s="178"/>
      <c r="C156" t="s">
        <v>1499</v>
      </c>
      <c r="D156" s="179">
        <v>1285</v>
      </c>
      <c r="E156" s="180">
        <v>15000</v>
      </c>
      <c r="F156" s="180">
        <v>75000</v>
      </c>
      <c r="G156" s="180">
        <v>56250</v>
      </c>
      <c r="H156" s="179">
        <v>6</v>
      </c>
      <c r="J156" s="179">
        <v>10</v>
      </c>
    </row>
    <row r="157" spans="1:10" x14ac:dyDescent="0.25">
      <c r="A157" s="178"/>
      <c r="C157" t="s">
        <v>978</v>
      </c>
      <c r="D157" s="179">
        <v>1287</v>
      </c>
      <c r="E157" s="180">
        <v>13000</v>
      </c>
      <c r="F157" s="180">
        <v>65000</v>
      </c>
      <c r="G157" s="180">
        <v>48750</v>
      </c>
      <c r="H157" s="179">
        <v>6</v>
      </c>
      <c r="J157" s="179">
        <v>11</v>
      </c>
    </row>
    <row r="158" spans="1:10" x14ac:dyDescent="0.25">
      <c r="A158" s="178"/>
      <c r="C158" t="s">
        <v>475</v>
      </c>
      <c r="D158" s="179">
        <v>1289</v>
      </c>
      <c r="E158" s="180">
        <v>12000</v>
      </c>
      <c r="F158" s="180">
        <v>60000</v>
      </c>
      <c r="G158" s="180">
        <v>45000</v>
      </c>
      <c r="H158" s="179">
        <v>6</v>
      </c>
      <c r="J158" s="179">
        <v>12</v>
      </c>
    </row>
    <row r="159" spans="1:10" x14ac:dyDescent="0.25">
      <c r="A159" s="178"/>
      <c r="C159" t="s">
        <v>1500</v>
      </c>
      <c r="D159" s="179">
        <v>1294</v>
      </c>
      <c r="E159" s="180">
        <v>16000</v>
      </c>
      <c r="F159" s="180">
        <v>70000</v>
      </c>
      <c r="G159" s="180">
        <v>52500</v>
      </c>
      <c r="H159" s="179">
        <v>6</v>
      </c>
      <c r="J159" s="179">
        <v>13</v>
      </c>
    </row>
    <row r="160" spans="1:10" x14ac:dyDescent="0.25">
      <c r="A160" s="178"/>
      <c r="C160" t="s">
        <v>1501</v>
      </c>
      <c r="D160" s="179">
        <v>1298</v>
      </c>
      <c r="E160" s="180">
        <v>48000</v>
      </c>
      <c r="F160" s="180">
        <v>200000</v>
      </c>
      <c r="G160" s="180">
        <v>150000</v>
      </c>
      <c r="H160" s="179">
        <v>6</v>
      </c>
      <c r="J160" s="179">
        <v>14</v>
      </c>
    </row>
    <row r="161" spans="1:10" x14ac:dyDescent="0.25">
      <c r="A161" s="178"/>
      <c r="C161" t="s">
        <v>1502</v>
      </c>
      <c r="D161" s="179">
        <v>1300</v>
      </c>
      <c r="E161" s="180">
        <v>15000</v>
      </c>
      <c r="F161" s="180">
        <v>75000</v>
      </c>
      <c r="G161" s="180">
        <v>56250</v>
      </c>
      <c r="H161" s="179">
        <v>6</v>
      </c>
      <c r="J161" s="179">
        <v>15</v>
      </c>
    </row>
    <row r="162" spans="1:10" x14ac:dyDescent="0.25">
      <c r="A162" s="178"/>
      <c r="C162" t="s">
        <v>451</v>
      </c>
      <c r="D162" s="179">
        <v>1300</v>
      </c>
      <c r="E162" s="180">
        <v>15000</v>
      </c>
      <c r="F162" s="180">
        <v>75000</v>
      </c>
      <c r="G162" s="180">
        <v>56250</v>
      </c>
      <c r="H162" s="179">
        <v>6</v>
      </c>
      <c r="J162" s="179">
        <v>16</v>
      </c>
    </row>
  </sheetData>
  <mergeCells count="6">
    <mergeCell ref="A142:J142"/>
    <mergeCell ref="A1:J1"/>
    <mergeCell ref="A30:J30"/>
    <mergeCell ref="A60:J60"/>
    <mergeCell ref="A97:J97"/>
    <mergeCell ref="A116:J116"/>
  </mergeCells>
  <pageMargins left="0.7" right="0.7" top="0.75" bottom="0.75" header="0.3" footer="0.3"/>
  <pageSetup scale="77" orientation="portrait" r:id="rId1"/>
  <rowBreaks count="2" manualBreakCount="2">
    <brk id="59" max="16383" man="1"/>
    <brk id="11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opLeftCell="A112" zoomScaleNormal="100" workbookViewId="0">
      <selection activeCell="H12" sqref="H12"/>
    </sheetView>
  </sheetViews>
  <sheetFormatPr baseColWidth="10" defaultRowHeight="15" x14ac:dyDescent="0.25"/>
  <cols>
    <col min="3" max="3" width="27.85546875" bestFit="1" customWidth="1"/>
    <col min="4" max="4" width="5" bestFit="1" customWidth="1"/>
    <col min="5" max="6" width="7.42578125" bestFit="1" customWidth="1"/>
    <col min="7" max="7" width="6.42578125" bestFit="1" customWidth="1"/>
    <col min="8" max="8" width="4.28515625" bestFit="1" customWidth="1"/>
    <col min="9" max="9" width="11.42578125" style="187"/>
  </cols>
  <sheetData>
    <row r="1" spans="1:9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</row>
    <row r="2" spans="1:9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</row>
    <row r="3" spans="1:9" x14ac:dyDescent="0.25">
      <c r="A3" s="4"/>
      <c r="B3" s="4"/>
      <c r="C3" s="4"/>
      <c r="D3" s="9"/>
      <c r="E3" s="9"/>
      <c r="F3" s="9"/>
      <c r="G3" s="9"/>
      <c r="H3" s="9"/>
      <c r="I3" s="205" t="s">
        <v>653</v>
      </c>
    </row>
    <row r="4" spans="1:9" x14ac:dyDescent="0.25">
      <c r="C4" t="s">
        <v>1503</v>
      </c>
      <c r="D4" s="179">
        <v>1474</v>
      </c>
      <c r="E4" s="180">
        <v>600</v>
      </c>
      <c r="F4" s="180">
        <v>3000</v>
      </c>
      <c r="G4" s="180">
        <v>750</v>
      </c>
      <c r="H4" s="179">
        <v>1</v>
      </c>
      <c r="I4" s="187">
        <v>1</v>
      </c>
    </row>
    <row r="5" spans="1:9" x14ac:dyDescent="0.25">
      <c r="C5" t="s">
        <v>1504</v>
      </c>
      <c r="D5" s="179">
        <v>1474</v>
      </c>
      <c r="E5" s="180">
        <v>600</v>
      </c>
      <c r="F5" s="180">
        <v>5000</v>
      </c>
      <c r="G5" s="180">
        <v>1250</v>
      </c>
      <c r="H5" s="179">
        <v>1</v>
      </c>
      <c r="I5" s="187">
        <v>2</v>
      </c>
    </row>
    <row r="6" spans="1:9" x14ac:dyDescent="0.25">
      <c r="C6" t="s">
        <v>1505</v>
      </c>
      <c r="D6" s="179">
        <v>1476</v>
      </c>
      <c r="E6" s="180">
        <v>1000</v>
      </c>
      <c r="F6" s="180">
        <v>5000</v>
      </c>
      <c r="G6" s="180">
        <v>1250</v>
      </c>
      <c r="H6" s="179">
        <v>1</v>
      </c>
      <c r="I6" s="187">
        <v>3</v>
      </c>
    </row>
    <row r="7" spans="1:9" x14ac:dyDescent="0.25">
      <c r="C7" t="s">
        <v>1506</v>
      </c>
      <c r="D7" s="179">
        <v>1476</v>
      </c>
      <c r="E7" s="180" t="s">
        <v>8</v>
      </c>
      <c r="F7" s="180">
        <v>2000</v>
      </c>
      <c r="G7" s="180">
        <v>500</v>
      </c>
      <c r="H7" s="179">
        <v>1</v>
      </c>
      <c r="I7" s="187">
        <v>4</v>
      </c>
    </row>
    <row r="8" spans="1:9" x14ac:dyDescent="0.25">
      <c r="C8" t="s">
        <v>1507</v>
      </c>
      <c r="D8" s="179">
        <v>1476</v>
      </c>
      <c r="E8" s="180">
        <v>120</v>
      </c>
      <c r="F8" s="180">
        <v>600</v>
      </c>
      <c r="G8" s="180">
        <v>150</v>
      </c>
      <c r="H8" s="179">
        <v>1</v>
      </c>
      <c r="I8" s="187">
        <v>5</v>
      </c>
    </row>
    <row r="9" spans="1:9" x14ac:dyDescent="0.25">
      <c r="C9" t="s">
        <v>1508</v>
      </c>
      <c r="D9" s="179">
        <v>1477</v>
      </c>
      <c r="E9" s="180">
        <v>500</v>
      </c>
      <c r="F9" s="180">
        <v>2500</v>
      </c>
      <c r="G9" s="180">
        <v>625</v>
      </c>
      <c r="H9" s="179">
        <v>1</v>
      </c>
      <c r="I9" s="187">
        <v>6</v>
      </c>
    </row>
    <row r="10" spans="1:9" x14ac:dyDescent="0.25">
      <c r="C10" t="s">
        <v>866</v>
      </c>
      <c r="D10" s="179">
        <v>1485</v>
      </c>
      <c r="E10" s="180">
        <v>50</v>
      </c>
      <c r="F10" s="180">
        <v>250</v>
      </c>
      <c r="G10" s="180">
        <v>62.5</v>
      </c>
      <c r="H10" s="179">
        <v>1</v>
      </c>
      <c r="I10" s="187">
        <v>7</v>
      </c>
    </row>
    <row r="11" spans="1:9" x14ac:dyDescent="0.25">
      <c r="C11" t="s">
        <v>1509</v>
      </c>
      <c r="D11" s="179">
        <v>1485</v>
      </c>
      <c r="E11" s="180">
        <v>200</v>
      </c>
      <c r="F11" s="180">
        <v>2000</v>
      </c>
      <c r="G11" s="180">
        <v>500</v>
      </c>
      <c r="H11" s="179">
        <v>1</v>
      </c>
      <c r="I11" s="187">
        <v>8</v>
      </c>
    </row>
    <row r="12" spans="1:9" x14ac:dyDescent="0.25">
      <c r="C12" t="s">
        <v>1510</v>
      </c>
      <c r="D12" s="179">
        <v>1485</v>
      </c>
      <c r="E12" s="180">
        <v>30</v>
      </c>
      <c r="F12" s="180">
        <v>300</v>
      </c>
      <c r="G12" s="180">
        <v>75</v>
      </c>
      <c r="H12" s="179">
        <v>1</v>
      </c>
      <c r="I12" s="187">
        <v>9</v>
      </c>
    </row>
    <row r="14" spans="1:9" x14ac:dyDescent="0.25">
      <c r="A14" s="341" t="s">
        <v>454</v>
      </c>
      <c r="B14" s="341"/>
      <c r="C14" s="341"/>
      <c r="D14" s="341"/>
      <c r="E14" s="341"/>
      <c r="F14" s="341"/>
      <c r="G14" s="341"/>
      <c r="H14" s="341"/>
      <c r="I14" s="341"/>
    </row>
    <row r="15" spans="1:9" x14ac:dyDescent="0.25">
      <c r="A15" s="4" t="s">
        <v>680</v>
      </c>
      <c r="B15" s="4" t="s">
        <v>166</v>
      </c>
      <c r="C15" s="4" t="s">
        <v>167</v>
      </c>
      <c r="D15" s="9" t="s">
        <v>168</v>
      </c>
      <c r="E15" s="9" t="s">
        <v>681</v>
      </c>
      <c r="F15" s="9" t="s">
        <v>170</v>
      </c>
      <c r="G15" s="9" t="s">
        <v>171</v>
      </c>
      <c r="H15" s="9" t="s">
        <v>172</v>
      </c>
      <c r="I15" s="19" t="s">
        <v>175</v>
      </c>
    </row>
    <row r="16" spans="1:9" x14ac:dyDescent="0.25">
      <c r="A16" s="4"/>
      <c r="B16" s="4"/>
      <c r="C16" s="4"/>
      <c r="D16" s="9"/>
      <c r="E16" s="9"/>
      <c r="F16" s="9"/>
      <c r="G16" s="9"/>
      <c r="H16" s="9"/>
      <c r="I16" s="205" t="s">
        <v>619</v>
      </c>
    </row>
    <row r="17" spans="3:9" x14ac:dyDescent="0.25">
      <c r="C17" t="s">
        <v>1511</v>
      </c>
      <c r="D17" s="179">
        <v>1473</v>
      </c>
      <c r="E17" s="180">
        <v>2000</v>
      </c>
      <c r="F17" s="180">
        <v>10000</v>
      </c>
      <c r="G17" s="180">
        <v>2500</v>
      </c>
      <c r="H17" s="179">
        <v>2</v>
      </c>
      <c r="I17" s="187">
        <v>3</v>
      </c>
    </row>
    <row r="18" spans="3:9" x14ac:dyDescent="0.25">
      <c r="C18" t="s">
        <v>1512</v>
      </c>
      <c r="D18" s="179">
        <v>1473</v>
      </c>
      <c r="E18" s="180">
        <v>1250</v>
      </c>
      <c r="F18" s="180">
        <v>10000</v>
      </c>
      <c r="G18" s="180">
        <v>2500</v>
      </c>
      <c r="H18" s="179">
        <v>2</v>
      </c>
      <c r="I18" s="187">
        <v>4</v>
      </c>
    </row>
    <row r="19" spans="3:9" x14ac:dyDescent="0.25">
      <c r="C19" t="s">
        <v>1513</v>
      </c>
      <c r="D19" s="179">
        <v>1476</v>
      </c>
      <c r="E19" s="180">
        <v>1000</v>
      </c>
      <c r="F19" s="180">
        <v>7000</v>
      </c>
      <c r="G19" s="180">
        <v>1750</v>
      </c>
      <c r="H19" s="179">
        <v>2</v>
      </c>
      <c r="I19" s="187">
        <v>5</v>
      </c>
    </row>
    <row r="20" spans="3:9" x14ac:dyDescent="0.25">
      <c r="C20" t="s">
        <v>1514</v>
      </c>
      <c r="D20" s="179">
        <v>1477</v>
      </c>
      <c r="E20" s="180">
        <v>1500</v>
      </c>
      <c r="F20" s="180">
        <v>8000</v>
      </c>
      <c r="G20" s="180">
        <v>2000</v>
      </c>
      <c r="H20" s="179">
        <v>2</v>
      </c>
      <c r="I20" s="187">
        <v>6</v>
      </c>
    </row>
    <row r="21" spans="3:9" x14ac:dyDescent="0.25">
      <c r="C21" t="s">
        <v>1515</v>
      </c>
      <c r="D21" s="179">
        <v>1478</v>
      </c>
      <c r="E21" s="180">
        <v>1000</v>
      </c>
      <c r="F21" s="180">
        <v>6000</v>
      </c>
      <c r="G21" s="180">
        <v>1500</v>
      </c>
      <c r="H21" s="179">
        <v>2</v>
      </c>
      <c r="I21" s="187" t="s">
        <v>797</v>
      </c>
    </row>
    <row r="22" spans="3:9" x14ac:dyDescent="0.25">
      <c r="C22" t="s">
        <v>1516</v>
      </c>
      <c r="D22" s="179">
        <v>1479</v>
      </c>
      <c r="E22" s="180">
        <v>2000</v>
      </c>
      <c r="F22" s="180">
        <v>10000</v>
      </c>
      <c r="G22" s="180">
        <v>2500</v>
      </c>
      <c r="H22" s="179">
        <v>2</v>
      </c>
      <c r="I22" s="197">
        <v>9</v>
      </c>
    </row>
    <row r="23" spans="3:9" x14ac:dyDescent="0.25">
      <c r="C23" t="s">
        <v>1517</v>
      </c>
      <c r="D23" s="179">
        <v>1480</v>
      </c>
      <c r="E23" s="180">
        <v>2000</v>
      </c>
      <c r="F23" s="180">
        <v>10000</v>
      </c>
      <c r="G23" s="180">
        <v>2500</v>
      </c>
      <c r="H23" s="179">
        <v>2</v>
      </c>
      <c r="I23" s="197">
        <v>10</v>
      </c>
    </row>
    <row r="24" spans="3:9" x14ac:dyDescent="0.25">
      <c r="C24" t="s">
        <v>1518</v>
      </c>
      <c r="D24" s="179">
        <v>1481</v>
      </c>
      <c r="E24" s="180">
        <v>1500</v>
      </c>
      <c r="F24" s="180">
        <v>10000</v>
      </c>
      <c r="G24" s="180">
        <v>2500</v>
      </c>
      <c r="H24" s="179">
        <v>2</v>
      </c>
      <c r="I24" s="197">
        <v>11</v>
      </c>
    </row>
    <row r="25" spans="3:9" x14ac:dyDescent="0.25">
      <c r="C25" t="s">
        <v>1519</v>
      </c>
      <c r="D25" s="179">
        <v>1482</v>
      </c>
      <c r="E25" s="180">
        <v>1750</v>
      </c>
      <c r="F25" s="180">
        <v>8000</v>
      </c>
      <c r="G25" s="180">
        <v>2000</v>
      </c>
      <c r="H25" s="179">
        <v>2</v>
      </c>
      <c r="I25" s="197">
        <v>12</v>
      </c>
    </row>
    <row r="26" spans="3:9" x14ac:dyDescent="0.25">
      <c r="C26" t="s">
        <v>1520</v>
      </c>
      <c r="D26" s="179">
        <v>1482</v>
      </c>
      <c r="E26" s="180">
        <v>1500</v>
      </c>
      <c r="F26" s="180">
        <v>7500</v>
      </c>
      <c r="G26" s="180">
        <v>1875</v>
      </c>
      <c r="H26" s="179">
        <v>2</v>
      </c>
      <c r="I26" s="197">
        <v>13</v>
      </c>
    </row>
    <row r="27" spans="3:9" x14ac:dyDescent="0.25">
      <c r="C27" t="s">
        <v>1521</v>
      </c>
      <c r="D27" s="179">
        <v>1483</v>
      </c>
      <c r="E27" s="180">
        <v>3000</v>
      </c>
      <c r="F27" s="180">
        <v>10000</v>
      </c>
      <c r="G27" s="180">
        <v>2500</v>
      </c>
      <c r="H27" s="179">
        <v>2</v>
      </c>
      <c r="I27" s="197">
        <v>14</v>
      </c>
    </row>
    <row r="28" spans="3:9" x14ac:dyDescent="0.25">
      <c r="C28" t="s">
        <v>1522</v>
      </c>
      <c r="D28" s="179">
        <v>1483</v>
      </c>
      <c r="E28" s="180">
        <v>1000</v>
      </c>
      <c r="F28" s="180">
        <v>8000</v>
      </c>
      <c r="G28" s="180">
        <v>2000</v>
      </c>
      <c r="H28" s="179">
        <v>2</v>
      </c>
      <c r="I28" s="197">
        <v>15</v>
      </c>
    </row>
    <row r="29" spans="3:9" x14ac:dyDescent="0.25">
      <c r="C29" t="s">
        <v>1523</v>
      </c>
      <c r="D29" s="179">
        <v>1483</v>
      </c>
      <c r="E29" s="180">
        <v>2000</v>
      </c>
      <c r="F29" s="180">
        <v>10000</v>
      </c>
      <c r="G29" s="180">
        <v>2500</v>
      </c>
      <c r="H29" s="179">
        <v>2</v>
      </c>
      <c r="I29" s="197">
        <v>16</v>
      </c>
    </row>
    <row r="30" spans="3:9" x14ac:dyDescent="0.25">
      <c r="C30" t="s">
        <v>1524</v>
      </c>
      <c r="D30" s="179">
        <v>1485</v>
      </c>
      <c r="E30" s="180">
        <v>1000</v>
      </c>
      <c r="F30" s="180">
        <v>7500</v>
      </c>
      <c r="G30" s="180">
        <v>1875</v>
      </c>
      <c r="H30" s="179">
        <v>2</v>
      </c>
      <c r="I30" s="197">
        <v>17</v>
      </c>
    </row>
    <row r="31" spans="3:9" x14ac:dyDescent="0.25">
      <c r="C31" t="s">
        <v>1525</v>
      </c>
      <c r="D31" s="179">
        <v>1487</v>
      </c>
      <c r="E31" s="180">
        <v>2500</v>
      </c>
      <c r="F31" s="180">
        <v>10000</v>
      </c>
      <c r="G31" s="180">
        <v>2500</v>
      </c>
      <c r="H31" s="179">
        <v>2</v>
      </c>
      <c r="I31" s="197">
        <v>18</v>
      </c>
    </row>
    <row r="32" spans="3:9" x14ac:dyDescent="0.25">
      <c r="C32" t="s">
        <v>1526</v>
      </c>
      <c r="D32" s="179">
        <v>1487</v>
      </c>
      <c r="E32" s="180">
        <v>1500</v>
      </c>
      <c r="F32" s="180">
        <v>7500</v>
      </c>
      <c r="G32" s="180">
        <v>1875</v>
      </c>
      <c r="H32" s="179">
        <v>2</v>
      </c>
      <c r="I32" s="197">
        <v>19</v>
      </c>
    </row>
    <row r="33" spans="1:9" x14ac:dyDescent="0.25">
      <c r="C33" t="s">
        <v>1527</v>
      </c>
      <c r="D33" s="179">
        <v>1487</v>
      </c>
      <c r="E33" s="180">
        <v>1500</v>
      </c>
      <c r="F33" s="180">
        <v>7500</v>
      </c>
      <c r="G33" s="180">
        <v>1875</v>
      </c>
      <c r="H33" s="179">
        <v>2</v>
      </c>
      <c r="I33" s="197">
        <v>20</v>
      </c>
    </row>
    <row r="34" spans="1:9" x14ac:dyDescent="0.25">
      <c r="C34" t="s">
        <v>1528</v>
      </c>
      <c r="D34" s="179">
        <v>1487</v>
      </c>
      <c r="E34" s="180">
        <v>2000</v>
      </c>
      <c r="F34" s="180">
        <v>10000</v>
      </c>
      <c r="G34" s="180">
        <v>2500</v>
      </c>
      <c r="H34" s="179">
        <v>2</v>
      </c>
      <c r="I34" s="197">
        <v>21</v>
      </c>
    </row>
    <row r="35" spans="1:9" x14ac:dyDescent="0.25">
      <c r="C35" t="s">
        <v>1529</v>
      </c>
      <c r="D35" s="179">
        <v>1488</v>
      </c>
      <c r="E35" s="180">
        <v>1000</v>
      </c>
      <c r="F35" s="180">
        <v>6000</v>
      </c>
      <c r="G35" s="180">
        <v>1500</v>
      </c>
      <c r="H35" s="179">
        <v>2</v>
      </c>
      <c r="I35" s="187" t="s">
        <v>1036</v>
      </c>
    </row>
    <row r="36" spans="1:9" x14ac:dyDescent="0.25">
      <c r="C36" t="s">
        <v>1530</v>
      </c>
      <c r="D36" s="179">
        <v>1493</v>
      </c>
      <c r="E36" s="180">
        <v>6000</v>
      </c>
      <c r="F36" s="180">
        <v>10000</v>
      </c>
      <c r="G36" s="180">
        <v>2500</v>
      </c>
      <c r="H36" s="179">
        <v>2</v>
      </c>
      <c r="I36" s="197">
        <v>24</v>
      </c>
    </row>
    <row r="37" spans="1:9" x14ac:dyDescent="0.25">
      <c r="C37" t="s">
        <v>1531</v>
      </c>
      <c r="D37" s="179">
        <v>1494</v>
      </c>
      <c r="E37" s="180">
        <v>4000</v>
      </c>
      <c r="F37" s="180">
        <v>8000</v>
      </c>
      <c r="G37" s="180">
        <v>2000</v>
      </c>
      <c r="H37" s="179">
        <v>2</v>
      </c>
      <c r="I37" s="197">
        <v>25</v>
      </c>
    </row>
    <row r="38" spans="1:9" x14ac:dyDescent="0.25">
      <c r="C38" t="s">
        <v>1532</v>
      </c>
      <c r="D38" s="179">
        <v>1496</v>
      </c>
      <c r="E38" s="180">
        <v>2000</v>
      </c>
      <c r="F38" s="180">
        <v>10000</v>
      </c>
      <c r="G38" s="180">
        <v>2500</v>
      </c>
      <c r="H38" s="179">
        <v>2</v>
      </c>
      <c r="I38" s="197">
        <v>26</v>
      </c>
    </row>
    <row r="39" spans="1:9" x14ac:dyDescent="0.25">
      <c r="C39" t="s">
        <v>1533</v>
      </c>
      <c r="D39" s="179">
        <v>1497</v>
      </c>
      <c r="E39" s="180">
        <v>2000</v>
      </c>
      <c r="F39" s="180">
        <v>10000</v>
      </c>
      <c r="G39" s="180">
        <v>2500</v>
      </c>
      <c r="H39" s="179">
        <v>2</v>
      </c>
      <c r="I39" s="197">
        <v>27</v>
      </c>
    </row>
    <row r="40" spans="1:9" x14ac:dyDescent="0.25">
      <c r="C40" t="s">
        <v>1534</v>
      </c>
      <c r="D40" s="179">
        <v>1497</v>
      </c>
      <c r="E40" s="180">
        <v>6000</v>
      </c>
      <c r="F40" s="180">
        <v>10000</v>
      </c>
      <c r="G40" s="180">
        <v>2500</v>
      </c>
      <c r="H40" s="179">
        <v>2</v>
      </c>
      <c r="I40" s="197">
        <v>28</v>
      </c>
    </row>
    <row r="41" spans="1:9" x14ac:dyDescent="0.25">
      <c r="C41" t="s">
        <v>1535</v>
      </c>
      <c r="D41" s="179">
        <v>1498</v>
      </c>
      <c r="E41" s="180">
        <v>6000</v>
      </c>
      <c r="F41" s="180">
        <v>10000</v>
      </c>
      <c r="G41" s="180">
        <v>2500</v>
      </c>
      <c r="H41" s="179">
        <v>2</v>
      </c>
      <c r="I41" s="197">
        <v>29</v>
      </c>
    </row>
    <row r="42" spans="1:9" x14ac:dyDescent="0.25">
      <c r="C42" t="s">
        <v>1536</v>
      </c>
      <c r="D42" s="179">
        <v>1499</v>
      </c>
      <c r="E42" s="180">
        <v>6000</v>
      </c>
      <c r="F42" s="180">
        <v>10000</v>
      </c>
      <c r="G42" s="180">
        <v>2500</v>
      </c>
      <c r="H42" s="179">
        <v>2</v>
      </c>
      <c r="I42" s="197">
        <v>30</v>
      </c>
    </row>
    <row r="43" spans="1:9" x14ac:dyDescent="0.25">
      <c r="C43" t="s">
        <v>1537</v>
      </c>
      <c r="D43" s="179">
        <v>1500</v>
      </c>
      <c r="E43" s="180">
        <v>6000</v>
      </c>
      <c r="F43" s="180">
        <v>10000</v>
      </c>
      <c r="G43" s="180">
        <v>2500</v>
      </c>
      <c r="H43" s="179">
        <v>2</v>
      </c>
      <c r="I43" s="197">
        <v>31</v>
      </c>
    </row>
    <row r="44" spans="1:9" x14ac:dyDescent="0.25">
      <c r="C44" t="s">
        <v>1538</v>
      </c>
      <c r="D44" s="179">
        <v>1500</v>
      </c>
      <c r="E44" s="180">
        <v>1200</v>
      </c>
      <c r="F44" s="180">
        <v>6000</v>
      </c>
      <c r="G44" s="180">
        <v>1500</v>
      </c>
      <c r="H44" s="179">
        <v>2</v>
      </c>
      <c r="I44" s="187" t="s">
        <v>4175</v>
      </c>
    </row>
    <row r="45" spans="1:9" x14ac:dyDescent="0.25">
      <c r="C45" t="s">
        <v>1539</v>
      </c>
      <c r="D45" s="179">
        <v>1501</v>
      </c>
      <c r="E45" s="180">
        <v>6000</v>
      </c>
      <c r="F45" s="180">
        <v>10000</v>
      </c>
      <c r="G45" s="180">
        <v>2500</v>
      </c>
      <c r="H45" s="179">
        <v>2</v>
      </c>
      <c r="I45" s="197">
        <v>34</v>
      </c>
    </row>
    <row r="46" spans="1:9" x14ac:dyDescent="0.25">
      <c r="C46" t="s">
        <v>1540</v>
      </c>
      <c r="D46" s="179">
        <v>1502</v>
      </c>
      <c r="E46" s="180">
        <v>6000</v>
      </c>
      <c r="F46" s="180">
        <v>10000</v>
      </c>
      <c r="G46" s="180">
        <v>2500</v>
      </c>
      <c r="H46" s="179">
        <v>2</v>
      </c>
      <c r="I46" s="197">
        <v>35</v>
      </c>
    </row>
    <row r="48" spans="1:9" x14ac:dyDescent="0.25">
      <c r="A48" s="341" t="s">
        <v>455</v>
      </c>
      <c r="B48" s="341"/>
      <c r="C48" s="341"/>
      <c r="D48" s="341"/>
      <c r="E48" s="341"/>
      <c r="F48" s="341"/>
      <c r="G48" s="341"/>
      <c r="H48" s="341"/>
      <c r="I48" s="341"/>
    </row>
    <row r="49" spans="1:9" x14ac:dyDescent="0.25">
      <c r="A49" s="4" t="s">
        <v>680</v>
      </c>
      <c r="B49" s="4" t="s">
        <v>166</v>
      </c>
      <c r="C49" s="4" t="s">
        <v>167</v>
      </c>
      <c r="D49" s="9" t="s">
        <v>168</v>
      </c>
      <c r="E49" s="9" t="s">
        <v>681</v>
      </c>
      <c r="F49" s="9" t="s">
        <v>170</v>
      </c>
      <c r="G49" s="9" t="s">
        <v>171</v>
      </c>
      <c r="H49" s="9" t="s">
        <v>172</v>
      </c>
      <c r="I49" s="19" t="s">
        <v>175</v>
      </c>
    </row>
    <row r="50" spans="1:9" x14ac:dyDescent="0.25">
      <c r="A50" s="4"/>
      <c r="B50" s="4"/>
      <c r="C50" s="4"/>
      <c r="D50" s="9"/>
      <c r="E50" s="9"/>
      <c r="F50" s="9"/>
      <c r="G50" s="9"/>
      <c r="H50" s="9"/>
      <c r="I50" s="205" t="s">
        <v>619</v>
      </c>
    </row>
    <row r="51" spans="1:9" x14ac:dyDescent="0.25">
      <c r="C51" t="s">
        <v>198</v>
      </c>
      <c r="D51" s="179">
        <v>1473</v>
      </c>
      <c r="E51" s="180">
        <v>2500</v>
      </c>
      <c r="F51" s="180">
        <v>15000</v>
      </c>
      <c r="G51" s="180">
        <v>7500</v>
      </c>
      <c r="H51" s="179">
        <v>3</v>
      </c>
      <c r="I51" s="197">
        <v>3</v>
      </c>
    </row>
    <row r="52" spans="1:9" x14ac:dyDescent="0.25">
      <c r="C52" t="s">
        <v>1024</v>
      </c>
      <c r="D52" s="179">
        <v>1473</v>
      </c>
      <c r="E52" s="180">
        <v>2500</v>
      </c>
      <c r="F52" s="180">
        <v>12500</v>
      </c>
      <c r="G52" s="180">
        <v>6250</v>
      </c>
      <c r="H52" s="179">
        <v>3</v>
      </c>
      <c r="I52" s="197">
        <v>4</v>
      </c>
    </row>
    <row r="53" spans="1:9" x14ac:dyDescent="0.25">
      <c r="C53" t="s">
        <v>1541</v>
      </c>
      <c r="D53" s="179">
        <v>1475</v>
      </c>
      <c r="E53" s="180">
        <v>30000</v>
      </c>
      <c r="F53" s="180">
        <v>15000</v>
      </c>
      <c r="G53" s="180">
        <v>7500</v>
      </c>
      <c r="H53" s="179">
        <v>3</v>
      </c>
      <c r="I53" s="197">
        <v>5</v>
      </c>
    </row>
    <row r="54" spans="1:9" x14ac:dyDescent="0.25">
      <c r="C54" t="s">
        <v>1542</v>
      </c>
      <c r="D54" s="179">
        <v>1476</v>
      </c>
      <c r="E54" s="180">
        <v>2000</v>
      </c>
      <c r="F54" s="180">
        <v>12000</v>
      </c>
      <c r="G54" s="180">
        <v>6000</v>
      </c>
      <c r="H54" s="179">
        <v>3</v>
      </c>
      <c r="I54" s="187" t="s">
        <v>4176</v>
      </c>
    </row>
    <row r="55" spans="1:9" x14ac:dyDescent="0.25">
      <c r="C55" t="s">
        <v>1543</v>
      </c>
      <c r="D55" s="179">
        <v>1477</v>
      </c>
      <c r="E55" s="180">
        <v>4000</v>
      </c>
      <c r="F55" s="180">
        <v>20000</v>
      </c>
      <c r="G55" s="180">
        <v>10000</v>
      </c>
      <c r="H55" s="179">
        <v>3</v>
      </c>
      <c r="I55" s="197">
        <v>8</v>
      </c>
    </row>
    <row r="56" spans="1:9" x14ac:dyDescent="0.25">
      <c r="C56" t="s">
        <v>1544</v>
      </c>
      <c r="D56" s="179">
        <v>1480</v>
      </c>
      <c r="E56" s="180">
        <v>3000</v>
      </c>
      <c r="F56" s="180">
        <v>20000</v>
      </c>
      <c r="G56" s="180">
        <v>10000</v>
      </c>
      <c r="H56" s="179">
        <v>3</v>
      </c>
      <c r="I56" s="197">
        <v>9</v>
      </c>
    </row>
    <row r="57" spans="1:9" x14ac:dyDescent="0.25">
      <c r="C57" t="s">
        <v>1545</v>
      </c>
      <c r="D57" s="179">
        <v>1480</v>
      </c>
      <c r="E57" s="180">
        <v>3000</v>
      </c>
      <c r="F57" s="180">
        <v>15000</v>
      </c>
      <c r="G57" s="180">
        <v>7500</v>
      </c>
      <c r="H57" s="179">
        <v>3</v>
      </c>
      <c r="I57" s="197">
        <v>10</v>
      </c>
    </row>
    <row r="58" spans="1:9" x14ac:dyDescent="0.25">
      <c r="C58" t="s">
        <v>1546</v>
      </c>
      <c r="D58" s="179">
        <v>1480</v>
      </c>
      <c r="E58" s="180">
        <v>3000</v>
      </c>
      <c r="F58" s="180">
        <v>15000</v>
      </c>
      <c r="G58" s="180">
        <v>7500</v>
      </c>
      <c r="H58" s="179">
        <v>3</v>
      </c>
      <c r="I58" s="197">
        <v>11</v>
      </c>
    </row>
    <row r="59" spans="1:9" x14ac:dyDescent="0.25">
      <c r="C59" t="s">
        <v>1547</v>
      </c>
      <c r="D59" s="179">
        <v>1481</v>
      </c>
      <c r="E59" s="180">
        <v>2000</v>
      </c>
      <c r="F59" s="180">
        <v>16000</v>
      </c>
      <c r="G59" s="180">
        <v>8000</v>
      </c>
      <c r="H59" s="179">
        <v>3</v>
      </c>
      <c r="I59" s="197">
        <v>12</v>
      </c>
    </row>
    <row r="60" spans="1:9" x14ac:dyDescent="0.25">
      <c r="C60" t="s">
        <v>1548</v>
      </c>
      <c r="D60" s="179">
        <v>1481</v>
      </c>
      <c r="E60" s="180">
        <v>2000</v>
      </c>
      <c r="F60" s="180">
        <v>16000</v>
      </c>
      <c r="G60" s="180">
        <v>8000</v>
      </c>
      <c r="H60" s="179">
        <v>3</v>
      </c>
      <c r="I60" s="197">
        <v>13</v>
      </c>
    </row>
    <row r="61" spans="1:9" x14ac:dyDescent="0.25">
      <c r="C61" t="s">
        <v>1549</v>
      </c>
      <c r="D61" s="179">
        <v>1482</v>
      </c>
      <c r="E61" s="180">
        <v>4000</v>
      </c>
      <c r="F61" s="180">
        <v>20000</v>
      </c>
      <c r="G61" s="180">
        <v>10000</v>
      </c>
      <c r="H61" s="179">
        <v>3</v>
      </c>
      <c r="I61" s="197">
        <v>14</v>
      </c>
    </row>
    <row r="62" spans="1:9" x14ac:dyDescent="0.25">
      <c r="C62" t="s">
        <v>1550</v>
      </c>
      <c r="D62" s="179">
        <v>1483</v>
      </c>
      <c r="E62" s="180">
        <v>4000</v>
      </c>
      <c r="F62" s="180">
        <v>18000</v>
      </c>
      <c r="G62" s="180">
        <v>9000</v>
      </c>
      <c r="H62" s="179">
        <v>3</v>
      </c>
      <c r="I62" s="197">
        <v>15</v>
      </c>
    </row>
    <row r="63" spans="1:9" x14ac:dyDescent="0.25">
      <c r="C63" t="s">
        <v>1551</v>
      </c>
      <c r="D63" s="179">
        <v>1483</v>
      </c>
      <c r="E63" s="180">
        <v>2500</v>
      </c>
      <c r="F63" s="180">
        <v>20000</v>
      </c>
      <c r="G63" s="180">
        <v>10000</v>
      </c>
      <c r="H63" s="179">
        <v>3</v>
      </c>
      <c r="I63" s="197">
        <v>16</v>
      </c>
    </row>
    <row r="64" spans="1:9" x14ac:dyDescent="0.25">
      <c r="C64" t="s">
        <v>1552</v>
      </c>
      <c r="D64" s="179">
        <v>1484</v>
      </c>
      <c r="E64" s="180">
        <v>3000</v>
      </c>
      <c r="F64" s="180">
        <v>20000</v>
      </c>
      <c r="G64" s="180">
        <v>10000</v>
      </c>
      <c r="H64" s="179">
        <v>3</v>
      </c>
      <c r="I64" s="197">
        <v>17</v>
      </c>
    </row>
    <row r="65" spans="3:9" x14ac:dyDescent="0.25">
      <c r="C65" t="s">
        <v>1553</v>
      </c>
      <c r="D65" s="179">
        <v>1484</v>
      </c>
      <c r="E65" s="180">
        <v>2750</v>
      </c>
      <c r="F65" s="180">
        <v>12500</v>
      </c>
      <c r="G65" s="180">
        <v>6250</v>
      </c>
      <c r="H65" s="179">
        <v>3</v>
      </c>
      <c r="I65" s="197">
        <v>18</v>
      </c>
    </row>
    <row r="66" spans="3:9" x14ac:dyDescent="0.25">
      <c r="C66" t="s">
        <v>1554</v>
      </c>
      <c r="D66" s="179">
        <v>1484</v>
      </c>
      <c r="E66" s="180">
        <v>2500</v>
      </c>
      <c r="F66" s="180">
        <v>15000</v>
      </c>
      <c r="G66" s="180">
        <v>7500</v>
      </c>
      <c r="H66" s="179">
        <v>3</v>
      </c>
      <c r="I66" s="197">
        <v>19</v>
      </c>
    </row>
    <row r="67" spans="3:9" x14ac:dyDescent="0.25">
      <c r="C67" t="s">
        <v>33</v>
      </c>
      <c r="D67" s="179">
        <v>1485</v>
      </c>
      <c r="E67" s="180">
        <v>2000</v>
      </c>
      <c r="F67" s="180">
        <v>16000</v>
      </c>
      <c r="G67" s="180">
        <v>8000</v>
      </c>
      <c r="H67" s="179">
        <v>3</v>
      </c>
      <c r="I67" s="197">
        <v>20</v>
      </c>
    </row>
    <row r="68" spans="3:9" x14ac:dyDescent="0.25">
      <c r="C68" t="s">
        <v>1555</v>
      </c>
      <c r="D68" s="179">
        <v>1485</v>
      </c>
      <c r="E68" s="180">
        <v>2000</v>
      </c>
      <c r="F68" s="180">
        <v>16000</v>
      </c>
      <c r="G68" s="180">
        <v>8000</v>
      </c>
      <c r="H68" s="179">
        <v>3</v>
      </c>
      <c r="I68" s="197">
        <v>21</v>
      </c>
    </row>
    <row r="69" spans="3:9" x14ac:dyDescent="0.25">
      <c r="C69" t="s">
        <v>1556</v>
      </c>
      <c r="D69" s="179">
        <v>1486</v>
      </c>
      <c r="E69" s="180">
        <v>3000</v>
      </c>
      <c r="F69" s="180">
        <v>20000</v>
      </c>
      <c r="G69" s="180">
        <v>10000</v>
      </c>
      <c r="H69" s="179">
        <v>3</v>
      </c>
      <c r="I69" s="197">
        <v>22</v>
      </c>
    </row>
    <row r="70" spans="3:9" x14ac:dyDescent="0.25">
      <c r="C70" t="s">
        <v>1557</v>
      </c>
      <c r="D70" s="179">
        <v>1488</v>
      </c>
      <c r="E70" s="180">
        <v>1500</v>
      </c>
      <c r="F70" s="180">
        <v>15000</v>
      </c>
      <c r="G70" s="180">
        <v>7500</v>
      </c>
      <c r="H70" s="179">
        <v>3</v>
      </c>
      <c r="I70" s="197">
        <v>23</v>
      </c>
    </row>
    <row r="71" spans="3:9" x14ac:dyDescent="0.25">
      <c r="C71" t="s">
        <v>1558</v>
      </c>
      <c r="D71" s="179">
        <v>1488</v>
      </c>
      <c r="E71" s="180">
        <v>3500</v>
      </c>
      <c r="F71" s="180">
        <v>15000</v>
      </c>
      <c r="G71" s="180">
        <v>7500</v>
      </c>
      <c r="H71" s="179">
        <v>3</v>
      </c>
      <c r="I71" s="197">
        <v>24</v>
      </c>
    </row>
    <row r="72" spans="3:9" x14ac:dyDescent="0.25">
      <c r="C72" t="s">
        <v>1559</v>
      </c>
      <c r="D72" s="179">
        <v>1488</v>
      </c>
      <c r="E72" s="180">
        <v>2500</v>
      </c>
      <c r="F72" s="180">
        <v>12500</v>
      </c>
      <c r="G72" s="180">
        <v>6250</v>
      </c>
      <c r="H72" s="179">
        <v>3</v>
      </c>
      <c r="I72" s="187" t="s">
        <v>4177</v>
      </c>
    </row>
    <row r="73" spans="3:9" x14ac:dyDescent="0.25">
      <c r="C73" t="s">
        <v>1560</v>
      </c>
      <c r="D73" s="179">
        <v>1490</v>
      </c>
      <c r="E73" s="180">
        <v>3500</v>
      </c>
      <c r="F73" s="180">
        <v>15000</v>
      </c>
      <c r="G73" s="180">
        <v>7500</v>
      </c>
      <c r="H73" s="179">
        <v>3</v>
      </c>
      <c r="I73" s="197">
        <v>27</v>
      </c>
    </row>
    <row r="74" spans="3:9" x14ac:dyDescent="0.25">
      <c r="C74" t="s">
        <v>1561</v>
      </c>
      <c r="D74" s="179">
        <v>1494</v>
      </c>
      <c r="E74" s="180">
        <v>3000</v>
      </c>
      <c r="F74" s="180">
        <v>20000</v>
      </c>
      <c r="G74" s="180">
        <v>10000</v>
      </c>
      <c r="H74" s="179">
        <v>3</v>
      </c>
      <c r="I74" s="197">
        <v>28</v>
      </c>
    </row>
    <row r="75" spans="3:9" x14ac:dyDescent="0.25">
      <c r="C75" t="s">
        <v>1562</v>
      </c>
      <c r="D75" s="179">
        <v>1494</v>
      </c>
      <c r="E75" s="180">
        <v>4000</v>
      </c>
      <c r="F75" s="180">
        <v>20000</v>
      </c>
      <c r="G75" s="180">
        <v>10000</v>
      </c>
      <c r="H75" s="179">
        <v>3</v>
      </c>
      <c r="I75" s="197">
        <v>29</v>
      </c>
    </row>
    <row r="76" spans="3:9" x14ac:dyDescent="0.25">
      <c r="C76" t="s">
        <v>1563</v>
      </c>
      <c r="D76" s="179">
        <v>1494</v>
      </c>
      <c r="E76" s="180">
        <v>5000</v>
      </c>
      <c r="F76" s="180">
        <v>20000</v>
      </c>
      <c r="G76" s="180">
        <v>10000</v>
      </c>
      <c r="H76" s="179">
        <v>3</v>
      </c>
      <c r="I76" s="197">
        <v>30</v>
      </c>
    </row>
    <row r="77" spans="3:9" x14ac:dyDescent="0.25">
      <c r="C77" t="s">
        <v>1564</v>
      </c>
      <c r="D77" s="179">
        <v>1495</v>
      </c>
      <c r="E77" s="180">
        <v>3500</v>
      </c>
      <c r="F77" s="180">
        <v>15000</v>
      </c>
      <c r="G77" s="180">
        <v>7500</v>
      </c>
      <c r="H77" s="179">
        <v>3</v>
      </c>
      <c r="I77" s="197">
        <v>31</v>
      </c>
    </row>
    <row r="78" spans="3:9" x14ac:dyDescent="0.25">
      <c r="C78" t="s">
        <v>1565</v>
      </c>
      <c r="D78" s="179">
        <v>1496</v>
      </c>
      <c r="E78" s="180">
        <v>2000</v>
      </c>
      <c r="F78" s="180">
        <v>19000</v>
      </c>
      <c r="G78" s="180">
        <v>9500</v>
      </c>
      <c r="H78" s="179">
        <v>3</v>
      </c>
      <c r="I78" s="197">
        <v>32</v>
      </c>
    </row>
    <row r="79" spans="3:9" x14ac:dyDescent="0.25">
      <c r="C79" t="s">
        <v>1566</v>
      </c>
      <c r="D79" s="179">
        <v>1496</v>
      </c>
      <c r="E79" s="180">
        <v>2500</v>
      </c>
      <c r="F79" s="180">
        <v>12000</v>
      </c>
      <c r="G79" s="180">
        <v>6000</v>
      </c>
      <c r="H79" s="179">
        <v>3</v>
      </c>
      <c r="I79" s="187" t="s">
        <v>4178</v>
      </c>
    </row>
    <row r="80" spans="3:9" x14ac:dyDescent="0.25">
      <c r="C80" t="s">
        <v>1567</v>
      </c>
      <c r="D80" s="179">
        <v>1504</v>
      </c>
      <c r="E80" s="180">
        <v>3500</v>
      </c>
      <c r="F80" s="180">
        <v>17500</v>
      </c>
      <c r="G80" s="180">
        <v>8750</v>
      </c>
      <c r="H80" s="179">
        <v>3</v>
      </c>
      <c r="I80" s="197">
        <v>35</v>
      </c>
    </row>
    <row r="82" spans="1:9" x14ac:dyDescent="0.25">
      <c r="A82" s="341" t="s">
        <v>524</v>
      </c>
      <c r="B82" s="341"/>
      <c r="C82" s="341"/>
      <c r="D82" s="341"/>
      <c r="E82" s="341"/>
      <c r="F82" s="341"/>
      <c r="G82" s="341"/>
      <c r="H82" s="341"/>
      <c r="I82" s="341"/>
    </row>
    <row r="83" spans="1:9" x14ac:dyDescent="0.25">
      <c r="A83" s="4" t="s">
        <v>680</v>
      </c>
      <c r="B83" s="4" t="s">
        <v>166</v>
      </c>
      <c r="C83" s="4" t="s">
        <v>167</v>
      </c>
      <c r="D83" s="9" t="s">
        <v>168</v>
      </c>
      <c r="E83" s="9" t="s">
        <v>681</v>
      </c>
      <c r="F83" s="9" t="s">
        <v>170</v>
      </c>
      <c r="G83" s="9" t="s">
        <v>171</v>
      </c>
      <c r="H83" s="9" t="s">
        <v>172</v>
      </c>
      <c r="I83" s="19" t="s">
        <v>175</v>
      </c>
    </row>
    <row r="84" spans="1:9" x14ac:dyDescent="0.25">
      <c r="A84" s="4"/>
      <c r="B84" s="4"/>
      <c r="C84" s="4"/>
      <c r="D84" s="9"/>
      <c r="E84" s="9"/>
      <c r="F84" s="9"/>
      <c r="G84" s="9"/>
      <c r="H84" s="9"/>
      <c r="I84" s="205" t="s">
        <v>4179</v>
      </c>
    </row>
    <row r="85" spans="1:9" x14ac:dyDescent="0.25">
      <c r="C85" t="s">
        <v>1568</v>
      </c>
      <c r="D85" s="179">
        <v>1474</v>
      </c>
      <c r="E85" s="180">
        <v>5000</v>
      </c>
      <c r="F85" s="180">
        <v>30000</v>
      </c>
      <c r="G85" s="180">
        <v>15000</v>
      </c>
      <c r="H85" s="179">
        <v>4</v>
      </c>
      <c r="I85" s="197">
        <v>5</v>
      </c>
    </row>
    <row r="86" spans="1:9" x14ac:dyDescent="0.25">
      <c r="C86" t="s">
        <v>1569</v>
      </c>
      <c r="D86" s="179">
        <v>1475</v>
      </c>
      <c r="E86" s="180">
        <v>6000</v>
      </c>
      <c r="F86" s="180">
        <v>30000</v>
      </c>
      <c r="G86" s="180">
        <v>15000</v>
      </c>
      <c r="H86" s="179">
        <v>4</v>
      </c>
      <c r="I86" s="197">
        <v>6</v>
      </c>
    </row>
    <row r="87" spans="1:9" x14ac:dyDescent="0.25">
      <c r="C87" t="s">
        <v>1570</v>
      </c>
      <c r="D87" s="179">
        <v>1477</v>
      </c>
      <c r="E87" s="180">
        <v>4000</v>
      </c>
      <c r="F87" s="180">
        <v>30000</v>
      </c>
      <c r="G87" s="180">
        <v>15000</v>
      </c>
      <c r="H87" s="179">
        <v>4</v>
      </c>
      <c r="I87" s="197">
        <v>7</v>
      </c>
    </row>
    <row r="88" spans="1:9" x14ac:dyDescent="0.25">
      <c r="C88" t="s">
        <v>1464</v>
      </c>
      <c r="D88" s="179">
        <v>1479</v>
      </c>
      <c r="E88" s="180">
        <v>3500</v>
      </c>
      <c r="F88" s="180">
        <v>25000</v>
      </c>
      <c r="G88" s="180"/>
      <c r="H88" s="179">
        <v>4</v>
      </c>
      <c r="I88" s="197">
        <v>8</v>
      </c>
    </row>
    <row r="89" spans="1:9" x14ac:dyDescent="0.25">
      <c r="C89" t="s">
        <v>759</v>
      </c>
      <c r="D89" s="179">
        <v>1481</v>
      </c>
      <c r="E89" s="180">
        <v>4500</v>
      </c>
      <c r="F89" s="180">
        <v>25000</v>
      </c>
      <c r="G89" s="180">
        <v>12500</v>
      </c>
      <c r="H89" s="179">
        <v>4</v>
      </c>
      <c r="I89" s="197">
        <v>9</v>
      </c>
    </row>
    <row r="90" spans="1:9" x14ac:dyDescent="0.25">
      <c r="C90" t="s">
        <v>1571</v>
      </c>
      <c r="D90" s="179">
        <v>1482</v>
      </c>
      <c r="E90" s="180">
        <v>3000</v>
      </c>
      <c r="F90" s="180">
        <v>30000</v>
      </c>
      <c r="G90" s="180">
        <v>15000</v>
      </c>
      <c r="H90" s="179">
        <v>4</v>
      </c>
      <c r="I90" s="197">
        <v>10</v>
      </c>
    </row>
    <row r="91" spans="1:9" x14ac:dyDescent="0.25">
      <c r="C91" t="s">
        <v>1524</v>
      </c>
      <c r="D91" s="179">
        <v>1485</v>
      </c>
      <c r="E91" s="180">
        <v>4000</v>
      </c>
      <c r="F91" s="180">
        <v>30000</v>
      </c>
      <c r="G91" s="180">
        <v>15000</v>
      </c>
      <c r="H91" s="179">
        <v>4</v>
      </c>
      <c r="I91" s="197">
        <v>11</v>
      </c>
    </row>
    <row r="92" spans="1:9" x14ac:dyDescent="0.25">
      <c r="C92" t="s">
        <v>1572</v>
      </c>
      <c r="D92" s="179">
        <v>1485</v>
      </c>
      <c r="E92" s="180">
        <v>3000</v>
      </c>
      <c r="F92" s="180">
        <v>25000</v>
      </c>
      <c r="G92" s="180">
        <v>12500</v>
      </c>
      <c r="H92" s="179">
        <v>4</v>
      </c>
      <c r="I92" s="197">
        <v>12</v>
      </c>
    </row>
    <row r="93" spans="1:9" x14ac:dyDescent="0.25">
      <c r="C93" t="s">
        <v>970</v>
      </c>
      <c r="D93" s="179">
        <v>1486</v>
      </c>
      <c r="E93" s="180">
        <v>2500</v>
      </c>
      <c r="F93" s="180">
        <v>22000</v>
      </c>
      <c r="G93" s="180">
        <v>11000</v>
      </c>
      <c r="H93" s="179">
        <v>4</v>
      </c>
      <c r="I93" s="187" t="s">
        <v>4180</v>
      </c>
    </row>
    <row r="94" spans="1:9" x14ac:dyDescent="0.25">
      <c r="C94" t="s">
        <v>1573</v>
      </c>
      <c r="D94" s="179">
        <v>1487</v>
      </c>
      <c r="E94" s="180">
        <v>4000</v>
      </c>
      <c r="F94" s="180">
        <v>30000</v>
      </c>
      <c r="G94" s="180">
        <v>15000</v>
      </c>
      <c r="H94" s="179">
        <v>4</v>
      </c>
      <c r="I94" s="197">
        <v>16</v>
      </c>
    </row>
    <row r="95" spans="1:9" x14ac:dyDescent="0.25">
      <c r="C95" t="s">
        <v>1574</v>
      </c>
      <c r="D95" s="179">
        <v>1487</v>
      </c>
      <c r="E95" s="180">
        <v>4000</v>
      </c>
      <c r="F95" s="180">
        <v>30000</v>
      </c>
      <c r="G95" s="180">
        <v>15000</v>
      </c>
      <c r="H95" s="179">
        <v>4</v>
      </c>
      <c r="I95" s="197">
        <v>17</v>
      </c>
    </row>
    <row r="96" spans="1:9" x14ac:dyDescent="0.25">
      <c r="C96" t="s">
        <v>1575</v>
      </c>
      <c r="D96" s="179">
        <v>1488</v>
      </c>
      <c r="E96" s="180">
        <v>3500</v>
      </c>
      <c r="F96" s="180">
        <v>25000</v>
      </c>
      <c r="G96" s="180">
        <v>12500</v>
      </c>
      <c r="H96" s="179">
        <v>4</v>
      </c>
      <c r="I96" s="197">
        <v>18</v>
      </c>
    </row>
    <row r="97" spans="1:9" x14ac:dyDescent="0.25">
      <c r="C97" t="s">
        <v>1576</v>
      </c>
      <c r="D97" s="179">
        <v>1491</v>
      </c>
      <c r="E97" s="180">
        <v>3500</v>
      </c>
      <c r="F97" s="180">
        <v>25000</v>
      </c>
      <c r="G97" s="180">
        <v>12500</v>
      </c>
      <c r="H97" s="179">
        <v>4</v>
      </c>
      <c r="I97" s="197">
        <v>19</v>
      </c>
    </row>
    <row r="98" spans="1:9" x14ac:dyDescent="0.25">
      <c r="C98" t="s">
        <v>1577</v>
      </c>
      <c r="D98" s="179">
        <v>1491</v>
      </c>
      <c r="E98" s="180">
        <v>4700</v>
      </c>
      <c r="F98" s="180">
        <v>30000</v>
      </c>
      <c r="G98" s="180">
        <v>15000</v>
      </c>
      <c r="H98" s="179">
        <v>4</v>
      </c>
      <c r="I98" s="197">
        <v>20</v>
      </c>
    </row>
    <row r="99" spans="1:9" x14ac:dyDescent="0.25">
      <c r="C99" t="s">
        <v>1578</v>
      </c>
      <c r="D99" s="179">
        <v>1491</v>
      </c>
      <c r="E99" s="180">
        <v>3500</v>
      </c>
      <c r="F99" s="180">
        <v>25000</v>
      </c>
      <c r="G99" s="180">
        <v>12500</v>
      </c>
      <c r="H99" s="179">
        <v>4</v>
      </c>
      <c r="I99" s="197">
        <v>21</v>
      </c>
    </row>
    <row r="100" spans="1:9" x14ac:dyDescent="0.25">
      <c r="C100" t="s">
        <v>1579</v>
      </c>
      <c r="D100" s="179">
        <v>1491</v>
      </c>
      <c r="E100" s="180">
        <v>10000</v>
      </c>
      <c r="F100" s="180">
        <v>25000</v>
      </c>
      <c r="G100" s="180">
        <v>12500</v>
      </c>
      <c r="H100" s="179">
        <v>4</v>
      </c>
      <c r="I100" s="197">
        <v>22</v>
      </c>
    </row>
    <row r="101" spans="1:9" x14ac:dyDescent="0.25">
      <c r="C101" t="s">
        <v>1580</v>
      </c>
      <c r="D101" s="179">
        <v>1491</v>
      </c>
      <c r="E101" s="180">
        <v>5000</v>
      </c>
      <c r="F101" s="180">
        <v>28000</v>
      </c>
      <c r="G101" s="180">
        <v>14000</v>
      </c>
      <c r="H101" s="179">
        <v>4</v>
      </c>
      <c r="I101" s="197">
        <v>23</v>
      </c>
    </row>
    <row r="102" spans="1:9" x14ac:dyDescent="0.25">
      <c r="C102" t="s">
        <v>1581</v>
      </c>
      <c r="D102" s="179">
        <v>1492</v>
      </c>
      <c r="E102" s="180">
        <v>3000</v>
      </c>
      <c r="F102" s="180">
        <v>25000</v>
      </c>
      <c r="G102" s="180">
        <v>12500</v>
      </c>
      <c r="H102" s="179">
        <v>4</v>
      </c>
      <c r="I102" s="197">
        <v>24</v>
      </c>
    </row>
    <row r="103" spans="1:9" x14ac:dyDescent="0.25">
      <c r="C103" t="s">
        <v>1582</v>
      </c>
      <c r="D103" s="179">
        <v>1492</v>
      </c>
      <c r="E103" s="180">
        <v>3500</v>
      </c>
      <c r="F103" s="180">
        <v>25000</v>
      </c>
      <c r="G103" s="180">
        <v>12500</v>
      </c>
      <c r="H103" s="179">
        <v>4</v>
      </c>
      <c r="I103" s="197">
        <v>25</v>
      </c>
    </row>
    <row r="104" spans="1:9" x14ac:dyDescent="0.25">
      <c r="C104" t="s">
        <v>1583</v>
      </c>
      <c r="D104" s="179">
        <v>1493</v>
      </c>
      <c r="E104" s="180">
        <v>3000</v>
      </c>
      <c r="F104" s="180">
        <v>25000</v>
      </c>
      <c r="G104" s="180">
        <v>12500</v>
      </c>
      <c r="H104" s="179">
        <v>4</v>
      </c>
      <c r="I104" s="197">
        <v>26</v>
      </c>
    </row>
    <row r="105" spans="1:9" x14ac:dyDescent="0.25">
      <c r="C105" t="s">
        <v>1584</v>
      </c>
      <c r="D105" s="179">
        <v>1494</v>
      </c>
      <c r="E105" s="180">
        <v>4500</v>
      </c>
      <c r="F105" s="180">
        <v>25000</v>
      </c>
      <c r="G105" s="180">
        <v>12500</v>
      </c>
      <c r="H105" s="179">
        <v>4</v>
      </c>
      <c r="I105" s="197">
        <v>27</v>
      </c>
    </row>
    <row r="106" spans="1:9" x14ac:dyDescent="0.25">
      <c r="C106" t="s">
        <v>1585</v>
      </c>
      <c r="D106" s="179">
        <v>1495</v>
      </c>
      <c r="E106" s="180">
        <v>5000</v>
      </c>
      <c r="F106" s="180">
        <v>30000</v>
      </c>
      <c r="G106" s="180">
        <v>15000</v>
      </c>
      <c r="H106" s="179">
        <v>4</v>
      </c>
      <c r="I106" s="197">
        <v>28</v>
      </c>
    </row>
    <row r="107" spans="1:9" x14ac:dyDescent="0.25">
      <c r="C107" t="s">
        <v>1586</v>
      </c>
      <c r="D107" s="179">
        <v>1495</v>
      </c>
      <c r="E107" s="180">
        <v>3000</v>
      </c>
      <c r="F107" s="180">
        <v>25000</v>
      </c>
      <c r="G107" s="180">
        <v>12500</v>
      </c>
      <c r="H107" s="179">
        <v>4</v>
      </c>
      <c r="I107" s="197">
        <v>29</v>
      </c>
    </row>
    <row r="108" spans="1:9" x14ac:dyDescent="0.25">
      <c r="C108" t="s">
        <v>1587</v>
      </c>
      <c r="D108" s="179">
        <v>1496</v>
      </c>
      <c r="E108" s="180">
        <v>4500</v>
      </c>
      <c r="F108" s="180">
        <v>25000</v>
      </c>
      <c r="G108" s="180">
        <v>12500</v>
      </c>
      <c r="H108" s="179">
        <v>4</v>
      </c>
      <c r="I108" s="197">
        <v>30</v>
      </c>
    </row>
    <row r="110" spans="1:9" x14ac:dyDescent="0.25">
      <c r="A110" s="341" t="s">
        <v>523</v>
      </c>
      <c r="B110" s="341"/>
      <c r="C110" s="341"/>
      <c r="D110" s="341"/>
      <c r="E110" s="341"/>
      <c r="F110" s="341"/>
      <c r="G110" s="341"/>
      <c r="H110" s="341"/>
      <c r="I110" s="341"/>
    </row>
    <row r="111" spans="1:9" x14ac:dyDescent="0.25">
      <c r="A111" s="4" t="s">
        <v>680</v>
      </c>
      <c r="B111" s="4" t="s">
        <v>166</v>
      </c>
      <c r="C111" s="4" t="s">
        <v>167</v>
      </c>
      <c r="D111" s="9" t="s">
        <v>168</v>
      </c>
      <c r="E111" s="9" t="s">
        <v>681</v>
      </c>
      <c r="F111" s="9" t="s">
        <v>170</v>
      </c>
      <c r="G111" s="9" t="s">
        <v>171</v>
      </c>
      <c r="H111" s="9" t="s">
        <v>172</v>
      </c>
      <c r="I111" s="19" t="s">
        <v>175</v>
      </c>
    </row>
    <row r="112" spans="1:9" x14ac:dyDescent="0.25">
      <c r="A112" s="4"/>
      <c r="B112" s="4"/>
      <c r="C112" s="4"/>
      <c r="D112" s="9"/>
      <c r="E112" s="9"/>
      <c r="F112" s="9"/>
      <c r="G112" s="9"/>
      <c r="H112" s="9"/>
      <c r="I112" s="205" t="s">
        <v>799</v>
      </c>
    </row>
    <row r="113" spans="1:9" x14ac:dyDescent="0.25">
      <c r="C113" t="s">
        <v>1588</v>
      </c>
      <c r="D113" s="179">
        <v>1473</v>
      </c>
      <c r="E113" s="180">
        <v>5000</v>
      </c>
      <c r="F113" s="180">
        <v>40000</v>
      </c>
      <c r="G113" s="180">
        <v>30000</v>
      </c>
      <c r="H113" s="179">
        <v>5</v>
      </c>
      <c r="I113" s="197">
        <v>2</v>
      </c>
    </row>
    <row r="114" spans="1:9" x14ac:dyDescent="0.25">
      <c r="C114" t="s">
        <v>753</v>
      </c>
      <c r="D114" s="179">
        <v>1476</v>
      </c>
      <c r="E114" s="180">
        <v>5000</v>
      </c>
      <c r="F114" s="180">
        <v>40000</v>
      </c>
      <c r="G114" s="180">
        <v>30000</v>
      </c>
      <c r="H114" s="179">
        <v>5</v>
      </c>
      <c r="I114" s="197">
        <v>3</v>
      </c>
    </row>
    <row r="115" spans="1:9" x14ac:dyDescent="0.25">
      <c r="C115" t="s">
        <v>1492</v>
      </c>
      <c r="D115" s="179">
        <v>1476</v>
      </c>
      <c r="E115" s="180">
        <v>7000</v>
      </c>
      <c r="F115" s="180">
        <v>35000</v>
      </c>
      <c r="G115" s="180">
        <v>26250</v>
      </c>
      <c r="H115" s="179">
        <v>5</v>
      </c>
      <c r="I115" s="197">
        <v>4</v>
      </c>
    </row>
    <row r="116" spans="1:9" x14ac:dyDescent="0.25">
      <c r="C116" t="s">
        <v>1589</v>
      </c>
      <c r="D116" s="179">
        <v>1480</v>
      </c>
      <c r="E116" s="180">
        <v>4000</v>
      </c>
      <c r="F116" s="180">
        <v>35000</v>
      </c>
      <c r="G116" s="180">
        <v>26250</v>
      </c>
      <c r="H116" s="179">
        <v>5</v>
      </c>
      <c r="I116" s="187" t="s">
        <v>620</v>
      </c>
    </row>
    <row r="117" spans="1:9" x14ac:dyDescent="0.25">
      <c r="C117" t="s">
        <v>1590</v>
      </c>
      <c r="D117" s="179">
        <v>1486</v>
      </c>
      <c r="E117" s="180">
        <v>4000</v>
      </c>
      <c r="F117" s="180">
        <v>40000</v>
      </c>
      <c r="G117" s="180">
        <v>30000</v>
      </c>
      <c r="H117" s="179">
        <v>5</v>
      </c>
      <c r="I117" s="197">
        <v>7</v>
      </c>
    </row>
    <row r="118" spans="1:9" x14ac:dyDescent="0.25">
      <c r="C118" t="s">
        <v>1591</v>
      </c>
      <c r="D118" s="179">
        <v>1487</v>
      </c>
      <c r="E118" s="180">
        <v>4000</v>
      </c>
      <c r="F118" s="180">
        <v>35000</v>
      </c>
      <c r="G118" s="180">
        <v>26250</v>
      </c>
      <c r="H118" s="179">
        <v>5</v>
      </c>
      <c r="I118" s="197">
        <v>8</v>
      </c>
    </row>
    <row r="119" spans="1:9" x14ac:dyDescent="0.25">
      <c r="C119" t="s">
        <v>1592</v>
      </c>
      <c r="D119" s="179">
        <v>1488</v>
      </c>
      <c r="E119" s="180">
        <v>4000</v>
      </c>
      <c r="F119" s="180">
        <v>35000</v>
      </c>
      <c r="G119" s="180">
        <v>26250</v>
      </c>
      <c r="H119" s="179">
        <v>5</v>
      </c>
      <c r="I119" s="197">
        <v>9</v>
      </c>
    </row>
    <row r="120" spans="1:9" x14ac:dyDescent="0.25">
      <c r="C120" t="s">
        <v>1593</v>
      </c>
      <c r="D120" s="179">
        <v>1491</v>
      </c>
      <c r="E120" s="180">
        <v>6000</v>
      </c>
      <c r="F120" s="180">
        <v>45000</v>
      </c>
      <c r="G120" s="180">
        <v>33750</v>
      </c>
      <c r="H120" s="179">
        <v>5</v>
      </c>
      <c r="I120" s="197">
        <v>10</v>
      </c>
    </row>
    <row r="121" spans="1:9" x14ac:dyDescent="0.25">
      <c r="C121" t="s">
        <v>1594</v>
      </c>
      <c r="D121" s="179">
        <v>1492</v>
      </c>
      <c r="E121" s="180">
        <v>4500</v>
      </c>
      <c r="F121" s="180">
        <v>40000</v>
      </c>
      <c r="G121" s="180">
        <v>30000</v>
      </c>
      <c r="H121" s="179">
        <v>5</v>
      </c>
      <c r="I121" s="197">
        <v>11</v>
      </c>
    </row>
    <row r="122" spans="1:9" x14ac:dyDescent="0.25">
      <c r="C122" t="s">
        <v>1595</v>
      </c>
      <c r="D122" s="179">
        <v>1492</v>
      </c>
      <c r="E122" s="180">
        <v>6000</v>
      </c>
      <c r="F122" s="180">
        <v>35000</v>
      </c>
      <c r="G122" s="180">
        <v>26250</v>
      </c>
      <c r="H122" s="179">
        <v>5</v>
      </c>
      <c r="I122" s="197">
        <v>12</v>
      </c>
    </row>
    <row r="123" spans="1:9" x14ac:dyDescent="0.25">
      <c r="C123" t="s">
        <v>1596</v>
      </c>
      <c r="D123" s="179">
        <v>1493</v>
      </c>
      <c r="E123" s="180">
        <v>5000</v>
      </c>
      <c r="F123" s="180">
        <v>40000</v>
      </c>
      <c r="G123" s="180">
        <v>30000</v>
      </c>
      <c r="H123" s="179">
        <v>5</v>
      </c>
      <c r="I123" s="197">
        <v>13</v>
      </c>
    </row>
    <row r="124" spans="1:9" x14ac:dyDescent="0.25">
      <c r="C124" t="s">
        <v>1597</v>
      </c>
      <c r="D124" s="179">
        <v>1493</v>
      </c>
      <c r="E124" s="180">
        <v>6000</v>
      </c>
      <c r="F124" s="180">
        <v>40000</v>
      </c>
      <c r="G124" s="180">
        <v>30000</v>
      </c>
      <c r="H124" s="179">
        <v>5</v>
      </c>
      <c r="I124" s="197">
        <v>14</v>
      </c>
    </row>
    <row r="125" spans="1:9" x14ac:dyDescent="0.25">
      <c r="C125" t="s">
        <v>1598</v>
      </c>
      <c r="D125" s="179">
        <v>1493</v>
      </c>
      <c r="E125" s="180">
        <v>5000</v>
      </c>
      <c r="F125" s="180">
        <v>40000</v>
      </c>
      <c r="G125" s="180">
        <v>30000</v>
      </c>
      <c r="H125" s="179">
        <v>5</v>
      </c>
      <c r="I125" s="197">
        <v>15</v>
      </c>
    </row>
    <row r="126" spans="1:9" x14ac:dyDescent="0.25">
      <c r="C126" t="s">
        <v>1599</v>
      </c>
      <c r="D126" s="179">
        <v>1493</v>
      </c>
      <c r="E126" s="180">
        <v>5000</v>
      </c>
      <c r="F126" s="180">
        <v>40000</v>
      </c>
      <c r="G126" s="180">
        <v>30000</v>
      </c>
      <c r="H126" s="179">
        <v>5</v>
      </c>
      <c r="I126" s="197">
        <v>16</v>
      </c>
    </row>
    <row r="128" spans="1:9" x14ac:dyDescent="0.25">
      <c r="A128" s="341" t="s">
        <v>552</v>
      </c>
      <c r="B128" s="341"/>
      <c r="C128" s="341"/>
      <c r="D128" s="341"/>
      <c r="E128" s="341"/>
      <c r="F128" s="341"/>
      <c r="G128" s="341"/>
      <c r="H128" s="341"/>
      <c r="I128" s="341"/>
    </row>
    <row r="129" spans="1:9" x14ac:dyDescent="0.25">
      <c r="A129" s="4" t="s">
        <v>680</v>
      </c>
      <c r="B129" s="4" t="s">
        <v>166</v>
      </c>
      <c r="C129" s="4" t="s">
        <v>167</v>
      </c>
      <c r="D129" s="9" t="s">
        <v>168</v>
      </c>
      <c r="E129" s="9" t="s">
        <v>681</v>
      </c>
      <c r="F129" s="9" t="s">
        <v>170</v>
      </c>
      <c r="G129" s="9" t="s">
        <v>171</v>
      </c>
      <c r="H129" s="9" t="s">
        <v>172</v>
      </c>
      <c r="I129" s="19" t="s">
        <v>175</v>
      </c>
    </row>
    <row r="130" spans="1:9" x14ac:dyDescent="0.25">
      <c r="A130" s="4"/>
      <c r="B130" s="4"/>
      <c r="C130" s="4"/>
      <c r="D130" s="9"/>
      <c r="E130" s="9"/>
      <c r="F130" s="9"/>
      <c r="G130" s="9"/>
      <c r="H130" s="9"/>
      <c r="I130" s="205" t="s">
        <v>178</v>
      </c>
    </row>
    <row r="131" spans="1:9" x14ac:dyDescent="0.25">
      <c r="C131" t="s">
        <v>1375</v>
      </c>
      <c r="D131" s="179">
        <v>1478</v>
      </c>
      <c r="E131" s="180">
        <v>20000</v>
      </c>
      <c r="F131" s="180">
        <v>100000</v>
      </c>
      <c r="G131" s="180">
        <v>75000</v>
      </c>
      <c r="H131" s="179">
        <v>6</v>
      </c>
      <c r="I131" s="197">
        <v>1</v>
      </c>
    </row>
    <row r="132" spans="1:9" x14ac:dyDescent="0.25">
      <c r="C132" t="s">
        <v>1600</v>
      </c>
      <c r="D132" s="179">
        <v>1482</v>
      </c>
      <c r="E132" s="180">
        <v>6000</v>
      </c>
      <c r="F132" s="180">
        <v>50000</v>
      </c>
      <c r="G132" s="180">
        <v>37500</v>
      </c>
      <c r="H132" s="179">
        <v>6</v>
      </c>
      <c r="I132" s="197">
        <v>2</v>
      </c>
    </row>
    <row r="133" spans="1:9" x14ac:dyDescent="0.25">
      <c r="C133" t="s">
        <v>1601</v>
      </c>
      <c r="D133" s="179">
        <v>1484</v>
      </c>
      <c r="E133" s="180">
        <v>19000</v>
      </c>
      <c r="F133" s="180">
        <v>95000</v>
      </c>
      <c r="G133" s="180">
        <v>71250</v>
      </c>
      <c r="H133" s="179">
        <v>6</v>
      </c>
      <c r="I133" s="197">
        <v>3</v>
      </c>
    </row>
    <row r="134" spans="1:9" x14ac:dyDescent="0.25">
      <c r="C134" t="s">
        <v>1602</v>
      </c>
      <c r="D134" s="179">
        <v>1490</v>
      </c>
      <c r="E134" s="180">
        <v>10000</v>
      </c>
      <c r="F134" s="180">
        <v>60000</v>
      </c>
      <c r="G134" s="180">
        <v>45000</v>
      </c>
      <c r="H134" s="179">
        <v>6</v>
      </c>
      <c r="I134" s="197">
        <v>4</v>
      </c>
    </row>
    <row r="135" spans="1:9" x14ac:dyDescent="0.25">
      <c r="C135" t="s">
        <v>1603</v>
      </c>
      <c r="D135" s="179">
        <v>1490</v>
      </c>
      <c r="E135" s="180">
        <v>20000</v>
      </c>
      <c r="F135" s="180">
        <v>100000</v>
      </c>
      <c r="G135" s="180">
        <v>75000</v>
      </c>
      <c r="H135" s="179">
        <v>6</v>
      </c>
      <c r="I135" s="197">
        <v>5</v>
      </c>
    </row>
    <row r="136" spans="1:9" x14ac:dyDescent="0.25">
      <c r="C136" t="s">
        <v>1604</v>
      </c>
      <c r="D136" s="179">
        <v>1495</v>
      </c>
      <c r="E136" s="180">
        <v>15000</v>
      </c>
      <c r="F136" s="180">
        <v>75000</v>
      </c>
      <c r="G136" s="180">
        <v>56250</v>
      </c>
      <c r="H136" s="179">
        <v>6</v>
      </c>
      <c r="I136" s="197">
        <v>6</v>
      </c>
    </row>
  </sheetData>
  <mergeCells count="6">
    <mergeCell ref="A128:I128"/>
    <mergeCell ref="A1:I1"/>
    <mergeCell ref="A14:I14"/>
    <mergeCell ref="A48:I48"/>
    <mergeCell ref="A82:I82"/>
    <mergeCell ref="A110:I110"/>
  </mergeCells>
  <pageMargins left="0.7" right="0.7" top="0.75" bottom="0.75" header="0.3" footer="0.3"/>
  <pageSetup scale="97" orientation="portrait" r:id="rId1"/>
  <rowBreaks count="2" manualBreakCount="2">
    <brk id="47" max="16383" man="1"/>
    <brk id="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5"/>
  <sheetViews>
    <sheetView topLeftCell="A292" zoomScaleNormal="100" workbookViewId="0">
      <selection activeCell="C75" sqref="C75"/>
    </sheetView>
  </sheetViews>
  <sheetFormatPr baseColWidth="10" defaultRowHeight="15" x14ac:dyDescent="0.25"/>
  <cols>
    <col min="3" max="3" width="33.5703125" bestFit="1" customWidth="1"/>
    <col min="4" max="4" width="5" bestFit="1" customWidth="1"/>
    <col min="5" max="5" width="9.140625" bestFit="1" customWidth="1"/>
    <col min="6" max="6" width="10.5703125" bestFit="1" customWidth="1"/>
    <col min="8" max="8" width="4.28515625" bestFit="1" customWidth="1"/>
    <col min="9" max="9" width="11.42578125" style="202"/>
    <col min="10" max="10" width="11.42578125" style="210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4171</v>
      </c>
      <c r="J3" s="208"/>
    </row>
    <row r="4" spans="1:10" s="176" customFormat="1" x14ac:dyDescent="0.25">
      <c r="A4" s="175" t="s">
        <v>1605</v>
      </c>
      <c r="D4" s="177"/>
      <c r="E4" s="181"/>
      <c r="F4" s="181"/>
      <c r="G4" s="181"/>
      <c r="H4" s="177"/>
      <c r="I4" s="203">
        <v>1</v>
      </c>
      <c r="J4" s="207" t="s">
        <v>4172</v>
      </c>
    </row>
    <row r="5" spans="1:10" x14ac:dyDescent="0.25">
      <c r="C5" t="s">
        <v>1606</v>
      </c>
      <c r="D5" s="179">
        <v>189</v>
      </c>
      <c r="E5" s="180">
        <v>1000</v>
      </c>
      <c r="F5" s="180">
        <v>6000</v>
      </c>
      <c r="G5" s="180">
        <v>1500</v>
      </c>
      <c r="H5" s="179">
        <v>1</v>
      </c>
      <c r="J5" s="210">
        <v>1</v>
      </c>
    </row>
    <row r="6" spans="1:10" x14ac:dyDescent="0.25">
      <c r="C6" t="s">
        <v>1607</v>
      </c>
      <c r="D6" s="179">
        <v>189</v>
      </c>
      <c r="E6" s="180">
        <v>2000</v>
      </c>
      <c r="F6" s="180">
        <v>10000</v>
      </c>
      <c r="G6" s="180">
        <v>2500</v>
      </c>
      <c r="H6" s="179">
        <v>1</v>
      </c>
      <c r="J6" s="210">
        <v>2</v>
      </c>
    </row>
    <row r="7" spans="1:10" x14ac:dyDescent="0.25">
      <c r="C7" t="s">
        <v>1608</v>
      </c>
      <c r="D7" s="179">
        <v>329</v>
      </c>
      <c r="E7" s="180">
        <v>1000</v>
      </c>
      <c r="F7" s="180">
        <v>5000</v>
      </c>
      <c r="G7" s="180">
        <v>1250</v>
      </c>
      <c r="H7" s="179">
        <v>1</v>
      </c>
      <c r="J7" s="210">
        <v>3</v>
      </c>
    </row>
    <row r="8" spans="1:10" s="176" customFormat="1" x14ac:dyDescent="0.25">
      <c r="A8" s="175" t="s">
        <v>1609</v>
      </c>
      <c r="D8" s="177"/>
      <c r="E8" s="181"/>
      <c r="F8" s="181"/>
      <c r="G8" s="181"/>
      <c r="H8" s="177"/>
      <c r="I8" s="203">
        <v>2</v>
      </c>
      <c r="J8" s="211"/>
    </row>
    <row r="9" spans="1:10" x14ac:dyDescent="0.25">
      <c r="C9" t="s">
        <v>1610</v>
      </c>
      <c r="D9" s="179">
        <v>668</v>
      </c>
      <c r="E9" s="180" t="s">
        <v>8</v>
      </c>
      <c r="F9" s="180">
        <v>9000</v>
      </c>
      <c r="G9" s="180">
        <v>2250</v>
      </c>
      <c r="H9" s="179">
        <v>1</v>
      </c>
      <c r="J9" s="210" t="s">
        <v>562</v>
      </c>
    </row>
    <row r="10" spans="1:10" s="176" customFormat="1" x14ac:dyDescent="0.25">
      <c r="A10" s="175" t="s">
        <v>1611</v>
      </c>
      <c r="D10" s="177"/>
      <c r="E10" s="181"/>
      <c r="F10" s="181"/>
      <c r="G10" s="181"/>
      <c r="H10" s="177"/>
      <c r="I10" s="203">
        <v>3</v>
      </c>
      <c r="J10" s="207" t="s">
        <v>4170</v>
      </c>
    </row>
    <row r="11" spans="1:10" x14ac:dyDescent="0.25">
      <c r="C11" t="s">
        <v>1364</v>
      </c>
      <c r="D11" s="179">
        <v>690</v>
      </c>
      <c r="E11" s="180" t="s">
        <v>8</v>
      </c>
      <c r="F11" s="180">
        <v>500</v>
      </c>
      <c r="G11" s="180">
        <v>125</v>
      </c>
      <c r="H11" s="179">
        <v>1</v>
      </c>
      <c r="J11" s="210">
        <v>1</v>
      </c>
    </row>
    <row r="12" spans="1:10" x14ac:dyDescent="0.25">
      <c r="C12" t="s">
        <v>1612</v>
      </c>
      <c r="D12" s="179">
        <v>694</v>
      </c>
      <c r="E12" s="180" t="s">
        <v>8</v>
      </c>
      <c r="F12" s="180">
        <v>500</v>
      </c>
      <c r="G12" s="180">
        <v>125</v>
      </c>
      <c r="H12" s="179">
        <v>1</v>
      </c>
      <c r="J12" s="210">
        <v>2</v>
      </c>
    </row>
    <row r="13" spans="1:10" s="176" customFormat="1" x14ac:dyDescent="0.25">
      <c r="A13" s="175" t="s">
        <v>1613</v>
      </c>
      <c r="D13" s="177"/>
      <c r="E13" s="181"/>
      <c r="F13" s="181"/>
      <c r="G13" s="181"/>
      <c r="H13" s="177"/>
      <c r="I13" s="203">
        <v>4</v>
      </c>
      <c r="J13" s="207" t="s">
        <v>615</v>
      </c>
    </row>
    <row r="14" spans="1:10" x14ac:dyDescent="0.25">
      <c r="C14" t="s">
        <v>1614</v>
      </c>
      <c r="D14" s="179">
        <v>1149</v>
      </c>
      <c r="E14" s="180">
        <v>800</v>
      </c>
      <c r="F14" s="180">
        <v>8000</v>
      </c>
      <c r="G14" s="180">
        <v>2000</v>
      </c>
      <c r="H14" s="179">
        <v>1</v>
      </c>
      <c r="J14" s="210">
        <v>1</v>
      </c>
    </row>
    <row r="15" spans="1:10" x14ac:dyDescent="0.25">
      <c r="C15" t="s">
        <v>1615</v>
      </c>
      <c r="D15" s="179">
        <v>1149</v>
      </c>
      <c r="E15" s="180">
        <v>400</v>
      </c>
      <c r="F15" s="180">
        <v>4000</v>
      </c>
      <c r="G15" s="180">
        <v>1000</v>
      </c>
      <c r="H15" s="179">
        <v>1</v>
      </c>
      <c r="J15" s="210">
        <v>2</v>
      </c>
    </row>
    <row r="16" spans="1:10" x14ac:dyDescent="0.25">
      <c r="C16" t="s">
        <v>1616</v>
      </c>
      <c r="D16" s="179">
        <v>1154</v>
      </c>
      <c r="E16" s="180">
        <v>1000</v>
      </c>
      <c r="F16" s="180">
        <v>600</v>
      </c>
      <c r="G16" s="180">
        <v>150</v>
      </c>
      <c r="H16" s="179">
        <v>1</v>
      </c>
      <c r="J16" s="210">
        <v>3</v>
      </c>
    </row>
    <row r="17" spans="3:10" x14ac:dyDescent="0.25">
      <c r="C17" t="s">
        <v>1617</v>
      </c>
      <c r="D17" s="179">
        <v>1155</v>
      </c>
      <c r="E17" s="180">
        <v>1200</v>
      </c>
      <c r="F17" s="180">
        <v>12000</v>
      </c>
      <c r="G17" s="180">
        <v>3000</v>
      </c>
      <c r="H17" s="179">
        <v>1</v>
      </c>
      <c r="J17" s="210">
        <v>4</v>
      </c>
    </row>
    <row r="18" spans="3:10" x14ac:dyDescent="0.25">
      <c r="C18" t="s">
        <v>1618</v>
      </c>
      <c r="D18" s="179">
        <v>1157</v>
      </c>
      <c r="E18" s="180" t="s">
        <v>1619</v>
      </c>
      <c r="F18" s="180" t="s">
        <v>1620</v>
      </c>
      <c r="G18" s="180">
        <v>1875</v>
      </c>
      <c r="H18" s="179">
        <v>1</v>
      </c>
      <c r="J18" s="210">
        <v>5</v>
      </c>
    </row>
    <row r="19" spans="3:10" x14ac:dyDescent="0.25">
      <c r="C19" t="s">
        <v>1621</v>
      </c>
      <c r="D19" s="179">
        <v>1160</v>
      </c>
      <c r="E19" s="180" t="s">
        <v>8</v>
      </c>
      <c r="F19" s="180" t="s">
        <v>1622</v>
      </c>
      <c r="G19" s="180">
        <v>25</v>
      </c>
      <c r="H19" s="179">
        <v>1</v>
      </c>
      <c r="J19" s="210">
        <v>6</v>
      </c>
    </row>
    <row r="20" spans="3:10" x14ac:dyDescent="0.25">
      <c r="C20" t="s">
        <v>1623</v>
      </c>
      <c r="D20" s="179">
        <v>1162</v>
      </c>
      <c r="E20" s="180">
        <v>1000</v>
      </c>
      <c r="F20" s="180">
        <v>6000</v>
      </c>
      <c r="G20" s="180">
        <v>1500</v>
      </c>
      <c r="H20" s="179">
        <v>1</v>
      </c>
      <c r="J20" s="210">
        <v>7</v>
      </c>
    </row>
    <row r="21" spans="3:10" x14ac:dyDescent="0.25">
      <c r="C21" t="s">
        <v>1624</v>
      </c>
      <c r="D21" s="179">
        <v>1165</v>
      </c>
      <c r="E21" s="180">
        <v>250</v>
      </c>
      <c r="F21" s="180">
        <v>1250</v>
      </c>
      <c r="G21" s="180">
        <v>312.5</v>
      </c>
      <c r="H21" s="179">
        <v>1</v>
      </c>
      <c r="J21" s="210">
        <v>8</v>
      </c>
    </row>
    <row r="22" spans="3:10" x14ac:dyDescent="0.25">
      <c r="C22" t="s">
        <v>1625</v>
      </c>
      <c r="D22" s="179">
        <v>1180</v>
      </c>
      <c r="E22" s="180">
        <v>2000</v>
      </c>
      <c r="F22" s="180">
        <v>10000</v>
      </c>
      <c r="G22" s="180">
        <v>2500</v>
      </c>
      <c r="H22" s="179">
        <v>1</v>
      </c>
      <c r="J22" s="210">
        <v>9</v>
      </c>
    </row>
    <row r="23" spans="3:10" x14ac:dyDescent="0.25">
      <c r="C23" t="s">
        <v>1626</v>
      </c>
      <c r="D23" s="179">
        <v>1181</v>
      </c>
      <c r="E23" s="180">
        <v>2000</v>
      </c>
      <c r="F23" s="180">
        <v>10000</v>
      </c>
      <c r="G23" s="180">
        <v>2500</v>
      </c>
      <c r="H23" s="179">
        <v>1</v>
      </c>
      <c r="J23" s="210">
        <v>10</v>
      </c>
    </row>
    <row r="24" spans="3:10" x14ac:dyDescent="0.25">
      <c r="C24" t="s">
        <v>1627</v>
      </c>
      <c r="D24" s="179">
        <v>1181</v>
      </c>
      <c r="E24" s="180">
        <v>1200</v>
      </c>
      <c r="F24" s="180">
        <v>9000</v>
      </c>
      <c r="G24" s="180">
        <v>2250</v>
      </c>
      <c r="H24" s="179">
        <v>1</v>
      </c>
      <c r="J24" s="210">
        <v>11</v>
      </c>
    </row>
    <row r="25" spans="3:10" x14ac:dyDescent="0.25">
      <c r="C25" t="s">
        <v>1628</v>
      </c>
      <c r="D25" s="179">
        <v>1181</v>
      </c>
      <c r="E25" s="180">
        <v>1200</v>
      </c>
      <c r="F25" s="180">
        <v>12000</v>
      </c>
      <c r="G25" s="180">
        <v>3000</v>
      </c>
      <c r="H25" s="179">
        <v>1</v>
      </c>
      <c r="J25" s="210">
        <v>12</v>
      </c>
    </row>
    <row r="26" spans="3:10" x14ac:dyDescent="0.25">
      <c r="C26" t="s">
        <v>1629</v>
      </c>
      <c r="D26" s="179">
        <v>1192</v>
      </c>
      <c r="E26" s="180" t="s">
        <v>1630</v>
      </c>
      <c r="F26" s="180" t="s">
        <v>1631</v>
      </c>
      <c r="G26" s="180">
        <v>125</v>
      </c>
      <c r="H26" s="179">
        <v>1</v>
      </c>
      <c r="J26" s="210">
        <v>13</v>
      </c>
    </row>
    <row r="27" spans="3:10" x14ac:dyDescent="0.25">
      <c r="C27" t="s">
        <v>1632</v>
      </c>
      <c r="D27" s="179">
        <v>1215</v>
      </c>
      <c r="E27" s="180" t="s">
        <v>8</v>
      </c>
      <c r="F27" s="180" t="s">
        <v>1633</v>
      </c>
      <c r="G27" s="180">
        <v>75</v>
      </c>
      <c r="H27" s="179">
        <v>1</v>
      </c>
      <c r="J27" s="210">
        <v>14</v>
      </c>
    </row>
    <row r="28" spans="3:10" x14ac:dyDescent="0.25">
      <c r="C28" t="s">
        <v>1634</v>
      </c>
      <c r="D28" s="179">
        <v>1222</v>
      </c>
      <c r="E28" s="180" t="s">
        <v>1619</v>
      </c>
      <c r="F28" s="180" t="s">
        <v>1635</v>
      </c>
      <c r="G28" s="180">
        <v>2000</v>
      </c>
      <c r="H28" s="179">
        <v>1</v>
      </c>
      <c r="J28" s="210">
        <v>15</v>
      </c>
    </row>
    <row r="29" spans="3:10" x14ac:dyDescent="0.25">
      <c r="C29" t="s">
        <v>1636</v>
      </c>
      <c r="D29" s="179">
        <v>1239</v>
      </c>
      <c r="E29" s="180">
        <v>600</v>
      </c>
      <c r="F29" s="180">
        <v>400</v>
      </c>
      <c r="G29" s="180">
        <v>100</v>
      </c>
      <c r="H29" s="179">
        <v>1</v>
      </c>
      <c r="J29" s="210">
        <v>16</v>
      </c>
    </row>
    <row r="30" spans="3:10" x14ac:dyDescent="0.25">
      <c r="C30" t="s">
        <v>1637</v>
      </c>
      <c r="D30" s="179">
        <v>1244</v>
      </c>
      <c r="E30" s="180" t="s">
        <v>1638</v>
      </c>
      <c r="F30" s="180" t="s">
        <v>1639</v>
      </c>
      <c r="G30" s="180">
        <v>2500</v>
      </c>
      <c r="H30" s="179">
        <v>1</v>
      </c>
      <c r="J30" s="210">
        <v>17</v>
      </c>
    </row>
    <row r="31" spans="3:10" x14ac:dyDescent="0.25">
      <c r="C31" t="s">
        <v>1640</v>
      </c>
      <c r="D31" s="179">
        <v>1244</v>
      </c>
      <c r="E31" s="180" t="s">
        <v>828</v>
      </c>
      <c r="F31" s="180" t="s">
        <v>1641</v>
      </c>
      <c r="G31" s="180">
        <v>1250</v>
      </c>
      <c r="H31" s="179">
        <v>1</v>
      </c>
      <c r="J31" s="210">
        <v>18</v>
      </c>
    </row>
    <row r="32" spans="3:10" x14ac:dyDescent="0.25">
      <c r="C32" t="s">
        <v>1642</v>
      </c>
      <c r="D32" s="179">
        <v>1251</v>
      </c>
      <c r="E32" s="180">
        <v>1200</v>
      </c>
      <c r="F32" s="180">
        <v>12000</v>
      </c>
      <c r="G32" s="180">
        <v>3000</v>
      </c>
      <c r="H32" s="179">
        <v>1</v>
      </c>
      <c r="J32" s="210">
        <v>19</v>
      </c>
    </row>
    <row r="33" spans="1:10" x14ac:dyDescent="0.25">
      <c r="C33" t="s">
        <v>1643</v>
      </c>
      <c r="D33" s="179">
        <v>1260</v>
      </c>
      <c r="E33" s="180" t="s">
        <v>1644</v>
      </c>
      <c r="F33" s="180" t="s">
        <v>1622</v>
      </c>
      <c r="G33" s="180">
        <v>25</v>
      </c>
      <c r="H33" s="179">
        <v>1</v>
      </c>
      <c r="J33" s="210">
        <v>20</v>
      </c>
    </row>
    <row r="34" spans="1:10" s="176" customFormat="1" x14ac:dyDescent="0.25">
      <c r="A34" s="175" t="s">
        <v>1645</v>
      </c>
      <c r="D34" s="177"/>
      <c r="E34" s="181"/>
      <c r="F34" s="181"/>
      <c r="G34" s="181"/>
      <c r="H34" s="177"/>
      <c r="I34" s="203">
        <v>5</v>
      </c>
      <c r="J34" s="207" t="s">
        <v>613</v>
      </c>
    </row>
    <row r="35" spans="1:10" x14ac:dyDescent="0.25">
      <c r="C35" t="s">
        <v>1646</v>
      </c>
      <c r="D35" s="179">
        <v>1439</v>
      </c>
      <c r="E35" s="180">
        <v>24000</v>
      </c>
      <c r="F35" s="180">
        <v>12000</v>
      </c>
      <c r="G35" s="180">
        <v>3000</v>
      </c>
      <c r="H35" s="179">
        <v>1</v>
      </c>
      <c r="J35" s="210">
        <v>1</v>
      </c>
    </row>
    <row r="36" spans="1:10" x14ac:dyDescent="0.25">
      <c r="C36" t="s">
        <v>1647</v>
      </c>
      <c r="D36" s="179">
        <v>1439</v>
      </c>
      <c r="E36" s="180" t="s">
        <v>8</v>
      </c>
      <c r="F36" s="180">
        <v>5000</v>
      </c>
      <c r="G36" s="180">
        <v>1250</v>
      </c>
      <c r="H36" s="179">
        <v>1</v>
      </c>
      <c r="J36" s="210">
        <v>2</v>
      </c>
    </row>
    <row r="37" spans="1:10" x14ac:dyDescent="0.25">
      <c r="C37" t="s">
        <v>1648</v>
      </c>
      <c r="D37" s="179">
        <v>1440</v>
      </c>
      <c r="E37" s="180" t="s">
        <v>8</v>
      </c>
      <c r="F37" s="180">
        <v>5000</v>
      </c>
      <c r="G37" s="180">
        <v>1250</v>
      </c>
      <c r="H37" s="179">
        <v>1</v>
      </c>
      <c r="J37" s="210">
        <v>3</v>
      </c>
    </row>
    <row r="38" spans="1:10" x14ac:dyDescent="0.25">
      <c r="C38" t="s">
        <v>1649</v>
      </c>
      <c r="D38" s="179">
        <v>1441</v>
      </c>
      <c r="E38" s="180">
        <v>5000</v>
      </c>
      <c r="F38" s="180">
        <v>5000</v>
      </c>
      <c r="G38" s="180">
        <v>1250</v>
      </c>
      <c r="H38" s="179">
        <v>1</v>
      </c>
      <c r="J38" s="210">
        <v>4</v>
      </c>
    </row>
    <row r="39" spans="1:10" x14ac:dyDescent="0.25">
      <c r="C39" t="s">
        <v>1650</v>
      </c>
      <c r="D39" s="179">
        <v>1441</v>
      </c>
      <c r="E39" s="180">
        <v>1500</v>
      </c>
      <c r="F39" s="180">
        <v>8500</v>
      </c>
      <c r="G39" s="180">
        <v>2125</v>
      </c>
      <c r="H39" s="179">
        <v>1</v>
      </c>
      <c r="J39" s="210">
        <v>5</v>
      </c>
    </row>
    <row r="40" spans="1:10" x14ac:dyDescent="0.25">
      <c r="C40" t="s">
        <v>1651</v>
      </c>
      <c r="D40" s="179">
        <v>1441</v>
      </c>
      <c r="E40" s="180" t="s">
        <v>1638</v>
      </c>
      <c r="F40" s="180" t="s">
        <v>1639</v>
      </c>
      <c r="G40" s="180">
        <v>2500</v>
      </c>
      <c r="H40" s="179">
        <v>1</v>
      </c>
      <c r="J40" s="210">
        <v>6</v>
      </c>
    </row>
    <row r="41" spans="1:10" x14ac:dyDescent="0.25">
      <c r="C41" t="s">
        <v>1652</v>
      </c>
      <c r="D41" s="179">
        <v>1442</v>
      </c>
      <c r="E41" s="180">
        <v>700</v>
      </c>
      <c r="F41" s="180">
        <v>5000</v>
      </c>
      <c r="G41" s="180">
        <v>1250</v>
      </c>
      <c r="H41" s="179">
        <v>1</v>
      </c>
      <c r="J41" s="210">
        <v>7</v>
      </c>
    </row>
    <row r="42" spans="1:10" x14ac:dyDescent="0.25">
      <c r="C42" t="s">
        <v>1653</v>
      </c>
      <c r="D42" s="179">
        <v>1442</v>
      </c>
      <c r="E42" s="180" t="s">
        <v>8</v>
      </c>
      <c r="F42" s="180">
        <v>5000</v>
      </c>
      <c r="G42" s="180">
        <v>1250</v>
      </c>
      <c r="H42" s="179">
        <v>1</v>
      </c>
      <c r="J42" s="210">
        <v>8</v>
      </c>
    </row>
    <row r="43" spans="1:10" x14ac:dyDescent="0.25">
      <c r="C43" t="s">
        <v>1654</v>
      </c>
      <c r="D43" s="179">
        <v>1442</v>
      </c>
      <c r="E43" s="180">
        <v>1000</v>
      </c>
      <c r="F43" s="180">
        <v>600</v>
      </c>
      <c r="G43" s="180">
        <v>150</v>
      </c>
      <c r="H43" s="179">
        <v>1</v>
      </c>
      <c r="J43" s="210">
        <v>9</v>
      </c>
    </row>
    <row r="44" spans="1:10" x14ac:dyDescent="0.25">
      <c r="C44" t="s">
        <v>1655</v>
      </c>
      <c r="D44" s="179">
        <v>1444</v>
      </c>
      <c r="E44" s="180">
        <v>1000</v>
      </c>
      <c r="F44" s="180">
        <v>6000</v>
      </c>
      <c r="G44" s="180">
        <v>1500</v>
      </c>
      <c r="H44" s="179">
        <v>1</v>
      </c>
      <c r="J44" s="210">
        <v>10</v>
      </c>
    </row>
    <row r="45" spans="1:10" x14ac:dyDescent="0.25">
      <c r="C45" t="s">
        <v>1656</v>
      </c>
      <c r="D45" s="179">
        <v>1445</v>
      </c>
      <c r="E45" s="180" t="s">
        <v>8</v>
      </c>
      <c r="F45" s="180">
        <v>1000</v>
      </c>
      <c r="G45" s="180">
        <v>250</v>
      </c>
      <c r="H45" s="179">
        <v>1</v>
      </c>
      <c r="J45" s="210">
        <v>11</v>
      </c>
    </row>
    <row r="47" spans="1:10" x14ac:dyDescent="0.25">
      <c r="A47" s="341" t="s">
        <v>454</v>
      </c>
      <c r="B47" s="341"/>
      <c r="C47" s="341"/>
      <c r="D47" s="341"/>
      <c r="E47" s="341"/>
      <c r="F47" s="341"/>
      <c r="G47" s="341"/>
      <c r="H47" s="341"/>
      <c r="I47" s="341"/>
      <c r="J47" s="341"/>
    </row>
    <row r="48" spans="1:10" x14ac:dyDescent="0.25">
      <c r="A48" s="4" t="s">
        <v>680</v>
      </c>
      <c r="B48" s="4" t="s">
        <v>166</v>
      </c>
      <c r="C48" s="4" t="s">
        <v>167</v>
      </c>
      <c r="D48" s="9" t="s">
        <v>168</v>
      </c>
      <c r="E48" s="9" t="s">
        <v>681</v>
      </c>
      <c r="F48" s="9" t="s">
        <v>170</v>
      </c>
      <c r="G48" s="9" t="s">
        <v>171</v>
      </c>
      <c r="H48" s="9" t="s">
        <v>172</v>
      </c>
      <c r="I48" s="19" t="s">
        <v>175</v>
      </c>
      <c r="J48" s="19" t="s">
        <v>175</v>
      </c>
    </row>
    <row r="49" spans="1:10" x14ac:dyDescent="0.25">
      <c r="A49" s="4"/>
      <c r="B49" s="4"/>
      <c r="C49" s="4"/>
      <c r="D49" s="9"/>
      <c r="E49" s="9"/>
      <c r="F49" s="9"/>
      <c r="G49" s="9"/>
      <c r="H49" s="9"/>
      <c r="I49" s="205" t="s">
        <v>178</v>
      </c>
      <c r="J49" s="208"/>
    </row>
    <row r="50" spans="1:10" s="176" customFormat="1" x14ac:dyDescent="0.25">
      <c r="A50" s="175" t="s">
        <v>1605</v>
      </c>
      <c r="D50" s="177"/>
      <c r="E50" s="181"/>
      <c r="F50" s="181"/>
      <c r="G50" s="181"/>
      <c r="H50" s="177"/>
      <c r="I50" s="203">
        <v>1</v>
      </c>
      <c r="J50" s="207" t="s">
        <v>4172</v>
      </c>
    </row>
    <row r="51" spans="1:10" x14ac:dyDescent="0.25">
      <c r="A51" s="178"/>
      <c r="C51" t="s">
        <v>1657</v>
      </c>
      <c r="D51" s="179">
        <v>184</v>
      </c>
      <c r="E51" s="180">
        <v>6500</v>
      </c>
      <c r="F51" s="180">
        <v>17000</v>
      </c>
      <c r="G51" s="180">
        <v>4250</v>
      </c>
      <c r="H51" s="179">
        <v>2</v>
      </c>
      <c r="J51" s="210">
        <v>1</v>
      </c>
    </row>
    <row r="52" spans="1:10" x14ac:dyDescent="0.25">
      <c r="C52" t="s">
        <v>1658</v>
      </c>
      <c r="D52" s="179">
        <v>187</v>
      </c>
      <c r="E52" s="180">
        <v>4000</v>
      </c>
      <c r="F52" s="180">
        <v>20000</v>
      </c>
      <c r="G52" s="180">
        <v>5000</v>
      </c>
      <c r="H52" s="179">
        <v>2</v>
      </c>
      <c r="J52" s="210">
        <v>2</v>
      </c>
    </row>
    <row r="53" spans="1:10" x14ac:dyDescent="0.25">
      <c r="C53" t="s">
        <v>1659</v>
      </c>
      <c r="D53" s="179">
        <v>192</v>
      </c>
      <c r="E53" s="180">
        <v>2200</v>
      </c>
      <c r="F53" s="180">
        <v>22000</v>
      </c>
      <c r="G53" s="180">
        <v>5500</v>
      </c>
      <c r="H53" s="179">
        <v>2</v>
      </c>
      <c r="J53" s="210">
        <v>3</v>
      </c>
    </row>
    <row r="54" spans="1:10" s="176" customFormat="1" x14ac:dyDescent="0.25">
      <c r="A54" s="175" t="s">
        <v>1609</v>
      </c>
      <c r="D54" s="177"/>
      <c r="E54" s="181"/>
      <c r="F54" s="181"/>
      <c r="G54" s="181"/>
      <c r="H54" s="177"/>
      <c r="I54" s="203">
        <v>2</v>
      </c>
      <c r="J54" s="207" t="s">
        <v>4179</v>
      </c>
    </row>
    <row r="55" spans="1:10" x14ac:dyDescent="0.25">
      <c r="C55" t="s">
        <v>1660</v>
      </c>
      <c r="D55" s="179">
        <v>659</v>
      </c>
      <c r="E55" s="180">
        <v>45000</v>
      </c>
      <c r="F55" s="180">
        <v>35000</v>
      </c>
      <c r="G55" s="180">
        <v>8750</v>
      </c>
      <c r="H55" s="179">
        <v>2</v>
      </c>
      <c r="J55" s="210">
        <v>5</v>
      </c>
    </row>
    <row r="56" spans="1:10" x14ac:dyDescent="0.25">
      <c r="C56" t="s">
        <v>1661</v>
      </c>
      <c r="D56" s="179">
        <v>662</v>
      </c>
      <c r="E56" s="180">
        <v>8000</v>
      </c>
      <c r="F56" s="180">
        <v>30000</v>
      </c>
      <c r="G56" s="180">
        <v>7500</v>
      </c>
      <c r="H56" s="179">
        <v>2</v>
      </c>
      <c r="J56" s="210">
        <v>6</v>
      </c>
    </row>
    <row r="57" spans="1:10" x14ac:dyDescent="0.25">
      <c r="C57" t="s">
        <v>1662</v>
      </c>
      <c r="D57" s="179">
        <v>662</v>
      </c>
      <c r="E57" s="180">
        <v>6000</v>
      </c>
      <c r="F57" s="180">
        <v>30000</v>
      </c>
      <c r="G57" s="180">
        <v>7500</v>
      </c>
      <c r="H57" s="179">
        <v>2</v>
      </c>
      <c r="J57" s="210">
        <v>7</v>
      </c>
    </row>
    <row r="58" spans="1:10" x14ac:dyDescent="0.25">
      <c r="C58" t="s">
        <v>1663</v>
      </c>
      <c r="D58" s="179">
        <v>662</v>
      </c>
      <c r="E58" s="180">
        <v>3000</v>
      </c>
      <c r="F58" s="180">
        <v>30000</v>
      </c>
      <c r="G58" s="180">
        <v>7500</v>
      </c>
      <c r="H58" s="179">
        <v>2</v>
      </c>
      <c r="J58" s="210">
        <v>8</v>
      </c>
    </row>
    <row r="59" spans="1:10" x14ac:dyDescent="0.25">
      <c r="C59" t="s">
        <v>1664</v>
      </c>
      <c r="D59" s="179">
        <v>662</v>
      </c>
      <c r="E59" s="180" t="s">
        <v>8</v>
      </c>
      <c r="F59" s="180">
        <v>20000</v>
      </c>
      <c r="G59" s="180">
        <v>5000</v>
      </c>
      <c r="H59" s="179">
        <v>2</v>
      </c>
      <c r="J59" s="210">
        <v>9</v>
      </c>
    </row>
    <row r="60" spans="1:10" x14ac:dyDescent="0.25">
      <c r="C60" t="s">
        <v>1665</v>
      </c>
      <c r="D60" s="179">
        <v>663</v>
      </c>
      <c r="E60" s="180">
        <v>2000</v>
      </c>
      <c r="F60" s="180">
        <v>20000</v>
      </c>
      <c r="G60" s="180">
        <v>5000</v>
      </c>
      <c r="H60" s="179">
        <v>2</v>
      </c>
      <c r="J60" s="210">
        <v>10</v>
      </c>
    </row>
    <row r="61" spans="1:10" x14ac:dyDescent="0.25">
      <c r="C61" t="s">
        <v>1666</v>
      </c>
      <c r="D61" s="179">
        <v>664</v>
      </c>
      <c r="E61" s="180">
        <v>2000</v>
      </c>
      <c r="F61" s="180">
        <v>18000</v>
      </c>
      <c r="G61" s="180">
        <v>4500</v>
      </c>
      <c r="H61" s="179">
        <v>2</v>
      </c>
      <c r="J61" s="210">
        <v>11</v>
      </c>
    </row>
    <row r="62" spans="1:10" x14ac:dyDescent="0.25">
      <c r="C62" t="s">
        <v>1667</v>
      </c>
      <c r="D62" s="179">
        <v>664</v>
      </c>
      <c r="E62" s="180">
        <v>2000</v>
      </c>
      <c r="F62" s="180">
        <v>18000</v>
      </c>
      <c r="G62" s="180">
        <v>4500</v>
      </c>
      <c r="H62" s="179">
        <v>2</v>
      </c>
      <c r="J62" s="210">
        <v>12</v>
      </c>
    </row>
    <row r="63" spans="1:10" x14ac:dyDescent="0.25">
      <c r="C63" t="s">
        <v>1668</v>
      </c>
      <c r="D63" s="179">
        <v>664</v>
      </c>
      <c r="E63" s="180">
        <v>2000</v>
      </c>
      <c r="F63" s="180">
        <v>18000</v>
      </c>
      <c r="G63" s="180">
        <v>4500</v>
      </c>
      <c r="H63" s="179">
        <v>2</v>
      </c>
      <c r="J63" s="210">
        <v>13</v>
      </c>
    </row>
    <row r="64" spans="1:10" x14ac:dyDescent="0.25">
      <c r="C64" t="s">
        <v>1669</v>
      </c>
      <c r="D64" s="179">
        <v>664</v>
      </c>
      <c r="E64" s="180">
        <v>2000</v>
      </c>
      <c r="F64" s="180">
        <v>18000</v>
      </c>
      <c r="G64" s="180">
        <v>4500</v>
      </c>
      <c r="H64" s="179">
        <v>2</v>
      </c>
      <c r="J64" s="210">
        <v>14</v>
      </c>
    </row>
    <row r="65" spans="3:10" x14ac:dyDescent="0.25">
      <c r="C65" t="s">
        <v>1670</v>
      </c>
      <c r="D65" s="179">
        <v>664</v>
      </c>
      <c r="E65" s="180">
        <v>2000</v>
      </c>
      <c r="F65" s="180">
        <v>18000</v>
      </c>
      <c r="G65" s="180">
        <v>4500</v>
      </c>
      <c r="H65" s="179">
        <v>2</v>
      </c>
      <c r="J65" s="210">
        <v>15</v>
      </c>
    </row>
    <row r="66" spans="3:10" x14ac:dyDescent="0.25">
      <c r="C66" t="s">
        <v>1671</v>
      </c>
      <c r="D66" s="179">
        <v>664</v>
      </c>
      <c r="E66" s="180">
        <v>2000</v>
      </c>
      <c r="F66" s="180">
        <v>18000</v>
      </c>
      <c r="G66" s="180">
        <v>4500</v>
      </c>
      <c r="H66" s="179">
        <v>2</v>
      </c>
      <c r="J66" s="210">
        <v>16</v>
      </c>
    </row>
    <row r="67" spans="3:10" x14ac:dyDescent="0.25">
      <c r="C67" t="s">
        <v>1672</v>
      </c>
      <c r="D67" s="179">
        <v>664</v>
      </c>
      <c r="E67" s="180">
        <v>2000</v>
      </c>
      <c r="F67" s="180">
        <v>18000</v>
      </c>
      <c r="G67" s="180">
        <v>4500</v>
      </c>
      <c r="H67" s="179">
        <v>2</v>
      </c>
      <c r="J67" s="210">
        <v>17</v>
      </c>
    </row>
    <row r="68" spans="3:10" x14ac:dyDescent="0.25">
      <c r="C68" t="s">
        <v>1673</v>
      </c>
      <c r="D68" s="179">
        <v>664</v>
      </c>
      <c r="E68" s="180">
        <v>2000</v>
      </c>
      <c r="F68" s="180">
        <v>18000</v>
      </c>
      <c r="G68" s="180">
        <v>4500</v>
      </c>
      <c r="H68" s="179">
        <v>2</v>
      </c>
      <c r="J68" s="210">
        <v>18</v>
      </c>
    </row>
    <row r="69" spans="3:10" x14ac:dyDescent="0.25">
      <c r="C69" t="s">
        <v>1674</v>
      </c>
      <c r="D69" s="179">
        <v>664</v>
      </c>
      <c r="E69" s="180">
        <v>2000</v>
      </c>
      <c r="F69" s="180">
        <v>18000</v>
      </c>
      <c r="G69" s="180">
        <v>4500</v>
      </c>
      <c r="H69" s="179">
        <v>2</v>
      </c>
      <c r="J69" s="210">
        <v>19</v>
      </c>
    </row>
    <row r="70" spans="3:10" x14ac:dyDescent="0.25">
      <c r="C70" t="s">
        <v>1675</v>
      </c>
      <c r="D70" s="179">
        <v>664</v>
      </c>
      <c r="E70" s="180">
        <v>4000</v>
      </c>
      <c r="F70" s="180">
        <v>24000</v>
      </c>
      <c r="G70" s="180">
        <v>6000</v>
      </c>
      <c r="H70" s="179">
        <v>2</v>
      </c>
      <c r="J70" s="210">
        <v>20</v>
      </c>
    </row>
    <row r="71" spans="3:10" x14ac:dyDescent="0.25">
      <c r="C71" t="s">
        <v>1421</v>
      </c>
      <c r="D71" s="179">
        <v>668</v>
      </c>
      <c r="E71" s="180">
        <v>5000</v>
      </c>
      <c r="F71" s="180">
        <v>25000</v>
      </c>
      <c r="G71" s="180">
        <v>12500</v>
      </c>
      <c r="H71" s="179">
        <v>2</v>
      </c>
      <c r="J71" s="210">
        <v>21</v>
      </c>
    </row>
    <row r="72" spans="3:10" x14ac:dyDescent="0.25">
      <c r="C72" t="s">
        <v>1676</v>
      </c>
      <c r="D72" s="179">
        <v>668</v>
      </c>
      <c r="E72" s="180">
        <v>2000</v>
      </c>
      <c r="F72" s="180">
        <v>18000</v>
      </c>
      <c r="G72" s="180">
        <v>4500</v>
      </c>
      <c r="H72" s="179">
        <v>2</v>
      </c>
      <c r="J72" s="210">
        <v>22</v>
      </c>
    </row>
    <row r="73" spans="3:10" x14ac:dyDescent="0.25">
      <c r="C73" t="s">
        <v>1677</v>
      </c>
      <c r="D73" s="179">
        <v>668</v>
      </c>
      <c r="E73" s="180">
        <v>2000</v>
      </c>
      <c r="F73" s="180">
        <v>18000</v>
      </c>
      <c r="G73" s="180">
        <v>4500</v>
      </c>
      <c r="H73" s="179">
        <v>2</v>
      </c>
      <c r="J73" s="210">
        <v>23</v>
      </c>
    </row>
    <row r="74" spans="3:10" x14ac:dyDescent="0.25">
      <c r="C74" t="s">
        <v>1678</v>
      </c>
      <c r="D74" s="179">
        <v>668</v>
      </c>
      <c r="E74" s="180">
        <v>2000</v>
      </c>
      <c r="F74" s="180">
        <v>18000</v>
      </c>
      <c r="G74" s="180">
        <v>4500</v>
      </c>
      <c r="H74" s="179">
        <v>2</v>
      </c>
      <c r="J74" s="210">
        <v>24</v>
      </c>
    </row>
    <row r="75" spans="3:10" x14ac:dyDescent="0.25">
      <c r="C75" t="s">
        <v>1679</v>
      </c>
      <c r="D75" s="179">
        <v>668</v>
      </c>
      <c r="E75" s="180">
        <v>2000</v>
      </c>
      <c r="F75" s="180">
        <v>18000</v>
      </c>
      <c r="G75" s="180">
        <v>4500</v>
      </c>
      <c r="H75" s="179">
        <v>2</v>
      </c>
      <c r="J75" s="210">
        <v>25</v>
      </c>
    </row>
    <row r="76" spans="3:10" x14ac:dyDescent="0.25">
      <c r="C76" t="s">
        <v>1680</v>
      </c>
      <c r="D76" s="179">
        <v>668</v>
      </c>
      <c r="E76" s="180">
        <v>2000</v>
      </c>
      <c r="F76" s="180">
        <v>18000</v>
      </c>
      <c r="G76" s="180">
        <v>4500</v>
      </c>
      <c r="H76" s="179">
        <v>2</v>
      </c>
      <c r="J76" s="210">
        <v>26</v>
      </c>
    </row>
    <row r="77" spans="3:10" x14ac:dyDescent="0.25">
      <c r="C77" t="s">
        <v>1681</v>
      </c>
      <c r="D77" s="179">
        <v>668</v>
      </c>
      <c r="E77" s="180">
        <v>2000</v>
      </c>
      <c r="F77" s="180">
        <v>18000</v>
      </c>
      <c r="G77" s="180">
        <v>4500</v>
      </c>
      <c r="H77" s="179">
        <v>2</v>
      </c>
      <c r="J77" s="210">
        <v>27</v>
      </c>
    </row>
    <row r="78" spans="3:10" x14ac:dyDescent="0.25">
      <c r="C78" t="s">
        <v>1682</v>
      </c>
      <c r="D78" s="179">
        <v>668</v>
      </c>
      <c r="E78" s="180">
        <v>7500</v>
      </c>
      <c r="F78" s="180">
        <v>35000</v>
      </c>
      <c r="G78" s="180">
        <v>8750</v>
      </c>
      <c r="H78" s="179">
        <v>2</v>
      </c>
      <c r="J78" s="210">
        <v>28</v>
      </c>
    </row>
    <row r="79" spans="3:10" x14ac:dyDescent="0.25">
      <c r="C79" t="s">
        <v>1683</v>
      </c>
      <c r="D79" s="179">
        <v>668</v>
      </c>
      <c r="E79" s="180">
        <v>3000</v>
      </c>
      <c r="F79" s="180">
        <v>25000</v>
      </c>
      <c r="G79" s="180">
        <v>12500</v>
      </c>
      <c r="H79" s="179">
        <v>2</v>
      </c>
      <c r="J79" s="210">
        <v>29</v>
      </c>
    </row>
    <row r="80" spans="3:10" x14ac:dyDescent="0.25">
      <c r="C80" t="s">
        <v>1659</v>
      </c>
      <c r="D80" s="179">
        <v>669</v>
      </c>
      <c r="E80" s="180">
        <v>2200</v>
      </c>
      <c r="F80" s="180">
        <v>22000</v>
      </c>
      <c r="G80" s="180">
        <v>5500</v>
      </c>
      <c r="H80" s="179">
        <v>2</v>
      </c>
      <c r="J80" s="210">
        <v>30</v>
      </c>
    </row>
    <row r="81" spans="1:10" s="176" customFormat="1" x14ac:dyDescent="0.25">
      <c r="A81" s="175" t="s">
        <v>1684</v>
      </c>
      <c r="D81" s="177"/>
      <c r="E81" s="181"/>
      <c r="F81" s="181"/>
      <c r="G81" s="181"/>
      <c r="H81" s="177"/>
      <c r="I81" s="203">
        <v>3</v>
      </c>
      <c r="J81" s="211"/>
    </row>
    <row r="82" spans="1:10" x14ac:dyDescent="0.25">
      <c r="C82" t="s">
        <v>1685</v>
      </c>
      <c r="D82" s="179">
        <v>688</v>
      </c>
      <c r="E82" s="180">
        <v>7000</v>
      </c>
      <c r="F82" s="180">
        <v>35000</v>
      </c>
      <c r="G82" s="180">
        <v>8750</v>
      </c>
      <c r="H82" s="179">
        <v>2</v>
      </c>
      <c r="J82" s="210" t="s">
        <v>562</v>
      </c>
    </row>
    <row r="83" spans="1:10" s="176" customFormat="1" x14ac:dyDescent="0.25">
      <c r="A83" s="175" t="s">
        <v>1611</v>
      </c>
      <c r="D83" s="177"/>
      <c r="E83" s="181"/>
      <c r="F83" s="181"/>
      <c r="G83" s="181"/>
      <c r="H83" s="177"/>
      <c r="I83" s="203">
        <v>4</v>
      </c>
      <c r="J83" s="207" t="s">
        <v>4171</v>
      </c>
    </row>
    <row r="84" spans="1:10" x14ac:dyDescent="0.25">
      <c r="C84" t="s">
        <v>765</v>
      </c>
      <c r="D84" s="179">
        <v>692</v>
      </c>
      <c r="E84" s="180">
        <v>5000</v>
      </c>
      <c r="F84" s="180">
        <v>30000</v>
      </c>
      <c r="G84" s="180">
        <v>7500</v>
      </c>
      <c r="H84" s="179">
        <v>2</v>
      </c>
      <c r="J84" s="210">
        <v>1</v>
      </c>
    </row>
    <row r="85" spans="1:10" x14ac:dyDescent="0.25">
      <c r="C85" t="s">
        <v>1686</v>
      </c>
      <c r="D85" s="179">
        <v>693</v>
      </c>
      <c r="E85" s="180">
        <v>3500</v>
      </c>
      <c r="F85" s="180">
        <v>21000</v>
      </c>
      <c r="G85" s="180">
        <v>5250</v>
      </c>
      <c r="H85" s="179">
        <v>2</v>
      </c>
      <c r="J85" s="210">
        <v>2</v>
      </c>
    </row>
    <row r="86" spans="1:10" x14ac:dyDescent="0.25">
      <c r="C86" t="s">
        <v>1687</v>
      </c>
      <c r="D86" s="179">
        <v>695</v>
      </c>
      <c r="E86" s="180">
        <v>5000</v>
      </c>
      <c r="F86" s="180">
        <v>30000</v>
      </c>
      <c r="G86" s="180">
        <v>7500</v>
      </c>
      <c r="H86" s="179">
        <v>2</v>
      </c>
      <c r="J86" s="210">
        <v>3</v>
      </c>
    </row>
    <row r="87" spans="1:10" x14ac:dyDescent="0.25">
      <c r="C87" t="s">
        <v>1688</v>
      </c>
      <c r="D87" s="179">
        <v>695</v>
      </c>
      <c r="E87" s="180">
        <v>5500</v>
      </c>
      <c r="F87" s="180">
        <v>33000</v>
      </c>
      <c r="G87" s="180">
        <v>16500</v>
      </c>
      <c r="H87" s="179">
        <v>2</v>
      </c>
      <c r="J87" s="210">
        <v>4</v>
      </c>
    </row>
    <row r="88" spans="1:10" x14ac:dyDescent="0.25">
      <c r="C88" t="s">
        <v>1689</v>
      </c>
      <c r="D88" s="179">
        <v>695</v>
      </c>
      <c r="E88" s="180">
        <v>5500</v>
      </c>
      <c r="F88" s="180">
        <v>33000</v>
      </c>
      <c r="G88" s="180">
        <v>16500</v>
      </c>
      <c r="H88" s="179">
        <v>2</v>
      </c>
      <c r="J88" s="210">
        <v>5</v>
      </c>
    </row>
    <row r="89" spans="1:10" s="176" customFormat="1" x14ac:dyDescent="0.25">
      <c r="A89" s="175" t="s">
        <v>1613</v>
      </c>
      <c r="D89" s="177"/>
      <c r="E89" s="181"/>
      <c r="F89" s="181"/>
      <c r="G89" s="181"/>
      <c r="H89" s="177"/>
      <c r="I89" s="203">
        <v>5</v>
      </c>
      <c r="J89" s="207" t="s">
        <v>653</v>
      </c>
    </row>
    <row r="90" spans="1:10" x14ac:dyDescent="0.25">
      <c r="C90" t="s">
        <v>1690</v>
      </c>
      <c r="D90" s="179">
        <v>1137</v>
      </c>
      <c r="E90" s="180">
        <v>2400</v>
      </c>
      <c r="F90" s="180">
        <v>24000</v>
      </c>
      <c r="G90" s="180">
        <v>6000</v>
      </c>
      <c r="H90" s="179">
        <v>2</v>
      </c>
      <c r="J90" s="210">
        <v>1</v>
      </c>
    </row>
    <row r="91" spans="1:10" x14ac:dyDescent="0.25">
      <c r="C91" t="s">
        <v>1691</v>
      </c>
      <c r="D91" s="179">
        <v>1137</v>
      </c>
      <c r="E91" s="180">
        <v>2400</v>
      </c>
      <c r="F91" s="180">
        <v>24000</v>
      </c>
      <c r="G91" s="180">
        <v>6000</v>
      </c>
      <c r="H91" s="179">
        <v>2</v>
      </c>
      <c r="J91" s="210">
        <v>2</v>
      </c>
    </row>
    <row r="92" spans="1:10" x14ac:dyDescent="0.25">
      <c r="C92" t="s">
        <v>1692</v>
      </c>
      <c r="D92" s="179">
        <v>1140</v>
      </c>
      <c r="E92" s="180">
        <v>2400</v>
      </c>
      <c r="F92" s="180">
        <v>24000</v>
      </c>
      <c r="G92" s="180">
        <v>6000</v>
      </c>
      <c r="H92" s="179">
        <v>2</v>
      </c>
      <c r="J92" s="210">
        <v>3</v>
      </c>
    </row>
    <row r="93" spans="1:10" x14ac:dyDescent="0.25">
      <c r="C93" t="s">
        <v>1693</v>
      </c>
      <c r="D93" s="179">
        <v>1140</v>
      </c>
      <c r="E93" s="180">
        <v>1600</v>
      </c>
      <c r="F93" s="180">
        <v>16000</v>
      </c>
      <c r="G93" s="180">
        <v>4000</v>
      </c>
      <c r="H93" s="179">
        <v>2</v>
      </c>
      <c r="J93" s="210" t="s">
        <v>1295</v>
      </c>
    </row>
    <row r="94" spans="1:10" x14ac:dyDescent="0.25">
      <c r="C94" t="s">
        <v>1694</v>
      </c>
      <c r="D94" s="179">
        <v>1140</v>
      </c>
      <c r="E94" s="180">
        <v>2400</v>
      </c>
      <c r="F94" s="180">
        <v>24000</v>
      </c>
      <c r="G94" s="180">
        <v>6000</v>
      </c>
      <c r="H94" s="179">
        <v>2</v>
      </c>
      <c r="J94" s="212">
        <v>6</v>
      </c>
    </row>
    <row r="95" spans="1:10" x14ac:dyDescent="0.25">
      <c r="C95" t="s">
        <v>1695</v>
      </c>
      <c r="D95" s="179">
        <v>1140</v>
      </c>
      <c r="E95" s="180">
        <v>1600</v>
      </c>
      <c r="F95" s="180">
        <v>16000</v>
      </c>
      <c r="G95" s="180">
        <v>4000</v>
      </c>
      <c r="H95" s="179">
        <v>2</v>
      </c>
      <c r="J95" s="210" t="s">
        <v>797</v>
      </c>
    </row>
    <row r="96" spans="1:10" x14ac:dyDescent="0.25">
      <c r="C96" t="s">
        <v>1696</v>
      </c>
      <c r="D96" s="179">
        <v>1140</v>
      </c>
      <c r="E96" s="180">
        <v>2000</v>
      </c>
      <c r="F96" s="180">
        <v>20000</v>
      </c>
      <c r="G96" s="180">
        <v>5000</v>
      </c>
      <c r="H96" s="179">
        <v>2</v>
      </c>
      <c r="J96" s="212">
        <v>9</v>
      </c>
    </row>
    <row r="97" spans="3:10" x14ac:dyDescent="0.25">
      <c r="C97" t="s">
        <v>1697</v>
      </c>
      <c r="D97" s="179">
        <v>1143</v>
      </c>
      <c r="E97" s="180">
        <v>1600</v>
      </c>
      <c r="F97" s="180">
        <v>16000</v>
      </c>
      <c r="G97" s="180">
        <v>4000</v>
      </c>
      <c r="H97" s="179">
        <v>2</v>
      </c>
      <c r="J97" s="210" t="s">
        <v>4182</v>
      </c>
    </row>
    <row r="98" spans="3:10" x14ac:dyDescent="0.25">
      <c r="C98" t="s">
        <v>1698</v>
      </c>
      <c r="D98" s="179">
        <v>1152</v>
      </c>
      <c r="E98" s="180">
        <v>2800</v>
      </c>
      <c r="F98" s="180">
        <v>28000</v>
      </c>
      <c r="G98" s="180">
        <v>7000</v>
      </c>
      <c r="H98" s="179">
        <v>2</v>
      </c>
      <c r="J98" s="212">
        <v>12</v>
      </c>
    </row>
    <row r="99" spans="3:10" x14ac:dyDescent="0.25">
      <c r="C99" t="s">
        <v>1699</v>
      </c>
      <c r="D99" s="179">
        <v>1155</v>
      </c>
      <c r="E99" s="180">
        <v>1600</v>
      </c>
      <c r="F99" s="180">
        <v>16000</v>
      </c>
      <c r="G99" s="180">
        <v>4000</v>
      </c>
      <c r="H99" s="179">
        <v>2</v>
      </c>
      <c r="J99" s="210" t="s">
        <v>800</v>
      </c>
    </row>
    <row r="100" spans="3:10" x14ac:dyDescent="0.25">
      <c r="C100" t="s">
        <v>1700</v>
      </c>
      <c r="D100" s="179">
        <v>1157</v>
      </c>
      <c r="E100" s="180">
        <v>2800</v>
      </c>
      <c r="F100" s="180">
        <v>28000</v>
      </c>
      <c r="G100" s="180">
        <v>7000</v>
      </c>
      <c r="H100" s="179">
        <v>2</v>
      </c>
      <c r="J100" s="212">
        <v>15</v>
      </c>
    </row>
    <row r="101" spans="3:10" x14ac:dyDescent="0.25">
      <c r="C101" t="s">
        <v>1701</v>
      </c>
      <c r="D101" s="179">
        <v>1157</v>
      </c>
      <c r="E101" s="180">
        <v>3200</v>
      </c>
      <c r="F101" s="180">
        <v>32000</v>
      </c>
      <c r="G101" s="180">
        <v>8000</v>
      </c>
      <c r="H101" s="179">
        <v>2</v>
      </c>
      <c r="J101" s="212">
        <v>16</v>
      </c>
    </row>
    <row r="102" spans="3:10" x14ac:dyDescent="0.25">
      <c r="C102" t="s">
        <v>1702</v>
      </c>
      <c r="D102" s="179">
        <v>1157</v>
      </c>
      <c r="E102" s="180">
        <v>2400</v>
      </c>
      <c r="F102" s="180">
        <v>24000</v>
      </c>
      <c r="G102" s="180">
        <v>6000</v>
      </c>
      <c r="H102" s="179">
        <v>2</v>
      </c>
      <c r="J102" s="212">
        <v>17</v>
      </c>
    </row>
    <row r="103" spans="3:10" x14ac:dyDescent="0.25">
      <c r="C103" t="s">
        <v>1703</v>
      </c>
      <c r="D103" s="179">
        <v>1157</v>
      </c>
      <c r="E103" s="180">
        <v>2400</v>
      </c>
      <c r="F103" s="180">
        <v>24000</v>
      </c>
      <c r="G103" s="180">
        <v>6000</v>
      </c>
      <c r="H103" s="179">
        <v>2</v>
      </c>
      <c r="J103" s="212">
        <v>18</v>
      </c>
    </row>
    <row r="104" spans="3:10" x14ac:dyDescent="0.25">
      <c r="C104" t="s">
        <v>1704</v>
      </c>
      <c r="D104" s="179">
        <v>1157</v>
      </c>
      <c r="E104" s="180">
        <v>1600</v>
      </c>
      <c r="F104" s="180">
        <v>16000</v>
      </c>
      <c r="G104" s="180">
        <v>4000</v>
      </c>
      <c r="H104" s="179">
        <v>2</v>
      </c>
      <c r="J104" s="210" t="s">
        <v>1035</v>
      </c>
    </row>
    <row r="105" spans="3:10" x14ac:dyDescent="0.25">
      <c r="C105" t="s">
        <v>1705</v>
      </c>
      <c r="D105" s="179">
        <v>1160</v>
      </c>
      <c r="E105" s="180">
        <v>1600</v>
      </c>
      <c r="F105" s="180">
        <v>16000</v>
      </c>
      <c r="G105" s="180">
        <v>4000</v>
      </c>
      <c r="H105" s="179">
        <v>2</v>
      </c>
      <c r="J105" s="210" t="s">
        <v>4183</v>
      </c>
    </row>
    <row r="106" spans="3:10" x14ac:dyDescent="0.25">
      <c r="C106" t="s">
        <v>1706</v>
      </c>
      <c r="D106" s="179">
        <v>1162</v>
      </c>
      <c r="E106" s="180">
        <v>2000</v>
      </c>
      <c r="F106" s="180">
        <v>20000</v>
      </c>
      <c r="G106" s="180">
        <v>5000</v>
      </c>
      <c r="H106" s="179">
        <v>2</v>
      </c>
      <c r="J106" s="212">
        <v>23</v>
      </c>
    </row>
    <row r="107" spans="3:10" x14ac:dyDescent="0.25">
      <c r="C107" t="s">
        <v>1707</v>
      </c>
      <c r="D107" s="179">
        <v>1162</v>
      </c>
      <c r="E107" s="180">
        <v>2000</v>
      </c>
      <c r="F107" s="180">
        <v>20000</v>
      </c>
      <c r="G107" s="180">
        <v>5000</v>
      </c>
      <c r="H107" s="179">
        <v>2</v>
      </c>
      <c r="J107" s="212">
        <v>24</v>
      </c>
    </row>
    <row r="108" spans="3:10" x14ac:dyDescent="0.25">
      <c r="C108" t="s">
        <v>1708</v>
      </c>
      <c r="D108" s="179">
        <v>1165</v>
      </c>
      <c r="E108" s="180">
        <v>2000</v>
      </c>
      <c r="F108" s="180">
        <v>20000</v>
      </c>
      <c r="G108" s="180">
        <v>5000</v>
      </c>
      <c r="H108" s="179">
        <v>2</v>
      </c>
      <c r="J108" s="212">
        <v>25</v>
      </c>
    </row>
    <row r="109" spans="3:10" x14ac:dyDescent="0.25">
      <c r="C109" t="s">
        <v>1709</v>
      </c>
      <c r="D109" s="179">
        <v>1165</v>
      </c>
      <c r="E109" s="180">
        <v>1600</v>
      </c>
      <c r="F109" s="180">
        <v>16000</v>
      </c>
      <c r="G109" s="180">
        <v>4000</v>
      </c>
      <c r="H109" s="179">
        <v>2</v>
      </c>
      <c r="J109" s="210" t="s">
        <v>1031</v>
      </c>
    </row>
    <row r="110" spans="3:10" x14ac:dyDescent="0.25">
      <c r="C110" t="s">
        <v>1710</v>
      </c>
      <c r="D110" s="179">
        <v>1165</v>
      </c>
      <c r="E110" s="180">
        <v>2400</v>
      </c>
      <c r="F110" s="180">
        <v>24000</v>
      </c>
      <c r="G110" s="180">
        <v>6000</v>
      </c>
      <c r="H110" s="179">
        <v>2</v>
      </c>
      <c r="J110" s="212">
        <v>28</v>
      </c>
    </row>
    <row r="111" spans="3:10" x14ac:dyDescent="0.25">
      <c r="C111" t="s">
        <v>1711</v>
      </c>
      <c r="D111" s="179">
        <v>1165</v>
      </c>
      <c r="E111" s="180">
        <v>1600</v>
      </c>
      <c r="F111" s="180">
        <v>16000</v>
      </c>
      <c r="G111" s="180">
        <v>4000</v>
      </c>
      <c r="H111" s="179">
        <v>2</v>
      </c>
      <c r="J111" s="210" t="s">
        <v>1032</v>
      </c>
    </row>
    <row r="112" spans="3:10" x14ac:dyDescent="0.25">
      <c r="C112" t="s">
        <v>1712</v>
      </c>
      <c r="D112" s="179">
        <v>1165</v>
      </c>
      <c r="E112" s="180">
        <v>1600</v>
      </c>
      <c r="F112" s="180">
        <v>16000</v>
      </c>
      <c r="G112" s="180">
        <v>4000</v>
      </c>
      <c r="H112" s="179">
        <v>2</v>
      </c>
      <c r="J112" s="210" t="s">
        <v>4184</v>
      </c>
    </row>
    <row r="113" spans="3:10" x14ac:dyDescent="0.25">
      <c r="C113" t="s">
        <v>1713</v>
      </c>
      <c r="D113" s="179">
        <v>1166</v>
      </c>
      <c r="E113" s="180">
        <v>2400</v>
      </c>
      <c r="F113" s="180">
        <v>24000</v>
      </c>
      <c r="G113" s="180">
        <v>6000</v>
      </c>
      <c r="H113" s="179">
        <v>2</v>
      </c>
      <c r="J113" s="212">
        <v>33</v>
      </c>
    </row>
    <row r="114" spans="3:10" x14ac:dyDescent="0.25">
      <c r="C114" t="s">
        <v>1714</v>
      </c>
      <c r="D114" s="179">
        <v>1166</v>
      </c>
      <c r="E114" s="180">
        <v>2800</v>
      </c>
      <c r="F114" s="180">
        <v>28000</v>
      </c>
      <c r="G114" s="180">
        <v>7000</v>
      </c>
      <c r="H114" s="179">
        <v>2</v>
      </c>
      <c r="J114" s="212">
        <v>34</v>
      </c>
    </row>
    <row r="115" spans="3:10" x14ac:dyDescent="0.25">
      <c r="C115" t="s">
        <v>1715</v>
      </c>
      <c r="D115" s="179">
        <v>1171</v>
      </c>
      <c r="E115" s="180">
        <v>2000</v>
      </c>
      <c r="F115" s="180">
        <v>20000</v>
      </c>
      <c r="G115" s="180">
        <v>5000</v>
      </c>
      <c r="H115" s="179">
        <v>2</v>
      </c>
      <c r="J115" s="212">
        <v>35</v>
      </c>
    </row>
    <row r="116" spans="3:10" x14ac:dyDescent="0.25">
      <c r="C116" t="s">
        <v>1716</v>
      </c>
      <c r="D116" s="179">
        <v>1171</v>
      </c>
      <c r="E116" s="180">
        <v>1600</v>
      </c>
      <c r="F116" s="180">
        <v>16000</v>
      </c>
      <c r="G116" s="180">
        <v>4000</v>
      </c>
      <c r="H116" s="179">
        <v>2</v>
      </c>
      <c r="J116" s="210" t="s">
        <v>4185</v>
      </c>
    </row>
    <row r="117" spans="3:10" x14ac:dyDescent="0.25">
      <c r="C117" t="s">
        <v>1717</v>
      </c>
      <c r="D117" s="179">
        <v>1172</v>
      </c>
      <c r="E117" s="180">
        <v>2400</v>
      </c>
      <c r="F117" s="180">
        <v>24000</v>
      </c>
      <c r="G117" s="180">
        <v>6000</v>
      </c>
      <c r="H117" s="179">
        <v>2</v>
      </c>
      <c r="J117" s="212">
        <v>38</v>
      </c>
    </row>
    <row r="118" spans="3:10" x14ac:dyDescent="0.25">
      <c r="C118" t="s">
        <v>1718</v>
      </c>
      <c r="D118" s="179">
        <v>1174</v>
      </c>
      <c r="E118" s="180">
        <v>2400</v>
      </c>
      <c r="F118" s="180">
        <v>24000</v>
      </c>
      <c r="G118" s="180">
        <v>6000</v>
      </c>
      <c r="H118" s="179">
        <v>2</v>
      </c>
      <c r="J118" s="212">
        <v>39</v>
      </c>
    </row>
    <row r="119" spans="3:10" x14ac:dyDescent="0.25">
      <c r="C119" t="s">
        <v>1719</v>
      </c>
      <c r="D119" s="179">
        <v>1174</v>
      </c>
      <c r="E119" s="180">
        <v>1600</v>
      </c>
      <c r="F119" s="180">
        <v>16000</v>
      </c>
      <c r="G119" s="180">
        <v>4000</v>
      </c>
      <c r="H119" s="179">
        <v>2</v>
      </c>
      <c r="J119" s="210" t="s">
        <v>1046</v>
      </c>
    </row>
    <row r="120" spans="3:10" x14ac:dyDescent="0.25">
      <c r="C120" t="s">
        <v>1720</v>
      </c>
      <c r="D120" s="179">
        <v>1178</v>
      </c>
      <c r="E120" s="180">
        <v>2000</v>
      </c>
      <c r="F120" s="180">
        <v>20000</v>
      </c>
      <c r="G120" s="180">
        <v>5000</v>
      </c>
      <c r="H120" s="179">
        <v>2</v>
      </c>
      <c r="J120" s="212">
        <v>42</v>
      </c>
    </row>
    <row r="121" spans="3:10" x14ac:dyDescent="0.25">
      <c r="C121" t="s">
        <v>1721</v>
      </c>
      <c r="D121" s="179">
        <v>1181</v>
      </c>
      <c r="E121" s="180">
        <v>2400</v>
      </c>
      <c r="F121" s="180">
        <v>24000</v>
      </c>
      <c r="G121" s="180">
        <v>6000</v>
      </c>
      <c r="H121" s="179">
        <v>2</v>
      </c>
      <c r="J121" s="212">
        <v>43</v>
      </c>
    </row>
    <row r="122" spans="3:10" x14ac:dyDescent="0.25">
      <c r="C122" t="s">
        <v>1722</v>
      </c>
      <c r="D122" s="179">
        <v>1181</v>
      </c>
      <c r="E122" s="180">
        <v>2400</v>
      </c>
      <c r="F122" s="180">
        <v>24000</v>
      </c>
      <c r="G122" s="180">
        <v>6000</v>
      </c>
      <c r="H122" s="179">
        <v>2</v>
      </c>
      <c r="J122" s="212">
        <v>44</v>
      </c>
    </row>
    <row r="123" spans="3:10" x14ac:dyDescent="0.25">
      <c r="C123" t="s">
        <v>1723</v>
      </c>
      <c r="D123" s="179">
        <v>1181</v>
      </c>
      <c r="E123" s="180">
        <v>2800</v>
      </c>
      <c r="F123" s="180">
        <v>28000</v>
      </c>
      <c r="G123" s="180">
        <v>7000</v>
      </c>
      <c r="H123" s="179">
        <v>2</v>
      </c>
      <c r="J123" s="212">
        <v>45</v>
      </c>
    </row>
    <row r="124" spans="3:10" x14ac:dyDescent="0.25">
      <c r="C124" t="s">
        <v>1724</v>
      </c>
      <c r="D124" s="179">
        <v>1182</v>
      </c>
      <c r="E124" s="180">
        <v>1600</v>
      </c>
      <c r="F124" s="180">
        <v>16000</v>
      </c>
      <c r="G124" s="180">
        <v>4000</v>
      </c>
      <c r="H124" s="179">
        <v>2</v>
      </c>
      <c r="J124" s="210" t="s">
        <v>4186</v>
      </c>
    </row>
    <row r="125" spans="3:10" x14ac:dyDescent="0.25">
      <c r="C125" t="s">
        <v>1725</v>
      </c>
      <c r="D125" s="179">
        <v>1182</v>
      </c>
      <c r="E125" s="180">
        <v>2000</v>
      </c>
      <c r="F125" s="180">
        <v>20000</v>
      </c>
      <c r="G125" s="180">
        <v>5000</v>
      </c>
      <c r="H125" s="179">
        <v>2</v>
      </c>
      <c r="J125" s="212">
        <v>48</v>
      </c>
    </row>
    <row r="126" spans="3:10" x14ac:dyDescent="0.25">
      <c r="C126" t="s">
        <v>1726</v>
      </c>
      <c r="D126" s="179">
        <v>1184</v>
      </c>
      <c r="E126" s="180">
        <v>3200</v>
      </c>
      <c r="F126" s="180">
        <v>32000</v>
      </c>
      <c r="G126" s="180">
        <v>8000</v>
      </c>
      <c r="H126" s="179">
        <v>2</v>
      </c>
      <c r="J126" s="212">
        <v>49</v>
      </c>
    </row>
    <row r="127" spans="3:10" x14ac:dyDescent="0.25">
      <c r="C127" t="s">
        <v>1727</v>
      </c>
      <c r="D127" s="179">
        <v>1191</v>
      </c>
      <c r="E127" s="180">
        <v>2400</v>
      </c>
      <c r="F127" s="180">
        <v>24000</v>
      </c>
      <c r="G127" s="180">
        <v>6000</v>
      </c>
      <c r="H127" s="179">
        <v>2</v>
      </c>
      <c r="J127" s="212">
        <v>50</v>
      </c>
    </row>
    <row r="128" spans="3:10" x14ac:dyDescent="0.25">
      <c r="C128" t="s">
        <v>1728</v>
      </c>
      <c r="D128" s="179">
        <v>1191</v>
      </c>
      <c r="E128" s="180">
        <v>2000</v>
      </c>
      <c r="F128" s="180">
        <v>20000</v>
      </c>
      <c r="G128" s="180">
        <v>5000</v>
      </c>
      <c r="H128" s="179">
        <v>2</v>
      </c>
      <c r="J128" s="212">
        <v>51</v>
      </c>
    </row>
    <row r="129" spans="3:10" x14ac:dyDescent="0.25">
      <c r="C129" t="s">
        <v>1729</v>
      </c>
      <c r="D129" s="179">
        <v>1192</v>
      </c>
      <c r="E129" s="180">
        <v>3200</v>
      </c>
      <c r="F129" s="180">
        <v>32000</v>
      </c>
      <c r="G129" s="180">
        <v>8000</v>
      </c>
      <c r="H129" s="179">
        <v>2</v>
      </c>
      <c r="J129" s="212">
        <v>52</v>
      </c>
    </row>
    <row r="130" spans="3:10" x14ac:dyDescent="0.25">
      <c r="C130" t="s">
        <v>1730</v>
      </c>
      <c r="D130" s="179">
        <v>1192</v>
      </c>
      <c r="E130" s="180">
        <v>2000</v>
      </c>
      <c r="F130" s="180">
        <v>20000</v>
      </c>
      <c r="G130" s="180">
        <v>5000</v>
      </c>
      <c r="H130" s="179">
        <v>2</v>
      </c>
      <c r="J130" s="212">
        <v>53</v>
      </c>
    </row>
    <row r="131" spans="3:10" x14ac:dyDescent="0.25">
      <c r="C131" t="s">
        <v>1731</v>
      </c>
      <c r="D131" s="179">
        <v>1194</v>
      </c>
      <c r="E131" s="180">
        <v>1600</v>
      </c>
      <c r="F131" s="180">
        <v>16000</v>
      </c>
      <c r="G131" s="180">
        <v>4000</v>
      </c>
      <c r="H131" s="179">
        <v>2</v>
      </c>
      <c r="J131" s="210" t="s">
        <v>1037</v>
      </c>
    </row>
    <row r="132" spans="3:10" x14ac:dyDescent="0.25">
      <c r="C132" t="s">
        <v>1732</v>
      </c>
      <c r="D132" s="179">
        <v>1194</v>
      </c>
      <c r="E132" s="180">
        <v>2400</v>
      </c>
      <c r="F132" s="180">
        <v>24000</v>
      </c>
      <c r="G132" s="180">
        <v>6000</v>
      </c>
      <c r="H132" s="179">
        <v>2</v>
      </c>
      <c r="J132" s="212">
        <v>56</v>
      </c>
    </row>
    <row r="133" spans="3:10" x14ac:dyDescent="0.25">
      <c r="C133" t="s">
        <v>1733</v>
      </c>
      <c r="D133" s="179">
        <v>1196</v>
      </c>
      <c r="E133" s="180">
        <v>2400</v>
      </c>
      <c r="F133" s="180">
        <v>24000</v>
      </c>
      <c r="G133" s="180">
        <v>6000</v>
      </c>
      <c r="H133" s="179">
        <v>2</v>
      </c>
      <c r="J133" s="212">
        <v>57</v>
      </c>
    </row>
    <row r="134" spans="3:10" x14ac:dyDescent="0.25">
      <c r="C134" t="s">
        <v>1734</v>
      </c>
      <c r="D134" s="179">
        <v>1196</v>
      </c>
      <c r="E134" s="180">
        <v>1600</v>
      </c>
      <c r="F134" s="180">
        <v>16000</v>
      </c>
      <c r="G134" s="180">
        <v>4000</v>
      </c>
      <c r="H134" s="179">
        <v>2</v>
      </c>
      <c r="J134" s="210" t="s">
        <v>1038</v>
      </c>
    </row>
    <row r="135" spans="3:10" x14ac:dyDescent="0.25">
      <c r="C135" t="s">
        <v>1735</v>
      </c>
      <c r="D135" s="179">
        <v>1196</v>
      </c>
      <c r="E135" s="180">
        <v>1600</v>
      </c>
      <c r="F135" s="180">
        <v>16000</v>
      </c>
      <c r="G135" s="180">
        <v>4000</v>
      </c>
      <c r="H135" s="179">
        <v>2</v>
      </c>
      <c r="J135" s="210" t="s">
        <v>4187</v>
      </c>
    </row>
    <row r="136" spans="3:10" x14ac:dyDescent="0.25">
      <c r="C136" t="s">
        <v>1736</v>
      </c>
      <c r="D136" s="179">
        <v>1197</v>
      </c>
      <c r="E136" s="180">
        <v>2800</v>
      </c>
      <c r="F136" s="180">
        <v>28000</v>
      </c>
      <c r="G136" s="180">
        <v>7000</v>
      </c>
      <c r="H136" s="179">
        <v>2</v>
      </c>
      <c r="J136" s="212">
        <v>62</v>
      </c>
    </row>
    <row r="137" spans="3:10" x14ac:dyDescent="0.25">
      <c r="C137" t="s">
        <v>1737</v>
      </c>
      <c r="D137" s="179">
        <v>1202</v>
      </c>
      <c r="E137" s="180">
        <v>1600</v>
      </c>
      <c r="F137" s="180">
        <v>16000</v>
      </c>
      <c r="G137" s="180">
        <v>4000</v>
      </c>
      <c r="H137" s="179">
        <v>2</v>
      </c>
      <c r="J137" s="210" t="s">
        <v>4188</v>
      </c>
    </row>
    <row r="138" spans="3:10" x14ac:dyDescent="0.25">
      <c r="C138" t="s">
        <v>1738</v>
      </c>
      <c r="D138" s="179">
        <v>1205</v>
      </c>
      <c r="E138" s="180">
        <v>1600</v>
      </c>
      <c r="F138" s="180">
        <v>16000</v>
      </c>
      <c r="G138" s="180">
        <v>4000</v>
      </c>
      <c r="H138" s="179">
        <v>2</v>
      </c>
      <c r="J138" s="210" t="s">
        <v>4189</v>
      </c>
    </row>
    <row r="139" spans="3:10" x14ac:dyDescent="0.25">
      <c r="C139" t="s">
        <v>1739</v>
      </c>
      <c r="D139" s="179">
        <v>1211</v>
      </c>
      <c r="E139" s="180">
        <v>2400</v>
      </c>
      <c r="F139" s="180">
        <v>24000</v>
      </c>
      <c r="G139" s="180">
        <v>6000</v>
      </c>
      <c r="H139" s="179">
        <v>2</v>
      </c>
      <c r="J139" s="212">
        <v>67</v>
      </c>
    </row>
    <row r="140" spans="3:10" x14ac:dyDescent="0.25">
      <c r="C140" t="s">
        <v>1740</v>
      </c>
      <c r="D140" s="179">
        <v>1211</v>
      </c>
      <c r="E140" s="180">
        <v>1600</v>
      </c>
      <c r="F140" s="180">
        <v>16000</v>
      </c>
      <c r="G140" s="180">
        <v>4000</v>
      </c>
      <c r="H140" s="179">
        <v>2</v>
      </c>
      <c r="J140" s="210" t="s">
        <v>4190</v>
      </c>
    </row>
    <row r="141" spans="3:10" x14ac:dyDescent="0.25">
      <c r="C141" t="s">
        <v>1741</v>
      </c>
      <c r="D141" s="179">
        <v>1211</v>
      </c>
      <c r="E141" s="180">
        <v>1600</v>
      </c>
      <c r="F141" s="180">
        <v>16000</v>
      </c>
      <c r="G141" s="180">
        <v>4000</v>
      </c>
      <c r="H141" s="179">
        <v>2</v>
      </c>
      <c r="J141" s="212">
        <v>70</v>
      </c>
    </row>
    <row r="142" spans="3:10" x14ac:dyDescent="0.25">
      <c r="C142" t="s">
        <v>1742</v>
      </c>
      <c r="D142" s="179">
        <v>1211</v>
      </c>
      <c r="E142" s="180">
        <v>2800</v>
      </c>
      <c r="F142" s="180">
        <v>28000</v>
      </c>
      <c r="G142" s="180">
        <v>7000</v>
      </c>
      <c r="H142" s="179">
        <v>2</v>
      </c>
      <c r="J142" s="212">
        <v>71</v>
      </c>
    </row>
    <row r="143" spans="3:10" x14ac:dyDescent="0.25">
      <c r="C143" t="s">
        <v>1743</v>
      </c>
      <c r="D143" s="179">
        <v>1214</v>
      </c>
      <c r="E143" s="180">
        <v>1200</v>
      </c>
      <c r="F143" s="180">
        <v>12000</v>
      </c>
      <c r="G143" s="180">
        <v>3000</v>
      </c>
      <c r="H143" s="179">
        <v>2</v>
      </c>
      <c r="J143" s="212">
        <v>72</v>
      </c>
    </row>
    <row r="144" spans="3:10" x14ac:dyDescent="0.25">
      <c r="C144" t="s">
        <v>1744</v>
      </c>
      <c r="D144" s="179">
        <v>1215</v>
      </c>
      <c r="E144" s="180">
        <v>3200</v>
      </c>
      <c r="F144" s="180">
        <v>32000</v>
      </c>
      <c r="G144" s="180">
        <v>8000</v>
      </c>
      <c r="H144" s="179">
        <v>2</v>
      </c>
      <c r="J144" s="212">
        <v>73</v>
      </c>
    </row>
    <row r="145" spans="3:10" x14ac:dyDescent="0.25">
      <c r="C145" t="s">
        <v>1745</v>
      </c>
      <c r="D145" s="179">
        <v>1215</v>
      </c>
      <c r="E145" s="180">
        <v>1600</v>
      </c>
      <c r="F145" s="180">
        <v>16000</v>
      </c>
      <c r="G145" s="180">
        <v>4000</v>
      </c>
      <c r="H145" s="179">
        <v>2</v>
      </c>
      <c r="J145" s="212">
        <v>74</v>
      </c>
    </row>
    <row r="146" spans="3:10" x14ac:dyDescent="0.25">
      <c r="C146" t="s">
        <v>1746</v>
      </c>
      <c r="D146" s="179">
        <v>1215</v>
      </c>
      <c r="E146" s="180">
        <v>1600</v>
      </c>
      <c r="F146" s="180">
        <v>16000</v>
      </c>
      <c r="G146" s="180">
        <v>4000</v>
      </c>
      <c r="H146" s="179">
        <v>2</v>
      </c>
      <c r="J146" s="212">
        <v>75</v>
      </c>
    </row>
    <row r="147" spans="3:10" x14ac:dyDescent="0.25">
      <c r="C147" t="s">
        <v>1747</v>
      </c>
      <c r="D147" s="179">
        <v>1220</v>
      </c>
      <c r="E147" s="180">
        <v>2400</v>
      </c>
      <c r="F147" s="180">
        <v>24000</v>
      </c>
      <c r="G147" s="180">
        <v>6000</v>
      </c>
      <c r="H147" s="179">
        <v>2</v>
      </c>
      <c r="J147" s="212">
        <v>76</v>
      </c>
    </row>
    <row r="148" spans="3:10" x14ac:dyDescent="0.25">
      <c r="C148" t="s">
        <v>1748</v>
      </c>
      <c r="D148" s="179">
        <v>1220</v>
      </c>
      <c r="E148" s="180">
        <v>1600</v>
      </c>
      <c r="F148" s="180">
        <v>16000</v>
      </c>
      <c r="G148" s="180">
        <v>4000</v>
      </c>
      <c r="H148" s="179">
        <v>2</v>
      </c>
      <c r="J148" s="212">
        <v>77</v>
      </c>
    </row>
    <row r="149" spans="3:10" x14ac:dyDescent="0.25">
      <c r="C149" t="s">
        <v>1749</v>
      </c>
      <c r="D149" s="179">
        <v>1220</v>
      </c>
      <c r="E149" s="180">
        <v>2000</v>
      </c>
      <c r="F149" s="180">
        <v>20000</v>
      </c>
      <c r="G149" s="180">
        <v>5000</v>
      </c>
      <c r="H149" s="179">
        <v>2</v>
      </c>
      <c r="J149" s="212">
        <v>78</v>
      </c>
    </row>
    <row r="150" spans="3:10" x14ac:dyDescent="0.25">
      <c r="C150" t="s">
        <v>1750</v>
      </c>
      <c r="D150" s="179">
        <v>1231</v>
      </c>
      <c r="E150" s="180">
        <v>2400</v>
      </c>
      <c r="F150" s="180">
        <v>24000</v>
      </c>
      <c r="G150" s="180">
        <v>6000</v>
      </c>
      <c r="H150" s="179">
        <v>2</v>
      </c>
      <c r="J150" s="212">
        <v>79</v>
      </c>
    </row>
    <row r="151" spans="3:10" x14ac:dyDescent="0.25">
      <c r="C151" t="s">
        <v>1751</v>
      </c>
      <c r="D151" s="179">
        <v>1231</v>
      </c>
      <c r="E151" s="180">
        <v>3200</v>
      </c>
      <c r="F151" s="180">
        <v>32000</v>
      </c>
      <c r="G151" s="180">
        <v>8000</v>
      </c>
      <c r="H151" s="179">
        <v>2</v>
      </c>
      <c r="J151" s="212">
        <v>80</v>
      </c>
    </row>
    <row r="152" spans="3:10" x14ac:dyDescent="0.25">
      <c r="C152" t="s">
        <v>1752</v>
      </c>
      <c r="D152" s="179">
        <v>1236</v>
      </c>
      <c r="E152" s="180">
        <v>1600</v>
      </c>
      <c r="F152" s="180">
        <v>16000</v>
      </c>
      <c r="G152" s="180">
        <v>4000</v>
      </c>
      <c r="H152" s="179">
        <v>2</v>
      </c>
      <c r="J152" s="212">
        <v>81</v>
      </c>
    </row>
    <row r="153" spans="3:10" x14ac:dyDescent="0.25">
      <c r="C153" t="s">
        <v>1753</v>
      </c>
      <c r="D153" s="179">
        <v>1244</v>
      </c>
      <c r="E153" s="180">
        <v>2400</v>
      </c>
      <c r="F153" s="180">
        <v>24000</v>
      </c>
      <c r="G153" s="180">
        <v>6000</v>
      </c>
      <c r="H153" s="179">
        <v>2</v>
      </c>
      <c r="J153" s="212">
        <v>82</v>
      </c>
    </row>
    <row r="154" spans="3:10" x14ac:dyDescent="0.25">
      <c r="C154" t="s">
        <v>1754</v>
      </c>
      <c r="D154" s="179">
        <v>1244</v>
      </c>
      <c r="E154" s="180">
        <v>1600</v>
      </c>
      <c r="F154" s="180">
        <v>16000</v>
      </c>
      <c r="G154" s="180">
        <v>4000</v>
      </c>
      <c r="H154" s="179">
        <v>2</v>
      </c>
      <c r="J154" s="212">
        <v>83</v>
      </c>
    </row>
    <row r="155" spans="3:10" x14ac:dyDescent="0.25">
      <c r="C155" t="s">
        <v>1755</v>
      </c>
      <c r="D155" s="179">
        <v>1244</v>
      </c>
      <c r="E155" s="180">
        <v>1600</v>
      </c>
      <c r="F155" s="180">
        <v>16000</v>
      </c>
      <c r="G155" s="180">
        <v>4000</v>
      </c>
      <c r="H155" s="179">
        <v>2</v>
      </c>
      <c r="J155" s="212">
        <v>84</v>
      </c>
    </row>
    <row r="156" spans="3:10" x14ac:dyDescent="0.25">
      <c r="C156" t="s">
        <v>1756</v>
      </c>
      <c r="D156" s="179">
        <v>1244</v>
      </c>
      <c r="E156" s="180">
        <v>1600</v>
      </c>
      <c r="F156" s="180">
        <v>16000</v>
      </c>
      <c r="G156" s="180">
        <v>4000</v>
      </c>
      <c r="H156" s="179">
        <v>2</v>
      </c>
      <c r="J156" s="212">
        <v>85</v>
      </c>
    </row>
    <row r="157" spans="3:10" x14ac:dyDescent="0.25">
      <c r="C157" t="s">
        <v>1757</v>
      </c>
      <c r="D157" s="179">
        <v>1247</v>
      </c>
      <c r="E157" s="180">
        <v>2000</v>
      </c>
      <c r="F157" s="180">
        <v>20000</v>
      </c>
      <c r="G157" s="180">
        <v>5000</v>
      </c>
      <c r="H157" s="179">
        <v>2</v>
      </c>
      <c r="J157" s="212">
        <v>86</v>
      </c>
    </row>
    <row r="158" spans="3:10" x14ac:dyDescent="0.25">
      <c r="C158" t="s">
        <v>1758</v>
      </c>
      <c r="D158" s="179">
        <v>1251</v>
      </c>
      <c r="E158" s="180">
        <v>1600</v>
      </c>
      <c r="F158" s="180">
        <v>16000</v>
      </c>
      <c r="G158" s="180">
        <v>4000</v>
      </c>
      <c r="H158" s="179">
        <v>2</v>
      </c>
      <c r="J158" s="212">
        <v>87</v>
      </c>
    </row>
    <row r="159" spans="3:10" x14ac:dyDescent="0.25">
      <c r="C159" t="s">
        <v>1759</v>
      </c>
      <c r="D159" s="179">
        <v>1251</v>
      </c>
      <c r="E159" s="180">
        <v>1600</v>
      </c>
      <c r="F159" s="180">
        <v>16000</v>
      </c>
      <c r="G159" s="180">
        <v>4000</v>
      </c>
      <c r="H159" s="179">
        <v>2</v>
      </c>
      <c r="J159" s="212">
        <v>88</v>
      </c>
    </row>
    <row r="160" spans="3:10" x14ac:dyDescent="0.25">
      <c r="C160" t="s">
        <v>1760</v>
      </c>
      <c r="D160" s="179">
        <v>1251</v>
      </c>
      <c r="E160" s="180">
        <v>1600</v>
      </c>
      <c r="F160" s="180">
        <v>16000</v>
      </c>
      <c r="G160" s="180">
        <v>4000</v>
      </c>
      <c r="H160" s="179">
        <v>2</v>
      </c>
      <c r="J160" s="212">
        <v>89</v>
      </c>
    </row>
    <row r="161" spans="1:10" x14ac:dyDescent="0.25">
      <c r="C161" t="s">
        <v>1761</v>
      </c>
      <c r="D161" s="179">
        <v>1251</v>
      </c>
      <c r="E161" s="180">
        <v>1600</v>
      </c>
      <c r="F161" s="180">
        <v>16000</v>
      </c>
      <c r="G161" s="180">
        <v>4000</v>
      </c>
      <c r="H161" s="179">
        <v>2</v>
      </c>
      <c r="J161" s="212">
        <v>90</v>
      </c>
    </row>
    <row r="162" spans="1:10" x14ac:dyDescent="0.25">
      <c r="C162" t="s">
        <v>1762</v>
      </c>
      <c r="D162" s="179">
        <v>1252</v>
      </c>
      <c r="E162" s="180">
        <v>1600</v>
      </c>
      <c r="F162" s="180">
        <v>16000</v>
      </c>
      <c r="G162" s="180">
        <v>4000</v>
      </c>
      <c r="H162" s="179">
        <v>2</v>
      </c>
      <c r="J162" s="212">
        <v>91</v>
      </c>
    </row>
    <row r="163" spans="1:10" x14ac:dyDescent="0.25">
      <c r="C163" t="s">
        <v>1763</v>
      </c>
      <c r="D163" s="179">
        <v>1253</v>
      </c>
      <c r="E163" s="180">
        <v>1600</v>
      </c>
      <c r="F163" s="180">
        <v>16000</v>
      </c>
      <c r="G163" s="180">
        <v>4000</v>
      </c>
      <c r="H163" s="179">
        <v>2</v>
      </c>
      <c r="J163" s="212">
        <v>92</v>
      </c>
    </row>
    <row r="164" spans="1:10" x14ac:dyDescent="0.25">
      <c r="C164" t="s">
        <v>1764</v>
      </c>
      <c r="D164" s="179">
        <v>1259</v>
      </c>
      <c r="E164" s="180">
        <v>1600</v>
      </c>
      <c r="F164" s="180">
        <v>16000</v>
      </c>
      <c r="G164" s="180">
        <v>4000</v>
      </c>
      <c r="H164" s="179">
        <v>2</v>
      </c>
      <c r="J164" s="212">
        <v>93</v>
      </c>
    </row>
    <row r="165" spans="1:10" x14ac:dyDescent="0.25">
      <c r="C165" t="s">
        <v>1765</v>
      </c>
      <c r="D165" s="179">
        <v>1259</v>
      </c>
      <c r="E165" s="180">
        <v>2000</v>
      </c>
      <c r="F165" s="180">
        <v>20000</v>
      </c>
      <c r="G165" s="180">
        <v>5000</v>
      </c>
      <c r="H165" s="179">
        <v>2</v>
      </c>
      <c r="J165" s="212">
        <v>94</v>
      </c>
    </row>
    <row r="166" spans="1:10" x14ac:dyDescent="0.25">
      <c r="C166" t="s">
        <v>1766</v>
      </c>
      <c r="D166" s="179">
        <v>1259</v>
      </c>
      <c r="E166" s="180">
        <v>2400</v>
      </c>
      <c r="F166" s="180">
        <v>24000</v>
      </c>
      <c r="G166" s="180">
        <v>6000</v>
      </c>
      <c r="H166" s="179">
        <v>2</v>
      </c>
      <c r="J166" s="212">
        <v>95</v>
      </c>
    </row>
    <row r="167" spans="1:10" x14ac:dyDescent="0.25">
      <c r="C167" t="s">
        <v>1767</v>
      </c>
      <c r="D167" s="179">
        <v>1261</v>
      </c>
      <c r="E167" s="180">
        <v>1600</v>
      </c>
      <c r="F167" s="180">
        <v>16000</v>
      </c>
      <c r="G167" s="180">
        <v>4000</v>
      </c>
      <c r="H167" s="179">
        <v>2</v>
      </c>
      <c r="J167" s="212">
        <v>96</v>
      </c>
    </row>
    <row r="168" spans="1:10" x14ac:dyDescent="0.25">
      <c r="C168" t="s">
        <v>1768</v>
      </c>
      <c r="D168" s="179">
        <v>1261</v>
      </c>
      <c r="E168" s="180">
        <v>2400</v>
      </c>
      <c r="F168" s="180">
        <v>24000</v>
      </c>
      <c r="G168" s="180">
        <v>6000</v>
      </c>
      <c r="H168" s="179">
        <v>2</v>
      </c>
      <c r="J168" s="212">
        <v>97</v>
      </c>
    </row>
    <row r="169" spans="1:10" x14ac:dyDescent="0.25">
      <c r="C169" t="s">
        <v>1769</v>
      </c>
      <c r="D169" s="179">
        <v>1261</v>
      </c>
      <c r="E169" s="180">
        <v>2000</v>
      </c>
      <c r="F169" s="180">
        <v>20000</v>
      </c>
      <c r="G169" s="180">
        <v>5000</v>
      </c>
      <c r="H169" s="179">
        <v>2</v>
      </c>
      <c r="J169" s="212">
        <v>98</v>
      </c>
    </row>
    <row r="170" spans="1:10" x14ac:dyDescent="0.25">
      <c r="C170" t="s">
        <v>1770</v>
      </c>
      <c r="D170" s="179">
        <v>1261</v>
      </c>
      <c r="E170" s="180">
        <v>2800</v>
      </c>
      <c r="F170" s="180">
        <v>28000</v>
      </c>
      <c r="G170" s="180">
        <v>7000</v>
      </c>
      <c r="H170" s="179">
        <v>2</v>
      </c>
      <c r="J170" s="212">
        <v>99</v>
      </c>
    </row>
    <row r="171" spans="1:10" x14ac:dyDescent="0.25">
      <c r="C171" t="s">
        <v>1771</v>
      </c>
      <c r="D171" s="179">
        <v>1265</v>
      </c>
      <c r="E171" s="180">
        <v>1600</v>
      </c>
      <c r="F171" s="180">
        <v>16000</v>
      </c>
      <c r="G171" s="180">
        <v>4000</v>
      </c>
      <c r="H171" s="179">
        <v>2</v>
      </c>
      <c r="J171" s="212">
        <v>0</v>
      </c>
    </row>
    <row r="172" spans="1:10" s="176" customFormat="1" x14ac:dyDescent="0.25">
      <c r="A172" s="175" t="s">
        <v>1645</v>
      </c>
      <c r="D172" s="177"/>
      <c r="E172" s="181"/>
      <c r="F172" s="181"/>
      <c r="G172" s="181"/>
      <c r="H172" s="177"/>
      <c r="I172" s="203">
        <v>6</v>
      </c>
      <c r="J172" s="207" t="s">
        <v>4172</v>
      </c>
    </row>
    <row r="173" spans="1:10" x14ac:dyDescent="0.25">
      <c r="C173" t="s">
        <v>1772</v>
      </c>
      <c r="D173" s="179">
        <v>1442</v>
      </c>
      <c r="E173" s="180">
        <v>4000</v>
      </c>
      <c r="F173" s="180">
        <v>20000</v>
      </c>
      <c r="G173" s="180">
        <v>5000</v>
      </c>
      <c r="H173" s="179">
        <v>2</v>
      </c>
      <c r="J173" s="212">
        <v>1</v>
      </c>
    </row>
    <row r="174" spans="1:10" x14ac:dyDescent="0.25">
      <c r="C174" t="s">
        <v>1773</v>
      </c>
      <c r="D174" s="179">
        <v>1442</v>
      </c>
      <c r="E174" s="180">
        <v>6000</v>
      </c>
      <c r="F174" s="180">
        <v>30000</v>
      </c>
      <c r="G174" s="180">
        <v>7500</v>
      </c>
      <c r="H174" s="179">
        <v>2</v>
      </c>
      <c r="J174" s="212">
        <v>2</v>
      </c>
    </row>
    <row r="175" spans="1:10" x14ac:dyDescent="0.25">
      <c r="C175" t="s">
        <v>1774</v>
      </c>
      <c r="D175" s="179">
        <v>1444</v>
      </c>
      <c r="E175" s="180">
        <v>2500</v>
      </c>
      <c r="F175" s="180">
        <v>25000</v>
      </c>
      <c r="G175" s="180">
        <v>6250</v>
      </c>
      <c r="H175" s="179">
        <v>2</v>
      </c>
      <c r="J175" s="212">
        <v>3</v>
      </c>
    </row>
    <row r="177" spans="1:10" x14ac:dyDescent="0.25">
      <c r="A177" s="341" t="s">
        <v>455</v>
      </c>
      <c r="B177" s="341"/>
      <c r="C177" s="341"/>
      <c r="D177" s="341"/>
      <c r="E177" s="341"/>
      <c r="F177" s="341"/>
      <c r="G177" s="341"/>
      <c r="H177" s="341"/>
      <c r="I177" s="341"/>
      <c r="J177" s="341"/>
    </row>
    <row r="178" spans="1:10" x14ac:dyDescent="0.25">
      <c r="A178" s="4" t="s">
        <v>680</v>
      </c>
      <c r="B178" s="4" t="s">
        <v>166</v>
      </c>
      <c r="C178" s="4" t="s">
        <v>167</v>
      </c>
      <c r="D178" s="9" t="s">
        <v>168</v>
      </c>
      <c r="E178" s="9" t="s">
        <v>681</v>
      </c>
      <c r="F178" s="9" t="s">
        <v>170</v>
      </c>
      <c r="G178" s="9" t="s">
        <v>171</v>
      </c>
      <c r="H178" s="9" t="s">
        <v>172</v>
      </c>
      <c r="I178" s="19" t="s">
        <v>175</v>
      </c>
      <c r="J178" s="19" t="s">
        <v>175</v>
      </c>
    </row>
    <row r="179" spans="1:10" x14ac:dyDescent="0.25">
      <c r="A179" s="4"/>
      <c r="B179" s="4"/>
      <c r="C179" s="4"/>
      <c r="D179" s="9"/>
      <c r="E179" s="9"/>
      <c r="F179" s="9"/>
      <c r="G179" s="9"/>
      <c r="H179" s="9"/>
      <c r="I179" s="205" t="s">
        <v>178</v>
      </c>
      <c r="J179" s="208"/>
    </row>
    <row r="180" spans="1:10" s="176" customFormat="1" x14ac:dyDescent="0.25">
      <c r="A180" s="175" t="s">
        <v>1605</v>
      </c>
      <c r="D180" s="177"/>
      <c r="E180" s="181"/>
      <c r="F180" s="181"/>
      <c r="G180" s="181"/>
      <c r="H180" s="177"/>
      <c r="I180" s="203">
        <v>1</v>
      </c>
      <c r="J180" s="207" t="s">
        <v>4172</v>
      </c>
    </row>
    <row r="181" spans="1:10" x14ac:dyDescent="0.25">
      <c r="C181" t="s">
        <v>1775</v>
      </c>
      <c r="D181" s="179">
        <v>185</v>
      </c>
      <c r="E181" s="180" t="s">
        <v>8</v>
      </c>
      <c r="F181" s="180">
        <v>60000</v>
      </c>
      <c r="G181" s="180">
        <v>30000</v>
      </c>
      <c r="H181" s="179">
        <v>3</v>
      </c>
      <c r="J181" s="212">
        <v>1</v>
      </c>
    </row>
    <row r="182" spans="1:10" x14ac:dyDescent="0.25">
      <c r="C182" t="s">
        <v>1776</v>
      </c>
      <c r="D182" s="179">
        <v>188</v>
      </c>
      <c r="E182" s="180">
        <v>8000</v>
      </c>
      <c r="F182" s="180">
        <v>40000</v>
      </c>
      <c r="G182" s="180">
        <v>20000</v>
      </c>
      <c r="H182" s="179">
        <v>3</v>
      </c>
      <c r="J182" s="212">
        <v>2</v>
      </c>
    </row>
    <row r="183" spans="1:10" x14ac:dyDescent="0.25">
      <c r="C183" t="s">
        <v>1777</v>
      </c>
      <c r="D183" s="179">
        <v>192</v>
      </c>
      <c r="E183" s="180">
        <v>8000</v>
      </c>
      <c r="F183" s="180">
        <v>40000</v>
      </c>
      <c r="G183" s="180">
        <v>20000</v>
      </c>
      <c r="H183" s="179">
        <v>3</v>
      </c>
      <c r="J183" s="212">
        <v>3</v>
      </c>
    </row>
    <row r="184" spans="1:10" s="176" customFormat="1" x14ac:dyDescent="0.25">
      <c r="A184" s="175" t="s">
        <v>1609</v>
      </c>
      <c r="D184" s="177"/>
      <c r="E184" s="181"/>
      <c r="F184" s="181"/>
      <c r="G184" s="181"/>
      <c r="H184" s="177"/>
      <c r="I184" s="203">
        <v>2</v>
      </c>
      <c r="J184" s="207" t="s">
        <v>653</v>
      </c>
    </row>
    <row r="185" spans="1:10" x14ac:dyDescent="0.25">
      <c r="C185" t="s">
        <v>1778</v>
      </c>
      <c r="D185" s="179">
        <v>657</v>
      </c>
      <c r="E185" s="180">
        <v>5000</v>
      </c>
      <c r="F185" s="180">
        <v>45000</v>
      </c>
      <c r="G185" s="180">
        <v>22500</v>
      </c>
      <c r="H185" s="179">
        <v>3</v>
      </c>
      <c r="J185" s="212">
        <v>1</v>
      </c>
    </row>
    <row r="186" spans="1:10" x14ac:dyDescent="0.25">
      <c r="C186" t="s">
        <v>1779</v>
      </c>
      <c r="D186" s="179">
        <v>660</v>
      </c>
      <c r="E186" s="180">
        <v>8000</v>
      </c>
      <c r="F186" s="180">
        <v>40000</v>
      </c>
      <c r="G186" s="180">
        <v>20000</v>
      </c>
      <c r="H186" s="179">
        <v>3</v>
      </c>
      <c r="J186" s="212">
        <v>2</v>
      </c>
    </row>
    <row r="187" spans="1:10" x14ac:dyDescent="0.25">
      <c r="C187" t="s">
        <v>1780</v>
      </c>
      <c r="D187" s="179">
        <v>662</v>
      </c>
      <c r="E187" s="180">
        <v>8000</v>
      </c>
      <c r="F187" s="180">
        <v>40000</v>
      </c>
      <c r="G187" s="180">
        <v>20000</v>
      </c>
      <c r="H187" s="179">
        <v>3</v>
      </c>
      <c r="J187" s="212">
        <v>3</v>
      </c>
    </row>
    <row r="188" spans="1:10" x14ac:dyDescent="0.25">
      <c r="C188" t="s">
        <v>1781</v>
      </c>
      <c r="D188" s="179">
        <v>663</v>
      </c>
      <c r="E188" s="180">
        <v>4000</v>
      </c>
      <c r="F188" s="180">
        <v>40000</v>
      </c>
      <c r="G188" s="180">
        <v>20000</v>
      </c>
      <c r="H188" s="179">
        <v>3</v>
      </c>
      <c r="J188" s="212">
        <v>4</v>
      </c>
    </row>
    <row r="189" spans="1:10" x14ac:dyDescent="0.25">
      <c r="C189" t="s">
        <v>1782</v>
      </c>
      <c r="D189" s="179">
        <v>663</v>
      </c>
      <c r="E189" s="180">
        <v>3000</v>
      </c>
      <c r="F189" s="180">
        <v>25000</v>
      </c>
      <c r="G189" s="180">
        <v>12500</v>
      </c>
      <c r="H189" s="179">
        <v>3</v>
      </c>
      <c r="J189" s="212">
        <v>5</v>
      </c>
    </row>
    <row r="190" spans="1:10" x14ac:dyDescent="0.25">
      <c r="C190" t="s">
        <v>1783</v>
      </c>
      <c r="D190" s="179">
        <v>663</v>
      </c>
      <c r="E190" s="180">
        <v>8000</v>
      </c>
      <c r="F190" s="180">
        <v>40000</v>
      </c>
      <c r="G190" s="180">
        <v>20000</v>
      </c>
      <c r="H190" s="179">
        <v>3</v>
      </c>
      <c r="J190" s="212">
        <v>6</v>
      </c>
    </row>
    <row r="191" spans="1:10" x14ac:dyDescent="0.25">
      <c r="C191" t="s">
        <v>1607</v>
      </c>
      <c r="D191" s="179">
        <v>664</v>
      </c>
      <c r="E191" s="180">
        <v>6500</v>
      </c>
      <c r="F191" s="180">
        <v>45000</v>
      </c>
      <c r="G191" s="180">
        <v>22500</v>
      </c>
      <c r="H191" s="179">
        <v>3</v>
      </c>
      <c r="J191" s="212">
        <v>7</v>
      </c>
    </row>
    <row r="192" spans="1:10" x14ac:dyDescent="0.25">
      <c r="C192" t="s">
        <v>1784</v>
      </c>
      <c r="D192" s="179">
        <v>668</v>
      </c>
      <c r="E192" s="180">
        <v>8000</v>
      </c>
      <c r="F192" s="180">
        <v>40000</v>
      </c>
      <c r="G192" s="180">
        <v>20000</v>
      </c>
      <c r="H192" s="179">
        <v>3</v>
      </c>
      <c r="J192" s="212">
        <v>8</v>
      </c>
    </row>
    <row r="193" spans="1:10" x14ac:dyDescent="0.25">
      <c r="C193" t="s">
        <v>1785</v>
      </c>
      <c r="D193" s="179">
        <v>669</v>
      </c>
      <c r="E193" s="180">
        <v>7000</v>
      </c>
      <c r="F193" s="180">
        <v>42000</v>
      </c>
      <c r="G193" s="180">
        <v>21000</v>
      </c>
      <c r="H193" s="179">
        <v>3</v>
      </c>
      <c r="J193" s="212">
        <v>9</v>
      </c>
    </row>
    <row r="194" spans="1:10" s="176" customFormat="1" x14ac:dyDescent="0.25">
      <c r="A194" s="175" t="s">
        <v>1684</v>
      </c>
      <c r="D194" s="177"/>
      <c r="E194" s="181"/>
      <c r="F194" s="181"/>
      <c r="G194" s="181"/>
      <c r="H194" s="177"/>
      <c r="I194" s="203">
        <v>3</v>
      </c>
      <c r="J194" s="207" t="s">
        <v>4172</v>
      </c>
    </row>
    <row r="195" spans="1:10" ht="15" customHeight="1" x14ac:dyDescent="0.25">
      <c r="C195" t="s">
        <v>1786</v>
      </c>
      <c r="D195" s="179">
        <v>688</v>
      </c>
      <c r="E195" s="180">
        <v>8000</v>
      </c>
      <c r="F195" s="180">
        <v>40000</v>
      </c>
      <c r="G195" s="180">
        <v>20000</v>
      </c>
      <c r="H195" s="179">
        <v>3</v>
      </c>
      <c r="J195" s="212">
        <v>1</v>
      </c>
    </row>
    <row r="196" spans="1:10" x14ac:dyDescent="0.25">
      <c r="C196" t="s">
        <v>1787</v>
      </c>
      <c r="D196" s="179">
        <v>688</v>
      </c>
      <c r="E196" s="180">
        <v>8000</v>
      </c>
      <c r="F196" s="180">
        <v>40000</v>
      </c>
      <c r="G196" s="180">
        <v>20000</v>
      </c>
      <c r="H196" s="179">
        <v>3</v>
      </c>
      <c r="J196" s="212">
        <v>2</v>
      </c>
    </row>
    <row r="197" spans="1:10" x14ac:dyDescent="0.25">
      <c r="C197" t="s">
        <v>1788</v>
      </c>
      <c r="D197" s="179">
        <v>689</v>
      </c>
      <c r="E197" s="180">
        <v>6500</v>
      </c>
      <c r="F197" s="180">
        <v>59500</v>
      </c>
      <c r="G197" s="180">
        <v>29750</v>
      </c>
      <c r="H197" s="179">
        <v>3</v>
      </c>
      <c r="J197" s="212">
        <v>3</v>
      </c>
    </row>
    <row r="198" spans="1:10" s="176" customFormat="1" x14ac:dyDescent="0.25">
      <c r="A198" s="175" t="s">
        <v>1611</v>
      </c>
      <c r="D198" s="177"/>
      <c r="E198" s="181"/>
      <c r="F198" s="181"/>
      <c r="G198" s="181"/>
      <c r="H198" s="177"/>
      <c r="I198" s="203">
        <v>4</v>
      </c>
      <c r="J198" s="207" t="s">
        <v>613</v>
      </c>
    </row>
    <row r="199" spans="1:10" x14ac:dyDescent="0.25">
      <c r="C199" t="s">
        <v>1789</v>
      </c>
      <c r="D199" s="179">
        <v>690</v>
      </c>
      <c r="E199" s="180">
        <v>9500</v>
      </c>
      <c r="F199" s="180">
        <v>57000</v>
      </c>
      <c r="G199" s="180">
        <v>28500</v>
      </c>
      <c r="H199" s="179">
        <v>3</v>
      </c>
      <c r="J199" s="212">
        <v>1</v>
      </c>
    </row>
    <row r="200" spans="1:10" x14ac:dyDescent="0.25">
      <c r="C200" t="s">
        <v>708</v>
      </c>
      <c r="D200" s="179">
        <v>692</v>
      </c>
      <c r="E200" s="180">
        <v>6000</v>
      </c>
      <c r="F200" s="180">
        <v>36000</v>
      </c>
      <c r="G200" s="180">
        <v>18000</v>
      </c>
      <c r="H200" s="179">
        <v>3</v>
      </c>
      <c r="J200" s="212">
        <v>2</v>
      </c>
    </row>
    <row r="201" spans="1:10" x14ac:dyDescent="0.25">
      <c r="C201" t="s">
        <v>1790</v>
      </c>
      <c r="D201" s="179">
        <v>692</v>
      </c>
      <c r="E201" s="180">
        <v>8750</v>
      </c>
      <c r="F201" s="180">
        <v>52500</v>
      </c>
      <c r="G201" s="180">
        <v>26250</v>
      </c>
      <c r="H201" s="179">
        <v>3</v>
      </c>
      <c r="J201" s="212">
        <v>3</v>
      </c>
    </row>
    <row r="202" spans="1:10" x14ac:dyDescent="0.25">
      <c r="C202" t="s">
        <v>1791</v>
      </c>
      <c r="D202" s="179">
        <v>692</v>
      </c>
      <c r="E202" s="180">
        <v>8750</v>
      </c>
      <c r="F202" s="180">
        <v>52500</v>
      </c>
      <c r="G202" s="180">
        <v>26250</v>
      </c>
      <c r="H202" s="179">
        <v>3</v>
      </c>
      <c r="J202" s="212">
        <v>4</v>
      </c>
    </row>
    <row r="203" spans="1:10" x14ac:dyDescent="0.25">
      <c r="C203" t="s">
        <v>1792</v>
      </c>
      <c r="D203" s="179">
        <v>692</v>
      </c>
      <c r="E203" s="180">
        <v>7500</v>
      </c>
      <c r="F203" s="180">
        <v>45000</v>
      </c>
      <c r="G203" s="180">
        <v>22500</v>
      </c>
      <c r="H203" s="179">
        <v>3</v>
      </c>
      <c r="J203" s="212">
        <v>5</v>
      </c>
    </row>
    <row r="204" spans="1:10" x14ac:dyDescent="0.25">
      <c r="C204" t="s">
        <v>1793</v>
      </c>
      <c r="D204" s="179">
        <v>692</v>
      </c>
      <c r="E204" s="180">
        <v>8000</v>
      </c>
      <c r="F204" s="180">
        <v>48000</v>
      </c>
      <c r="G204" s="180">
        <v>24000</v>
      </c>
      <c r="H204" s="179">
        <v>3</v>
      </c>
      <c r="J204" s="212">
        <v>6</v>
      </c>
    </row>
    <row r="205" spans="1:10" x14ac:dyDescent="0.25">
      <c r="C205" t="s">
        <v>1794</v>
      </c>
      <c r="D205" s="179">
        <v>693</v>
      </c>
      <c r="E205" s="180">
        <v>8000</v>
      </c>
      <c r="F205" s="180">
        <v>48000</v>
      </c>
      <c r="G205" s="180">
        <v>24000</v>
      </c>
      <c r="H205" s="179">
        <v>3</v>
      </c>
      <c r="J205" s="212">
        <v>7</v>
      </c>
    </row>
    <row r="206" spans="1:10" x14ac:dyDescent="0.25">
      <c r="C206" t="s">
        <v>1795</v>
      </c>
      <c r="D206" s="179">
        <v>693</v>
      </c>
      <c r="E206" s="180">
        <v>6500</v>
      </c>
      <c r="F206" s="180">
        <v>39000</v>
      </c>
      <c r="G206" s="180">
        <v>19500</v>
      </c>
      <c r="H206" s="179">
        <v>3</v>
      </c>
      <c r="J206" s="212">
        <v>8</v>
      </c>
    </row>
    <row r="207" spans="1:10" x14ac:dyDescent="0.25">
      <c r="C207" t="s">
        <v>1796</v>
      </c>
      <c r="D207" s="179">
        <v>693</v>
      </c>
      <c r="E207" s="180">
        <v>6000</v>
      </c>
      <c r="F207" s="180">
        <v>36000</v>
      </c>
      <c r="G207" s="180">
        <v>18000</v>
      </c>
      <c r="H207" s="179">
        <v>3</v>
      </c>
      <c r="J207" s="212">
        <v>9</v>
      </c>
    </row>
    <row r="208" spans="1:10" x14ac:dyDescent="0.25">
      <c r="C208" t="s">
        <v>1797</v>
      </c>
      <c r="D208" s="179">
        <v>693</v>
      </c>
      <c r="E208" s="180">
        <v>6250</v>
      </c>
      <c r="F208" s="180">
        <v>37500</v>
      </c>
      <c r="G208" s="180">
        <v>18750</v>
      </c>
      <c r="H208" s="179">
        <v>3</v>
      </c>
      <c r="J208" s="212">
        <v>10</v>
      </c>
    </row>
    <row r="209" spans="1:10" x14ac:dyDescent="0.25">
      <c r="C209" t="s">
        <v>1798</v>
      </c>
      <c r="D209" s="179">
        <v>694</v>
      </c>
      <c r="E209" s="180">
        <v>6250</v>
      </c>
      <c r="F209" s="180">
        <v>37500</v>
      </c>
      <c r="G209" s="180">
        <v>18750</v>
      </c>
      <c r="H209" s="179">
        <v>3</v>
      </c>
      <c r="J209" s="212">
        <v>11</v>
      </c>
    </row>
    <row r="210" spans="1:10" x14ac:dyDescent="0.25">
      <c r="C210" t="s">
        <v>1799</v>
      </c>
      <c r="D210" s="179">
        <v>695</v>
      </c>
      <c r="E210" s="180">
        <v>8250</v>
      </c>
      <c r="F210" s="180">
        <v>49500</v>
      </c>
      <c r="G210" s="180">
        <v>24750</v>
      </c>
      <c r="H210" s="179">
        <v>3</v>
      </c>
      <c r="J210" s="212">
        <v>12</v>
      </c>
    </row>
    <row r="211" spans="1:10" s="176" customFormat="1" x14ac:dyDescent="0.25">
      <c r="A211" s="175" t="s">
        <v>1613</v>
      </c>
      <c r="D211" s="177"/>
      <c r="E211" s="181"/>
      <c r="F211" s="181"/>
      <c r="G211" s="181"/>
      <c r="H211" s="177"/>
      <c r="I211" s="203">
        <v>5</v>
      </c>
      <c r="J211" s="207" t="s">
        <v>1079</v>
      </c>
    </row>
    <row r="212" spans="1:10" x14ac:dyDescent="0.25">
      <c r="C212" t="s">
        <v>1800</v>
      </c>
      <c r="D212" s="179">
        <v>1137</v>
      </c>
      <c r="E212" s="180">
        <v>4800</v>
      </c>
      <c r="F212" s="180">
        <v>48000</v>
      </c>
      <c r="G212" s="180">
        <v>24000</v>
      </c>
      <c r="H212" s="179">
        <v>3</v>
      </c>
      <c r="J212" s="212">
        <v>3</v>
      </c>
    </row>
    <row r="213" spans="1:10" x14ac:dyDescent="0.25">
      <c r="C213" t="s">
        <v>1801</v>
      </c>
      <c r="D213" s="179">
        <v>1146</v>
      </c>
      <c r="E213" s="180">
        <v>6000</v>
      </c>
      <c r="F213" s="180">
        <v>60000</v>
      </c>
      <c r="G213" s="180">
        <v>30000</v>
      </c>
      <c r="H213" s="179">
        <v>3</v>
      </c>
      <c r="J213" s="212">
        <v>4</v>
      </c>
    </row>
    <row r="214" spans="1:10" x14ac:dyDescent="0.25">
      <c r="C214" t="s">
        <v>1802</v>
      </c>
      <c r="D214" s="179">
        <v>1146</v>
      </c>
      <c r="E214" s="180">
        <v>4000</v>
      </c>
      <c r="F214" s="180">
        <v>40000</v>
      </c>
      <c r="G214" s="180">
        <v>20000</v>
      </c>
      <c r="H214" s="179">
        <v>3</v>
      </c>
      <c r="J214" s="212">
        <v>5</v>
      </c>
    </row>
    <row r="215" spans="1:10" x14ac:dyDescent="0.25">
      <c r="C215" t="s">
        <v>1803</v>
      </c>
      <c r="D215" s="179">
        <v>1152</v>
      </c>
      <c r="E215" s="180">
        <v>4000</v>
      </c>
      <c r="F215" s="180">
        <v>40000</v>
      </c>
      <c r="G215" s="180">
        <v>20000</v>
      </c>
      <c r="H215" s="179">
        <v>3</v>
      </c>
      <c r="J215" s="212">
        <v>6</v>
      </c>
    </row>
    <row r="216" spans="1:10" x14ac:dyDescent="0.25">
      <c r="C216" t="s">
        <v>1804</v>
      </c>
      <c r="D216" s="179">
        <v>1154</v>
      </c>
      <c r="E216" s="180">
        <v>6000</v>
      </c>
      <c r="F216" s="180">
        <v>60000</v>
      </c>
      <c r="G216" s="180">
        <v>30000</v>
      </c>
      <c r="H216" s="179">
        <v>3</v>
      </c>
      <c r="J216" s="212">
        <v>7</v>
      </c>
    </row>
    <row r="217" spans="1:10" x14ac:dyDescent="0.25">
      <c r="C217" t="s">
        <v>1805</v>
      </c>
      <c r="D217" s="179">
        <v>1156</v>
      </c>
      <c r="E217" s="180">
        <v>4400</v>
      </c>
      <c r="F217" s="180">
        <v>44000</v>
      </c>
      <c r="G217" s="180">
        <v>22000</v>
      </c>
      <c r="H217" s="179">
        <v>3</v>
      </c>
      <c r="J217" s="212">
        <v>8</v>
      </c>
    </row>
    <row r="218" spans="1:10" x14ac:dyDescent="0.25">
      <c r="C218" t="s">
        <v>1806</v>
      </c>
      <c r="D218" s="179">
        <v>1160</v>
      </c>
      <c r="E218" s="180">
        <v>5200</v>
      </c>
      <c r="F218" s="180">
        <v>52000</v>
      </c>
      <c r="G218" s="180">
        <v>26000</v>
      </c>
      <c r="H218" s="179">
        <v>3</v>
      </c>
      <c r="J218" s="212">
        <v>9</v>
      </c>
    </row>
    <row r="219" spans="1:10" x14ac:dyDescent="0.25">
      <c r="C219" t="s">
        <v>1807</v>
      </c>
      <c r="D219" s="179">
        <v>1165</v>
      </c>
      <c r="E219" s="180">
        <v>3600</v>
      </c>
      <c r="F219" s="180">
        <v>36000</v>
      </c>
      <c r="G219" s="180">
        <v>18000</v>
      </c>
      <c r="H219" s="179">
        <v>3</v>
      </c>
      <c r="J219" s="210" t="s">
        <v>4182</v>
      </c>
    </row>
    <row r="220" spans="1:10" x14ac:dyDescent="0.25">
      <c r="C220" t="s">
        <v>1808</v>
      </c>
      <c r="D220" s="179">
        <v>1165</v>
      </c>
      <c r="E220" s="180">
        <v>6000</v>
      </c>
      <c r="F220" s="180">
        <v>60000</v>
      </c>
      <c r="G220" s="180">
        <v>30000</v>
      </c>
      <c r="H220" s="179">
        <v>3</v>
      </c>
      <c r="J220" s="212">
        <v>12</v>
      </c>
    </row>
    <row r="221" spans="1:10" x14ac:dyDescent="0.25">
      <c r="C221" t="s">
        <v>1809</v>
      </c>
      <c r="D221" s="179">
        <v>1166</v>
      </c>
      <c r="E221" s="180">
        <v>3600</v>
      </c>
      <c r="F221" s="180">
        <v>36000</v>
      </c>
      <c r="G221" s="180">
        <v>18000</v>
      </c>
      <c r="H221" s="179">
        <v>3</v>
      </c>
      <c r="J221" s="210" t="s">
        <v>800</v>
      </c>
    </row>
    <row r="222" spans="1:10" x14ac:dyDescent="0.25">
      <c r="C222" t="s">
        <v>1810</v>
      </c>
      <c r="D222" s="179">
        <v>1176</v>
      </c>
      <c r="E222" s="180">
        <v>4000</v>
      </c>
      <c r="F222" s="180">
        <v>40000</v>
      </c>
      <c r="G222" s="180">
        <v>20000</v>
      </c>
      <c r="H222" s="179">
        <v>3</v>
      </c>
      <c r="J222" s="212">
        <v>15</v>
      </c>
    </row>
    <row r="223" spans="1:10" x14ac:dyDescent="0.25">
      <c r="C223" t="s">
        <v>1811</v>
      </c>
      <c r="D223" s="179">
        <v>1184</v>
      </c>
      <c r="E223" s="180">
        <v>9000</v>
      </c>
      <c r="F223" s="180">
        <v>45000</v>
      </c>
      <c r="G223" s="180">
        <v>22500</v>
      </c>
      <c r="H223" s="179">
        <v>3</v>
      </c>
      <c r="J223" s="212">
        <v>16</v>
      </c>
    </row>
    <row r="224" spans="1:10" x14ac:dyDescent="0.25">
      <c r="C224" t="s">
        <v>1812</v>
      </c>
      <c r="D224" s="179">
        <v>1187</v>
      </c>
      <c r="E224" s="180">
        <v>4000</v>
      </c>
      <c r="F224" s="180">
        <v>40000</v>
      </c>
      <c r="G224" s="180">
        <v>20000</v>
      </c>
      <c r="H224" s="179">
        <v>3</v>
      </c>
      <c r="J224" s="212">
        <v>17</v>
      </c>
    </row>
    <row r="225" spans="1:10" x14ac:dyDescent="0.25">
      <c r="C225" t="s">
        <v>1813</v>
      </c>
      <c r="D225" s="179">
        <v>1190</v>
      </c>
      <c r="E225" s="180">
        <v>4000</v>
      </c>
      <c r="F225" s="180">
        <v>40000</v>
      </c>
      <c r="G225" s="180">
        <v>20000</v>
      </c>
      <c r="H225" s="179">
        <v>3</v>
      </c>
      <c r="J225" s="212">
        <v>18</v>
      </c>
    </row>
    <row r="226" spans="1:10" x14ac:dyDescent="0.25">
      <c r="C226" t="s">
        <v>1814</v>
      </c>
      <c r="D226" s="179">
        <v>1191</v>
      </c>
      <c r="E226" s="180">
        <v>10000</v>
      </c>
      <c r="F226" s="180">
        <v>50000</v>
      </c>
      <c r="G226" s="180">
        <v>25000</v>
      </c>
      <c r="H226" s="179">
        <v>3</v>
      </c>
      <c r="J226" s="212">
        <v>19</v>
      </c>
    </row>
    <row r="227" spans="1:10" x14ac:dyDescent="0.25">
      <c r="C227" t="s">
        <v>1815</v>
      </c>
      <c r="D227" s="179">
        <v>1192</v>
      </c>
      <c r="E227" s="180">
        <v>4000</v>
      </c>
      <c r="F227" s="180">
        <v>40000</v>
      </c>
      <c r="G227" s="180">
        <v>20000</v>
      </c>
      <c r="H227" s="179">
        <v>3</v>
      </c>
      <c r="J227" s="212">
        <v>20</v>
      </c>
    </row>
    <row r="228" spans="1:10" x14ac:dyDescent="0.25">
      <c r="C228" t="s">
        <v>1816</v>
      </c>
      <c r="D228" s="179">
        <v>1193</v>
      </c>
      <c r="E228" s="180">
        <v>5000</v>
      </c>
      <c r="F228" s="180">
        <v>50000</v>
      </c>
      <c r="G228" s="180">
        <v>25000</v>
      </c>
      <c r="H228" s="179">
        <v>3</v>
      </c>
      <c r="J228" s="212">
        <v>21</v>
      </c>
    </row>
    <row r="229" spans="1:10" x14ac:dyDescent="0.25">
      <c r="C229" t="s">
        <v>1817</v>
      </c>
      <c r="D229" s="179">
        <v>1207</v>
      </c>
      <c r="E229" s="180">
        <v>4800</v>
      </c>
      <c r="F229" s="180">
        <v>48000</v>
      </c>
      <c r="G229" s="180">
        <v>24000</v>
      </c>
      <c r="H229" s="179">
        <v>3</v>
      </c>
      <c r="J229" s="212">
        <v>22</v>
      </c>
    </row>
    <row r="230" spans="1:10" x14ac:dyDescent="0.25">
      <c r="C230" t="s">
        <v>1818</v>
      </c>
      <c r="D230" s="179">
        <v>1211</v>
      </c>
      <c r="E230" s="180">
        <v>5200</v>
      </c>
      <c r="F230" s="180">
        <v>52000</v>
      </c>
      <c r="G230" s="180">
        <v>26000</v>
      </c>
      <c r="H230" s="179">
        <v>3</v>
      </c>
      <c r="J230" s="212">
        <v>23</v>
      </c>
    </row>
    <row r="231" spans="1:10" x14ac:dyDescent="0.25">
      <c r="C231" t="s">
        <v>1819</v>
      </c>
      <c r="D231" s="179">
        <v>1215</v>
      </c>
      <c r="E231" s="180">
        <v>4800</v>
      </c>
      <c r="F231" s="180">
        <v>48000</v>
      </c>
      <c r="G231" s="180">
        <v>24000</v>
      </c>
      <c r="H231" s="179">
        <v>3</v>
      </c>
      <c r="J231" s="212">
        <v>24</v>
      </c>
    </row>
    <row r="232" spans="1:10" x14ac:dyDescent="0.25">
      <c r="C232" t="s">
        <v>1820</v>
      </c>
      <c r="D232" s="179">
        <v>1221</v>
      </c>
      <c r="E232" s="180">
        <v>5600</v>
      </c>
      <c r="F232" s="180">
        <v>56000</v>
      </c>
      <c r="G232" s="180">
        <v>28000</v>
      </c>
      <c r="H232" s="179">
        <v>3</v>
      </c>
      <c r="J232" s="212">
        <v>25</v>
      </c>
    </row>
    <row r="233" spans="1:10" x14ac:dyDescent="0.25">
      <c r="C233" t="s">
        <v>1821</v>
      </c>
      <c r="D233" s="179">
        <v>1227</v>
      </c>
      <c r="E233" s="180">
        <v>5200</v>
      </c>
      <c r="F233" s="180">
        <v>52000</v>
      </c>
      <c r="G233" s="180">
        <v>26000</v>
      </c>
      <c r="H233" s="179">
        <v>3</v>
      </c>
      <c r="J233" s="212">
        <v>26</v>
      </c>
    </row>
    <row r="234" spans="1:10" x14ac:dyDescent="0.25">
      <c r="C234" t="s">
        <v>1822</v>
      </c>
      <c r="D234" s="179">
        <v>1244</v>
      </c>
      <c r="E234" s="180">
        <v>4800</v>
      </c>
      <c r="F234" s="180">
        <v>48000</v>
      </c>
      <c r="G234" s="180">
        <v>24000</v>
      </c>
      <c r="H234" s="179">
        <v>3</v>
      </c>
      <c r="J234" s="212">
        <v>27</v>
      </c>
    </row>
    <row r="235" spans="1:10" x14ac:dyDescent="0.25">
      <c r="C235" t="s">
        <v>1823</v>
      </c>
      <c r="D235" s="179">
        <v>1252</v>
      </c>
      <c r="E235" s="180">
        <v>4400</v>
      </c>
      <c r="F235" s="180">
        <v>44000</v>
      </c>
      <c r="G235" s="180">
        <v>22000</v>
      </c>
      <c r="H235" s="179">
        <v>3</v>
      </c>
      <c r="J235" s="212">
        <v>28</v>
      </c>
    </row>
    <row r="236" spans="1:10" x14ac:dyDescent="0.25">
      <c r="C236" t="s">
        <v>1824</v>
      </c>
      <c r="D236" s="179">
        <v>1255</v>
      </c>
      <c r="E236" s="180" t="s">
        <v>1825</v>
      </c>
      <c r="F236" s="180" t="s">
        <v>1826</v>
      </c>
      <c r="G236" s="180" t="s">
        <v>1827</v>
      </c>
      <c r="H236" s="179">
        <v>3</v>
      </c>
      <c r="J236" s="212">
        <v>29</v>
      </c>
    </row>
    <row r="237" spans="1:10" s="176" customFormat="1" x14ac:dyDescent="0.25">
      <c r="A237" s="175" t="s">
        <v>1645</v>
      </c>
      <c r="D237" s="177"/>
      <c r="E237" s="181"/>
      <c r="F237" s="181"/>
      <c r="G237" s="181"/>
      <c r="H237" s="177"/>
      <c r="I237" s="203">
        <v>6</v>
      </c>
      <c r="J237" s="207" t="s">
        <v>176</v>
      </c>
    </row>
    <row r="238" spans="1:10" x14ac:dyDescent="0.25">
      <c r="C238" t="s">
        <v>1828</v>
      </c>
      <c r="D238" s="179">
        <v>1439</v>
      </c>
      <c r="E238" s="180">
        <v>5000</v>
      </c>
      <c r="F238" s="180">
        <v>50000</v>
      </c>
      <c r="G238" s="180">
        <v>25000</v>
      </c>
      <c r="H238" s="179">
        <v>3</v>
      </c>
      <c r="J238" s="212">
        <v>1</v>
      </c>
    </row>
    <row r="239" spans="1:10" x14ac:dyDescent="0.25">
      <c r="C239" t="s">
        <v>900</v>
      </c>
      <c r="D239" s="179">
        <v>1439</v>
      </c>
      <c r="E239" s="180">
        <v>8000</v>
      </c>
      <c r="F239" s="180">
        <v>48000</v>
      </c>
      <c r="G239" s="180">
        <v>24000</v>
      </c>
      <c r="H239" s="179">
        <v>3</v>
      </c>
      <c r="J239" s="212">
        <v>2</v>
      </c>
    </row>
    <row r="240" spans="1:10" x14ac:dyDescent="0.25">
      <c r="C240" t="s">
        <v>1829</v>
      </c>
      <c r="D240" s="179">
        <v>1441</v>
      </c>
      <c r="E240" s="180">
        <v>8000</v>
      </c>
      <c r="F240" s="180">
        <v>40000</v>
      </c>
      <c r="G240" s="180">
        <v>20000</v>
      </c>
      <c r="H240" s="179">
        <v>3</v>
      </c>
      <c r="J240" s="212">
        <v>3</v>
      </c>
    </row>
    <row r="241" spans="1:10" x14ac:dyDescent="0.25">
      <c r="C241" t="s">
        <v>1830</v>
      </c>
      <c r="D241" s="179">
        <v>1442</v>
      </c>
      <c r="E241" s="180">
        <v>9000</v>
      </c>
      <c r="F241" s="180">
        <v>45000</v>
      </c>
      <c r="G241" s="180">
        <v>22500</v>
      </c>
      <c r="H241" s="179">
        <v>3</v>
      </c>
      <c r="J241" s="212">
        <v>4</v>
      </c>
    </row>
    <row r="242" spans="1:10" x14ac:dyDescent="0.25">
      <c r="C242" t="s">
        <v>1831</v>
      </c>
      <c r="D242" s="179">
        <v>1444</v>
      </c>
      <c r="E242" s="180">
        <v>6000</v>
      </c>
      <c r="F242" s="180">
        <v>60000</v>
      </c>
      <c r="G242" s="180">
        <v>30000</v>
      </c>
      <c r="H242" s="179">
        <v>3</v>
      </c>
      <c r="J242" s="212">
        <v>5</v>
      </c>
    </row>
    <row r="243" spans="1:10" x14ac:dyDescent="0.25">
      <c r="C243" t="s">
        <v>1832</v>
      </c>
      <c r="D243" s="179">
        <v>1444</v>
      </c>
      <c r="E243" s="180">
        <v>5000</v>
      </c>
      <c r="F243" s="180">
        <v>50000</v>
      </c>
      <c r="G243" s="180">
        <v>25000</v>
      </c>
      <c r="H243" s="179">
        <v>3</v>
      </c>
      <c r="J243" s="212">
        <v>6</v>
      </c>
    </row>
    <row r="244" spans="1:10" x14ac:dyDescent="0.25">
      <c r="C244" t="s">
        <v>1833</v>
      </c>
      <c r="D244" s="179">
        <v>1444</v>
      </c>
      <c r="E244" s="180">
        <v>5000</v>
      </c>
      <c r="F244" s="180">
        <v>50000</v>
      </c>
      <c r="G244" s="180">
        <v>25000</v>
      </c>
      <c r="H244" s="179">
        <v>3</v>
      </c>
      <c r="J244" s="212">
        <v>7</v>
      </c>
    </row>
    <row r="245" spans="1:10" x14ac:dyDescent="0.25">
      <c r="C245" t="s">
        <v>1834</v>
      </c>
      <c r="D245" s="179">
        <v>1445</v>
      </c>
      <c r="E245" s="180">
        <v>8000</v>
      </c>
      <c r="F245" s="180">
        <v>43500</v>
      </c>
      <c r="G245" s="180">
        <v>21750</v>
      </c>
      <c r="H245" s="179">
        <v>3</v>
      </c>
      <c r="J245" s="212">
        <v>8</v>
      </c>
    </row>
    <row r="247" spans="1:10" x14ac:dyDescent="0.25">
      <c r="A247" s="341" t="s">
        <v>524</v>
      </c>
      <c r="B247" s="341"/>
      <c r="C247" s="341"/>
      <c r="D247" s="341"/>
      <c r="E247" s="341"/>
      <c r="F247" s="341"/>
      <c r="G247" s="341"/>
      <c r="H247" s="341"/>
      <c r="I247" s="341"/>
      <c r="J247" s="341"/>
    </row>
    <row r="248" spans="1:10" x14ac:dyDescent="0.25">
      <c r="A248" s="4" t="s">
        <v>680</v>
      </c>
      <c r="B248" s="4" t="s">
        <v>166</v>
      </c>
      <c r="C248" s="4" t="s">
        <v>167</v>
      </c>
      <c r="D248" s="9" t="s">
        <v>168</v>
      </c>
      <c r="E248" s="9" t="s">
        <v>681</v>
      </c>
      <c r="F248" s="9" t="s">
        <v>170</v>
      </c>
      <c r="G248" s="9" t="s">
        <v>171</v>
      </c>
      <c r="H248" s="9" t="s">
        <v>172</v>
      </c>
      <c r="I248" s="19" t="s">
        <v>175</v>
      </c>
      <c r="J248" s="19" t="s">
        <v>175</v>
      </c>
    </row>
    <row r="249" spans="1:10" x14ac:dyDescent="0.25">
      <c r="A249" s="4"/>
      <c r="B249" s="4"/>
      <c r="C249" s="4"/>
      <c r="D249" s="9"/>
      <c r="E249" s="9"/>
      <c r="F249" s="9"/>
      <c r="G249" s="9"/>
      <c r="H249" s="9"/>
      <c r="I249" s="205" t="s">
        <v>4172</v>
      </c>
      <c r="J249" s="208"/>
    </row>
    <row r="250" spans="1:10" s="176" customFormat="1" x14ac:dyDescent="0.25">
      <c r="A250" s="175" t="s">
        <v>1609</v>
      </c>
      <c r="D250" s="177"/>
      <c r="E250" s="181"/>
      <c r="F250" s="181"/>
      <c r="G250" s="181"/>
      <c r="H250" s="177"/>
      <c r="I250" s="203">
        <v>1</v>
      </c>
      <c r="J250" s="207" t="s">
        <v>4170</v>
      </c>
    </row>
    <row r="251" spans="1:10" x14ac:dyDescent="0.25">
      <c r="C251" t="s">
        <v>1835</v>
      </c>
      <c r="D251" s="179">
        <v>657</v>
      </c>
      <c r="E251" s="180">
        <v>8000</v>
      </c>
      <c r="F251" s="180">
        <v>80000</v>
      </c>
      <c r="G251" s="180">
        <v>40000</v>
      </c>
      <c r="H251" s="179">
        <v>4</v>
      </c>
      <c r="J251" s="212">
        <v>1</v>
      </c>
    </row>
    <row r="252" spans="1:10" x14ac:dyDescent="0.25">
      <c r="C252" t="s">
        <v>1836</v>
      </c>
      <c r="D252" s="179">
        <v>659</v>
      </c>
      <c r="E252" s="180">
        <v>6250</v>
      </c>
      <c r="F252" s="180">
        <v>62500</v>
      </c>
      <c r="G252" s="180">
        <v>31250</v>
      </c>
      <c r="H252" s="179">
        <v>4</v>
      </c>
      <c r="J252" s="212">
        <v>2</v>
      </c>
    </row>
    <row r="253" spans="1:10" s="176" customFormat="1" x14ac:dyDescent="0.25">
      <c r="A253" s="175" t="s">
        <v>1613</v>
      </c>
      <c r="D253" s="177"/>
      <c r="E253" s="181"/>
      <c r="F253" s="181"/>
      <c r="G253" s="181"/>
      <c r="H253" s="177"/>
      <c r="I253" s="203">
        <v>2</v>
      </c>
      <c r="J253" s="207" t="s">
        <v>1079</v>
      </c>
    </row>
    <row r="254" spans="1:10" x14ac:dyDescent="0.25">
      <c r="C254" t="s">
        <v>1837</v>
      </c>
      <c r="D254" s="179">
        <v>1137</v>
      </c>
      <c r="E254" s="180">
        <v>7200</v>
      </c>
      <c r="F254" s="180">
        <v>72000</v>
      </c>
      <c r="G254" s="180">
        <v>36000</v>
      </c>
      <c r="H254" s="179">
        <v>4</v>
      </c>
      <c r="J254" s="212">
        <v>3</v>
      </c>
    </row>
    <row r="255" spans="1:10" x14ac:dyDescent="0.25">
      <c r="C255" t="s">
        <v>1838</v>
      </c>
      <c r="D255" s="179">
        <v>1137</v>
      </c>
      <c r="E255" s="180">
        <v>6800</v>
      </c>
      <c r="F255" s="180">
        <v>68000</v>
      </c>
      <c r="G255" s="180">
        <v>34000</v>
      </c>
      <c r="H255" s="179">
        <v>4</v>
      </c>
      <c r="J255" s="212">
        <v>4</v>
      </c>
    </row>
    <row r="256" spans="1:10" x14ac:dyDescent="0.25">
      <c r="C256" t="s">
        <v>1839</v>
      </c>
      <c r="D256" s="179">
        <v>1140</v>
      </c>
      <c r="E256" s="180">
        <v>9200</v>
      </c>
      <c r="F256" s="180">
        <v>92000</v>
      </c>
      <c r="G256" s="180">
        <v>46000</v>
      </c>
      <c r="H256" s="179">
        <v>4</v>
      </c>
      <c r="J256" s="212">
        <v>5</v>
      </c>
    </row>
    <row r="257" spans="3:10" x14ac:dyDescent="0.25">
      <c r="C257" t="s">
        <v>1840</v>
      </c>
      <c r="D257" s="179">
        <v>1141</v>
      </c>
      <c r="E257" s="180">
        <v>7200</v>
      </c>
      <c r="F257" s="180">
        <v>72000</v>
      </c>
      <c r="G257" s="180">
        <v>36000</v>
      </c>
      <c r="H257" s="179">
        <v>4</v>
      </c>
      <c r="J257" s="212">
        <v>6</v>
      </c>
    </row>
    <row r="258" spans="3:10" x14ac:dyDescent="0.25">
      <c r="C258" t="s">
        <v>1841</v>
      </c>
      <c r="D258" s="179">
        <v>1143</v>
      </c>
      <c r="E258" s="180">
        <v>8800</v>
      </c>
      <c r="F258" s="180">
        <v>88000</v>
      </c>
      <c r="G258" s="180">
        <v>44000</v>
      </c>
      <c r="H258" s="179">
        <v>4</v>
      </c>
      <c r="J258" s="212">
        <v>7</v>
      </c>
    </row>
    <row r="259" spans="3:10" x14ac:dyDescent="0.25">
      <c r="C259" t="s">
        <v>1842</v>
      </c>
      <c r="D259" s="179">
        <v>1143</v>
      </c>
      <c r="E259" s="180">
        <v>9600</v>
      </c>
      <c r="F259" s="180">
        <v>96000</v>
      </c>
      <c r="G259" s="180">
        <v>48000</v>
      </c>
      <c r="H259" s="179">
        <v>4</v>
      </c>
      <c r="J259" s="212">
        <v>8</v>
      </c>
    </row>
    <row r="260" spans="3:10" x14ac:dyDescent="0.25">
      <c r="C260" t="s">
        <v>1843</v>
      </c>
      <c r="D260" s="179">
        <v>1143</v>
      </c>
      <c r="E260" s="180">
        <v>8800</v>
      </c>
      <c r="F260" s="180">
        <v>88000</v>
      </c>
      <c r="G260" s="180">
        <v>44000</v>
      </c>
      <c r="H260" s="179">
        <v>4</v>
      </c>
      <c r="J260" s="212">
        <v>9</v>
      </c>
    </row>
    <row r="261" spans="3:10" x14ac:dyDescent="0.25">
      <c r="C261" t="s">
        <v>1844</v>
      </c>
      <c r="D261" s="179">
        <v>1150</v>
      </c>
      <c r="E261" s="180">
        <v>8400</v>
      </c>
      <c r="F261" s="180">
        <v>84000</v>
      </c>
      <c r="G261" s="180">
        <v>42000</v>
      </c>
      <c r="H261" s="179">
        <v>4</v>
      </c>
      <c r="J261" s="212">
        <v>10</v>
      </c>
    </row>
    <row r="262" spans="3:10" x14ac:dyDescent="0.25">
      <c r="C262" t="s">
        <v>1845</v>
      </c>
      <c r="D262" s="179">
        <v>1162</v>
      </c>
      <c r="E262" s="180">
        <v>8800</v>
      </c>
      <c r="F262" s="180">
        <v>88000</v>
      </c>
      <c r="G262" s="180">
        <v>44000</v>
      </c>
      <c r="H262" s="179">
        <v>4</v>
      </c>
      <c r="J262" s="212">
        <v>11</v>
      </c>
    </row>
    <row r="263" spans="3:10" x14ac:dyDescent="0.25">
      <c r="C263" t="s">
        <v>1846</v>
      </c>
      <c r="D263" s="179">
        <v>1182</v>
      </c>
      <c r="E263" s="180">
        <v>8000</v>
      </c>
      <c r="F263" s="180">
        <v>80000</v>
      </c>
      <c r="G263" s="180">
        <v>40000</v>
      </c>
      <c r="H263" s="179">
        <v>4</v>
      </c>
      <c r="J263" s="212">
        <v>12</v>
      </c>
    </row>
    <row r="264" spans="3:10" x14ac:dyDescent="0.25">
      <c r="C264" t="s">
        <v>1847</v>
      </c>
      <c r="D264" s="179">
        <v>1190</v>
      </c>
      <c r="E264" s="180">
        <v>6400</v>
      </c>
      <c r="F264" s="180">
        <v>64000</v>
      </c>
      <c r="G264" s="180">
        <v>32000</v>
      </c>
      <c r="H264" s="179">
        <v>4</v>
      </c>
      <c r="J264" s="210" t="s">
        <v>800</v>
      </c>
    </row>
    <row r="265" spans="3:10" x14ac:dyDescent="0.25">
      <c r="C265" t="s">
        <v>1848</v>
      </c>
      <c r="D265" s="179">
        <v>1197</v>
      </c>
      <c r="E265" s="180">
        <v>7600</v>
      </c>
      <c r="F265" s="180">
        <v>76000</v>
      </c>
      <c r="G265" s="180">
        <v>38000</v>
      </c>
      <c r="H265" s="179">
        <v>4</v>
      </c>
      <c r="J265" s="212">
        <v>15</v>
      </c>
    </row>
    <row r="266" spans="3:10" x14ac:dyDescent="0.25">
      <c r="C266" t="s">
        <v>1849</v>
      </c>
      <c r="D266" s="179">
        <v>1200</v>
      </c>
      <c r="E266" s="180">
        <v>6400</v>
      </c>
      <c r="F266" s="180">
        <v>64000</v>
      </c>
      <c r="G266" s="180">
        <v>32000</v>
      </c>
      <c r="H266" s="179">
        <v>4</v>
      </c>
      <c r="J266" s="210" t="s">
        <v>4191</v>
      </c>
    </row>
    <row r="267" spans="3:10" x14ac:dyDescent="0.25">
      <c r="C267" t="s">
        <v>1850</v>
      </c>
      <c r="D267" s="179">
        <v>1205</v>
      </c>
      <c r="E267" s="180">
        <v>9600</v>
      </c>
      <c r="F267" s="180">
        <v>96000</v>
      </c>
      <c r="G267" s="180">
        <v>48000</v>
      </c>
      <c r="H267" s="179">
        <v>4</v>
      </c>
      <c r="J267" s="212">
        <v>18</v>
      </c>
    </row>
    <row r="268" spans="3:10" x14ac:dyDescent="0.25">
      <c r="C268" t="s">
        <v>1851</v>
      </c>
      <c r="D268" s="179">
        <v>1221</v>
      </c>
      <c r="E268" s="180">
        <v>7200</v>
      </c>
      <c r="F268" s="180">
        <v>72000</v>
      </c>
      <c r="G268" s="180">
        <v>36000</v>
      </c>
      <c r="H268" s="179">
        <v>4</v>
      </c>
      <c r="J268" s="212">
        <v>19</v>
      </c>
    </row>
    <row r="269" spans="3:10" x14ac:dyDescent="0.25">
      <c r="C269" t="s">
        <v>1852</v>
      </c>
      <c r="D269" s="179">
        <v>1225</v>
      </c>
      <c r="E269" s="180">
        <v>9200</v>
      </c>
      <c r="F269" s="180">
        <v>92000</v>
      </c>
      <c r="G269" s="180">
        <v>46000</v>
      </c>
      <c r="H269" s="179">
        <v>4</v>
      </c>
      <c r="J269" s="212">
        <v>20</v>
      </c>
    </row>
    <row r="270" spans="3:10" x14ac:dyDescent="0.25">
      <c r="C270" t="s">
        <v>1853</v>
      </c>
      <c r="D270" s="179">
        <v>1226</v>
      </c>
      <c r="E270" s="180">
        <v>8400</v>
      </c>
      <c r="F270" s="180">
        <v>84000</v>
      </c>
      <c r="G270" s="180">
        <v>42000</v>
      </c>
      <c r="H270" s="179">
        <v>4</v>
      </c>
      <c r="J270" s="212">
        <v>21</v>
      </c>
    </row>
    <row r="271" spans="3:10" x14ac:dyDescent="0.25">
      <c r="C271" t="s">
        <v>1854</v>
      </c>
      <c r="D271" s="179">
        <v>1231</v>
      </c>
      <c r="E271" s="180">
        <v>7200</v>
      </c>
      <c r="F271" s="180">
        <v>72000</v>
      </c>
      <c r="G271" s="180">
        <v>36000</v>
      </c>
      <c r="H271" s="179">
        <v>4</v>
      </c>
      <c r="J271" s="212">
        <v>22</v>
      </c>
    </row>
    <row r="272" spans="3:10" x14ac:dyDescent="0.25">
      <c r="C272" t="s">
        <v>1855</v>
      </c>
      <c r="D272" s="179">
        <v>1233</v>
      </c>
      <c r="E272" s="180">
        <v>10000</v>
      </c>
      <c r="F272" s="180">
        <v>100000</v>
      </c>
      <c r="G272" s="180">
        <v>50000</v>
      </c>
      <c r="H272" s="179">
        <v>4</v>
      </c>
      <c r="J272" s="212">
        <v>23</v>
      </c>
    </row>
    <row r="273" spans="1:10" x14ac:dyDescent="0.25">
      <c r="C273" t="s">
        <v>1856</v>
      </c>
      <c r="D273" s="179">
        <v>1244</v>
      </c>
      <c r="E273" s="180">
        <v>7600</v>
      </c>
      <c r="F273" s="180">
        <v>76000</v>
      </c>
      <c r="G273" s="180">
        <v>38000</v>
      </c>
      <c r="H273" s="179">
        <v>4</v>
      </c>
      <c r="J273" s="212">
        <v>24</v>
      </c>
    </row>
    <row r="274" spans="1:10" x14ac:dyDescent="0.25">
      <c r="C274" t="s">
        <v>1857</v>
      </c>
      <c r="D274" s="179">
        <v>1244</v>
      </c>
      <c r="E274" s="180">
        <v>6400</v>
      </c>
      <c r="F274" s="180">
        <v>64000</v>
      </c>
      <c r="G274" s="180">
        <v>32000</v>
      </c>
      <c r="H274" s="179">
        <v>4</v>
      </c>
      <c r="J274" s="210" t="s">
        <v>4177</v>
      </c>
    </row>
    <row r="275" spans="1:10" x14ac:dyDescent="0.25">
      <c r="C275" t="s">
        <v>1858</v>
      </c>
      <c r="D275" s="179">
        <v>1245</v>
      </c>
      <c r="E275" s="180">
        <v>6400</v>
      </c>
      <c r="F275" s="180">
        <v>64000</v>
      </c>
      <c r="G275" s="180">
        <v>32000</v>
      </c>
      <c r="H275" s="179">
        <v>4</v>
      </c>
      <c r="J275" s="212">
        <v>27</v>
      </c>
    </row>
    <row r="276" spans="1:10" x14ac:dyDescent="0.25">
      <c r="C276" t="s">
        <v>1859</v>
      </c>
      <c r="D276" s="179">
        <v>1252</v>
      </c>
      <c r="E276" s="180">
        <v>10000</v>
      </c>
      <c r="F276" s="180">
        <v>100000</v>
      </c>
      <c r="G276" s="180">
        <v>50000</v>
      </c>
      <c r="H276" s="179">
        <v>4</v>
      </c>
      <c r="J276" s="212">
        <v>28</v>
      </c>
    </row>
    <row r="277" spans="1:10" x14ac:dyDescent="0.25">
      <c r="C277" t="s">
        <v>1860</v>
      </c>
      <c r="D277" s="179">
        <v>1253</v>
      </c>
      <c r="E277" s="180">
        <v>7200</v>
      </c>
      <c r="F277" s="180">
        <v>72000</v>
      </c>
      <c r="G277" s="180">
        <v>36000</v>
      </c>
      <c r="H277" s="179">
        <v>4</v>
      </c>
      <c r="J277" s="212">
        <v>29</v>
      </c>
    </row>
    <row r="278" spans="1:10" x14ac:dyDescent="0.25">
      <c r="C278" t="s">
        <v>1861</v>
      </c>
      <c r="D278" s="179">
        <v>1255</v>
      </c>
      <c r="E278" s="180">
        <v>8400</v>
      </c>
      <c r="F278" s="180">
        <v>84000</v>
      </c>
      <c r="G278" s="180">
        <v>42000</v>
      </c>
      <c r="H278" s="179">
        <v>4</v>
      </c>
      <c r="J278" s="212">
        <v>30</v>
      </c>
    </row>
    <row r="279" spans="1:10" s="176" customFormat="1" x14ac:dyDescent="0.25">
      <c r="A279" s="175" t="s">
        <v>1645</v>
      </c>
      <c r="D279" s="177"/>
      <c r="E279" s="181"/>
      <c r="F279" s="181"/>
      <c r="G279" s="181"/>
      <c r="H279" s="177"/>
      <c r="I279" s="203">
        <v>3</v>
      </c>
      <c r="J279" s="211"/>
    </row>
    <row r="280" spans="1:10" x14ac:dyDescent="0.25">
      <c r="C280" t="s">
        <v>1862</v>
      </c>
      <c r="D280" s="179">
        <v>1440</v>
      </c>
      <c r="E280" s="180">
        <v>6500</v>
      </c>
      <c r="F280" s="180">
        <v>65000</v>
      </c>
      <c r="G280" s="180">
        <v>32500</v>
      </c>
      <c r="H280" s="179">
        <v>4</v>
      </c>
      <c r="J280" s="210" t="s">
        <v>562</v>
      </c>
    </row>
    <row r="282" spans="1:10" x14ac:dyDescent="0.25">
      <c r="A282" s="341" t="s">
        <v>523</v>
      </c>
      <c r="B282" s="341"/>
      <c r="C282" s="341"/>
      <c r="D282" s="341"/>
      <c r="E282" s="341"/>
      <c r="F282" s="341"/>
      <c r="G282" s="341"/>
      <c r="H282" s="341"/>
      <c r="I282" s="341"/>
      <c r="J282" s="341"/>
    </row>
    <row r="283" spans="1:10" x14ac:dyDescent="0.25">
      <c r="A283" s="4" t="s">
        <v>680</v>
      </c>
      <c r="B283" s="4" t="s">
        <v>166</v>
      </c>
      <c r="C283" s="4" t="s">
        <v>167</v>
      </c>
      <c r="D283" s="9" t="s">
        <v>168</v>
      </c>
      <c r="E283" s="9" t="s">
        <v>681</v>
      </c>
      <c r="F283" s="9" t="s">
        <v>170</v>
      </c>
      <c r="G283" s="9" t="s">
        <v>171</v>
      </c>
      <c r="H283" s="9" t="s">
        <v>172</v>
      </c>
      <c r="I283" s="19" t="s">
        <v>175</v>
      </c>
      <c r="J283" s="19" t="s">
        <v>175</v>
      </c>
    </row>
    <row r="284" spans="1:10" x14ac:dyDescent="0.25">
      <c r="A284" s="4"/>
      <c r="B284" s="4"/>
      <c r="C284" s="4"/>
      <c r="D284" s="9"/>
      <c r="E284" s="9"/>
      <c r="F284" s="9"/>
      <c r="G284" s="9"/>
      <c r="H284" s="9"/>
      <c r="I284" s="205" t="s">
        <v>4172</v>
      </c>
      <c r="J284" s="208"/>
    </row>
    <row r="285" spans="1:10" s="176" customFormat="1" x14ac:dyDescent="0.25">
      <c r="A285" s="175" t="s">
        <v>1609</v>
      </c>
      <c r="D285" s="177"/>
      <c r="E285" s="181"/>
      <c r="F285" s="181"/>
      <c r="G285" s="181"/>
      <c r="H285" s="177"/>
      <c r="I285" s="203">
        <v>1</v>
      </c>
      <c r="J285" s="211"/>
    </row>
    <row r="286" spans="1:10" x14ac:dyDescent="0.25">
      <c r="C286" t="s">
        <v>1863</v>
      </c>
      <c r="D286" s="179">
        <v>663</v>
      </c>
      <c r="E286" s="180">
        <v>12000</v>
      </c>
      <c r="F286" s="180">
        <v>120000</v>
      </c>
      <c r="G286" s="180">
        <v>90000</v>
      </c>
      <c r="H286" s="179">
        <v>5</v>
      </c>
      <c r="J286" s="210" t="s">
        <v>562</v>
      </c>
    </row>
    <row r="287" spans="1:10" s="176" customFormat="1" x14ac:dyDescent="0.25">
      <c r="A287" s="175" t="s">
        <v>1613</v>
      </c>
      <c r="D287" s="177"/>
      <c r="E287" s="181"/>
      <c r="F287" s="181"/>
      <c r="G287" s="181"/>
      <c r="H287" s="177"/>
      <c r="I287" s="203">
        <v>2</v>
      </c>
      <c r="J287" s="207" t="s">
        <v>799</v>
      </c>
    </row>
    <row r="288" spans="1:10" x14ac:dyDescent="0.25">
      <c r="C288" t="s">
        <v>1864</v>
      </c>
      <c r="D288" s="179">
        <v>1133</v>
      </c>
      <c r="E288" s="180">
        <v>17600</v>
      </c>
      <c r="F288" s="180">
        <v>176000</v>
      </c>
      <c r="G288" s="180">
        <v>132000</v>
      </c>
      <c r="H288" s="179">
        <v>5</v>
      </c>
      <c r="J288" s="212">
        <v>2</v>
      </c>
    </row>
    <row r="289" spans="1:10" x14ac:dyDescent="0.25">
      <c r="C289" t="s">
        <v>1865</v>
      </c>
      <c r="D289" s="179">
        <v>1137</v>
      </c>
      <c r="E289" s="180">
        <v>17200</v>
      </c>
      <c r="F289" s="180">
        <v>172000</v>
      </c>
      <c r="G289" s="180">
        <v>129000</v>
      </c>
      <c r="H289" s="179">
        <v>5</v>
      </c>
      <c r="J289" s="212">
        <v>3</v>
      </c>
    </row>
    <row r="290" spans="1:10" x14ac:dyDescent="0.25">
      <c r="C290" t="s">
        <v>1866</v>
      </c>
      <c r="D290" s="179">
        <v>1160</v>
      </c>
      <c r="E290" s="180">
        <v>13600</v>
      </c>
      <c r="F290" s="180">
        <v>136000</v>
      </c>
      <c r="G290" s="180">
        <v>102000</v>
      </c>
      <c r="H290" s="179">
        <v>5</v>
      </c>
      <c r="J290" s="212">
        <v>4</v>
      </c>
    </row>
    <row r="291" spans="1:10" x14ac:dyDescent="0.25">
      <c r="C291" t="s">
        <v>1867</v>
      </c>
      <c r="D291" s="179">
        <v>1179</v>
      </c>
      <c r="E291" s="180">
        <v>10800</v>
      </c>
      <c r="F291" s="180">
        <v>108000</v>
      </c>
      <c r="G291" s="180">
        <v>81000</v>
      </c>
      <c r="H291" s="179">
        <v>5</v>
      </c>
      <c r="J291" s="212">
        <v>5</v>
      </c>
    </row>
    <row r="292" spans="1:10" x14ac:dyDescent="0.25">
      <c r="C292" t="s">
        <v>1868</v>
      </c>
      <c r="D292" s="179">
        <v>1192</v>
      </c>
      <c r="E292" s="180">
        <v>12800</v>
      </c>
      <c r="F292" s="180">
        <v>128000</v>
      </c>
      <c r="G292" s="180">
        <v>96000</v>
      </c>
      <c r="H292" s="179">
        <v>5</v>
      </c>
      <c r="J292" s="212">
        <v>6</v>
      </c>
    </row>
    <row r="293" spans="1:10" x14ac:dyDescent="0.25">
      <c r="C293" t="s">
        <v>1869</v>
      </c>
      <c r="D293" s="179">
        <v>1192</v>
      </c>
      <c r="E293" s="180">
        <v>10400</v>
      </c>
      <c r="F293" s="180">
        <v>104000</v>
      </c>
      <c r="G293" s="180">
        <v>78000</v>
      </c>
      <c r="H293" s="179">
        <v>5</v>
      </c>
      <c r="J293" s="212">
        <v>7</v>
      </c>
    </row>
    <row r="294" spans="1:10" x14ac:dyDescent="0.25">
      <c r="C294" t="s">
        <v>1870</v>
      </c>
      <c r="D294" s="179">
        <v>1197</v>
      </c>
      <c r="E294" s="180">
        <v>11600</v>
      </c>
      <c r="F294" s="180">
        <v>116000</v>
      </c>
      <c r="G294" s="180">
        <v>87000</v>
      </c>
      <c r="H294" s="179">
        <v>5</v>
      </c>
      <c r="J294" s="212">
        <v>8</v>
      </c>
    </row>
    <row r="295" spans="1:10" x14ac:dyDescent="0.25">
      <c r="C295" t="s">
        <v>1871</v>
      </c>
      <c r="D295" s="179">
        <v>1215</v>
      </c>
      <c r="E295" s="180">
        <v>11200</v>
      </c>
      <c r="F295" s="180">
        <v>112000</v>
      </c>
      <c r="G295" s="180">
        <v>84000</v>
      </c>
      <c r="H295" s="179">
        <v>5</v>
      </c>
      <c r="J295" s="212">
        <v>9</v>
      </c>
    </row>
    <row r="296" spans="1:10" x14ac:dyDescent="0.25">
      <c r="C296" t="s">
        <v>1872</v>
      </c>
      <c r="D296" s="179">
        <v>1222</v>
      </c>
      <c r="E296" s="180">
        <v>11600</v>
      </c>
      <c r="F296" s="180">
        <v>116000</v>
      </c>
      <c r="G296" s="180">
        <v>87000</v>
      </c>
      <c r="H296" s="179">
        <v>5</v>
      </c>
      <c r="J296" s="212">
        <v>10</v>
      </c>
    </row>
    <row r="297" spans="1:10" x14ac:dyDescent="0.25">
      <c r="C297" t="s">
        <v>1873</v>
      </c>
      <c r="D297" s="179">
        <v>1227</v>
      </c>
      <c r="E297" s="180">
        <v>12800</v>
      </c>
      <c r="F297" s="180">
        <v>128000</v>
      </c>
      <c r="G297" s="180">
        <v>96000</v>
      </c>
      <c r="H297" s="179">
        <v>5</v>
      </c>
      <c r="J297" s="212">
        <v>11</v>
      </c>
    </row>
    <row r="298" spans="1:10" x14ac:dyDescent="0.25">
      <c r="C298" t="s">
        <v>1874</v>
      </c>
      <c r="D298" s="179">
        <v>1230</v>
      </c>
      <c r="E298" s="180">
        <v>10400</v>
      </c>
      <c r="F298" s="180">
        <v>104000</v>
      </c>
      <c r="G298" s="180">
        <v>78000</v>
      </c>
      <c r="H298" s="179">
        <v>5</v>
      </c>
      <c r="J298" s="212">
        <v>12</v>
      </c>
    </row>
    <row r="299" spans="1:10" x14ac:dyDescent="0.25">
      <c r="C299" t="s">
        <v>1875</v>
      </c>
      <c r="D299" s="179">
        <v>1231</v>
      </c>
      <c r="E299" s="180">
        <v>10800</v>
      </c>
      <c r="F299" s="180">
        <v>108000</v>
      </c>
      <c r="G299" s="180">
        <v>81000</v>
      </c>
      <c r="H299" s="179">
        <v>5</v>
      </c>
      <c r="J299" s="212">
        <v>13</v>
      </c>
    </row>
    <row r="300" spans="1:10" x14ac:dyDescent="0.25">
      <c r="C300" t="s">
        <v>1876</v>
      </c>
      <c r="D300" s="179">
        <v>1239</v>
      </c>
      <c r="E300" s="180">
        <v>13600</v>
      </c>
      <c r="F300" s="180">
        <v>136000</v>
      </c>
      <c r="G300" s="180">
        <v>102000</v>
      </c>
      <c r="H300" s="179">
        <v>5</v>
      </c>
      <c r="J300" s="212">
        <v>14</v>
      </c>
    </row>
    <row r="301" spans="1:10" x14ac:dyDescent="0.25">
      <c r="C301" t="s">
        <v>1877</v>
      </c>
      <c r="D301" s="179">
        <v>1243</v>
      </c>
      <c r="E301" s="180">
        <v>12800</v>
      </c>
      <c r="F301" s="180">
        <v>128000</v>
      </c>
      <c r="G301" s="180">
        <v>96000</v>
      </c>
      <c r="H301" s="179">
        <v>5</v>
      </c>
      <c r="J301" s="212">
        <v>15</v>
      </c>
    </row>
    <row r="302" spans="1:10" x14ac:dyDescent="0.25">
      <c r="C302" t="s">
        <v>1878</v>
      </c>
      <c r="D302" s="179">
        <v>1247</v>
      </c>
      <c r="E302" s="180">
        <v>11600</v>
      </c>
      <c r="F302" s="180">
        <v>116000</v>
      </c>
      <c r="G302" s="180">
        <v>87000</v>
      </c>
      <c r="H302" s="179">
        <v>5</v>
      </c>
      <c r="J302" s="212">
        <v>16</v>
      </c>
    </row>
    <row r="303" spans="1:10" s="176" customFormat="1" x14ac:dyDescent="0.25">
      <c r="A303" s="175" t="s">
        <v>1645</v>
      </c>
      <c r="D303" s="177"/>
      <c r="E303" s="181"/>
      <c r="F303" s="181"/>
      <c r="G303" s="181"/>
      <c r="H303" s="177"/>
      <c r="I303" s="203">
        <v>3</v>
      </c>
      <c r="J303" s="211"/>
    </row>
    <row r="304" spans="1:10" x14ac:dyDescent="0.25">
      <c r="C304" t="s">
        <v>1879</v>
      </c>
      <c r="D304" s="179">
        <v>1439</v>
      </c>
      <c r="E304" s="180">
        <v>24000</v>
      </c>
      <c r="F304" s="180">
        <v>120000</v>
      </c>
      <c r="G304" s="180">
        <v>90000</v>
      </c>
      <c r="H304" s="179">
        <v>5</v>
      </c>
      <c r="J304" s="210" t="s">
        <v>562</v>
      </c>
    </row>
    <row r="306" spans="1:10" x14ac:dyDescent="0.25">
      <c r="A306" s="341" t="s">
        <v>552</v>
      </c>
      <c r="B306" s="341"/>
      <c r="C306" s="341"/>
      <c r="D306" s="341"/>
      <c r="E306" s="341"/>
      <c r="F306" s="341"/>
      <c r="G306" s="341"/>
      <c r="H306" s="341"/>
      <c r="I306" s="341"/>
      <c r="J306" s="341"/>
    </row>
    <row r="307" spans="1:10" x14ac:dyDescent="0.25">
      <c r="A307" s="4" t="s">
        <v>680</v>
      </c>
      <c r="B307" s="4" t="s">
        <v>166</v>
      </c>
      <c r="C307" s="4" t="s">
        <v>167</v>
      </c>
      <c r="D307" s="9" t="s">
        <v>168</v>
      </c>
      <c r="E307" s="9" t="s">
        <v>681</v>
      </c>
      <c r="F307" s="9" t="s">
        <v>170</v>
      </c>
      <c r="G307" s="9" t="s">
        <v>171</v>
      </c>
      <c r="H307" s="9" t="s">
        <v>172</v>
      </c>
      <c r="I307" s="19" t="s">
        <v>175</v>
      </c>
      <c r="J307" s="19" t="s">
        <v>175</v>
      </c>
    </row>
    <row r="308" spans="1:10" x14ac:dyDescent="0.25">
      <c r="A308" s="4"/>
      <c r="B308" s="4"/>
      <c r="C308" s="4"/>
      <c r="D308" s="9"/>
      <c r="E308" s="9"/>
      <c r="F308" s="9"/>
      <c r="G308" s="9"/>
      <c r="H308" s="9"/>
      <c r="I308" s="205" t="s">
        <v>4170</v>
      </c>
      <c r="J308" s="208"/>
    </row>
    <row r="309" spans="1:10" s="176" customFormat="1" x14ac:dyDescent="0.25">
      <c r="A309" s="175" t="s">
        <v>1605</v>
      </c>
      <c r="D309" s="177"/>
      <c r="E309" s="181"/>
      <c r="F309" s="181"/>
      <c r="G309" s="181"/>
      <c r="H309" s="177"/>
      <c r="I309" s="203">
        <v>1</v>
      </c>
      <c r="J309" s="207" t="s">
        <v>4170</v>
      </c>
    </row>
    <row r="310" spans="1:10" x14ac:dyDescent="0.25">
      <c r="C310" t="s">
        <v>1880</v>
      </c>
      <c r="D310" s="179">
        <v>185</v>
      </c>
      <c r="E310" s="180">
        <v>100000</v>
      </c>
      <c r="F310" s="180">
        <v>500000</v>
      </c>
      <c r="G310" s="180">
        <v>375000</v>
      </c>
      <c r="H310" s="179">
        <v>6</v>
      </c>
      <c r="J310" s="212">
        <v>1</v>
      </c>
    </row>
    <row r="311" spans="1:10" x14ac:dyDescent="0.25">
      <c r="C311" t="s">
        <v>1881</v>
      </c>
      <c r="D311" s="179">
        <v>187</v>
      </c>
      <c r="E311" s="180">
        <v>100000</v>
      </c>
      <c r="F311" s="180">
        <v>500000</v>
      </c>
      <c r="G311" s="180">
        <v>375000</v>
      </c>
      <c r="H311" s="179">
        <v>6</v>
      </c>
      <c r="J311" s="212">
        <v>2</v>
      </c>
    </row>
    <row r="312" spans="1:10" s="176" customFormat="1" x14ac:dyDescent="0.25">
      <c r="A312" s="175" t="s">
        <v>1613</v>
      </c>
      <c r="D312" s="177"/>
      <c r="E312" s="181"/>
      <c r="F312" s="181"/>
      <c r="G312" s="181"/>
      <c r="H312" s="177"/>
      <c r="I312" s="203">
        <v>2</v>
      </c>
      <c r="J312" s="207" t="s">
        <v>4172</v>
      </c>
    </row>
    <row r="313" spans="1:10" x14ac:dyDescent="0.25">
      <c r="C313" t="s">
        <v>1882</v>
      </c>
      <c r="D313" s="179">
        <v>1150</v>
      </c>
      <c r="E313" s="180">
        <v>21600</v>
      </c>
      <c r="F313" s="180">
        <v>216000</v>
      </c>
      <c r="G313" s="180">
        <v>162000</v>
      </c>
      <c r="H313" s="179">
        <v>6</v>
      </c>
      <c r="J313" s="212">
        <v>1</v>
      </c>
    </row>
    <row r="314" spans="1:10" x14ac:dyDescent="0.25">
      <c r="C314" t="s">
        <v>1883</v>
      </c>
      <c r="D314" s="179">
        <v>1218</v>
      </c>
      <c r="E314" s="180">
        <v>20400</v>
      </c>
      <c r="F314" s="180">
        <v>204000</v>
      </c>
      <c r="G314" s="180">
        <v>153000</v>
      </c>
      <c r="H314" s="179">
        <v>6</v>
      </c>
      <c r="J314" s="212">
        <v>2</v>
      </c>
    </row>
    <row r="315" spans="1:10" x14ac:dyDescent="0.25">
      <c r="C315" t="s">
        <v>1884</v>
      </c>
      <c r="D315" s="179">
        <v>1230</v>
      </c>
      <c r="E315" s="180">
        <v>30400</v>
      </c>
      <c r="F315" s="180">
        <v>304000</v>
      </c>
      <c r="G315" s="180">
        <v>228000</v>
      </c>
      <c r="H315" s="179">
        <v>6</v>
      </c>
      <c r="J315" s="212">
        <v>3</v>
      </c>
    </row>
  </sheetData>
  <mergeCells count="6">
    <mergeCell ref="A306:J306"/>
    <mergeCell ref="A1:J1"/>
    <mergeCell ref="A47:J47"/>
    <mergeCell ref="A177:J177"/>
    <mergeCell ref="A247:J247"/>
    <mergeCell ref="A282:J282"/>
  </mergeCells>
  <pageMargins left="0.7" right="0.7" top="0.75" bottom="0.75" header="0.3" footer="0.3"/>
  <pageSetup scale="67" orientation="portrait" r:id="rId1"/>
  <rowBreaks count="4" manualBreakCount="4">
    <brk id="46" max="16383" man="1"/>
    <brk id="108" max="9" man="1"/>
    <brk id="176" max="16383" man="1"/>
    <brk id="24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7"/>
  <sheetViews>
    <sheetView zoomScaleNormal="100" workbookViewId="0">
      <selection activeCell="F2" sqref="F1:F1048576"/>
    </sheetView>
  </sheetViews>
  <sheetFormatPr baseColWidth="10" defaultRowHeight="15" x14ac:dyDescent="0.25"/>
  <cols>
    <col min="3" max="3" width="32" bestFit="1" customWidth="1"/>
    <col min="4" max="4" width="5" bestFit="1" customWidth="1"/>
    <col min="5" max="7" width="7.42578125" bestFit="1" customWidth="1"/>
    <col min="8" max="8" width="4.28515625" bestFit="1" customWidth="1"/>
    <col min="9" max="9" width="11.42578125" style="179"/>
    <col min="10" max="10" width="11.42578125" style="187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4192</v>
      </c>
      <c r="J3" s="19"/>
    </row>
    <row r="4" spans="1:10" s="176" customFormat="1" x14ac:dyDescent="0.25">
      <c r="A4" s="175" t="s">
        <v>1885</v>
      </c>
      <c r="D4" s="177"/>
      <c r="E4" s="181"/>
      <c r="F4" s="181"/>
      <c r="G4" s="182"/>
      <c r="H4" s="183"/>
      <c r="I4" s="203">
        <v>6</v>
      </c>
      <c r="J4" s="207" t="s">
        <v>619</v>
      </c>
    </row>
    <row r="5" spans="1:10" x14ac:dyDescent="0.25">
      <c r="C5" t="s">
        <v>1886</v>
      </c>
      <c r="D5" s="179">
        <v>27</v>
      </c>
      <c r="E5" s="180">
        <v>350</v>
      </c>
      <c r="F5" s="180">
        <v>1000</v>
      </c>
      <c r="G5" s="184">
        <v>250</v>
      </c>
      <c r="H5" s="185">
        <v>1</v>
      </c>
      <c r="J5" s="187">
        <v>3</v>
      </c>
    </row>
    <row r="6" spans="1:10" x14ac:dyDescent="0.25">
      <c r="C6" t="s">
        <v>1887</v>
      </c>
      <c r="D6" s="179">
        <v>27</v>
      </c>
      <c r="E6" s="180" t="s">
        <v>8</v>
      </c>
      <c r="F6" s="180">
        <v>3500</v>
      </c>
      <c r="G6" s="184">
        <v>875</v>
      </c>
      <c r="H6" s="185">
        <v>1</v>
      </c>
      <c r="J6" s="187">
        <v>4</v>
      </c>
    </row>
    <row r="7" spans="1:10" x14ac:dyDescent="0.25">
      <c r="C7" t="s">
        <v>1888</v>
      </c>
      <c r="D7" s="179">
        <v>29</v>
      </c>
      <c r="E7" s="180">
        <v>5</v>
      </c>
      <c r="F7" s="180">
        <v>25</v>
      </c>
      <c r="G7" s="184">
        <v>6</v>
      </c>
      <c r="H7" s="185">
        <v>1</v>
      </c>
      <c r="J7" s="187" t="s">
        <v>4193</v>
      </c>
    </row>
    <row r="8" spans="1:10" x14ac:dyDescent="0.25">
      <c r="C8" t="s">
        <v>1889</v>
      </c>
      <c r="D8" s="179">
        <v>29</v>
      </c>
      <c r="E8" s="180">
        <v>1000</v>
      </c>
      <c r="F8" s="180">
        <v>4000</v>
      </c>
      <c r="G8" s="184">
        <v>1000</v>
      </c>
      <c r="H8" s="185">
        <v>1</v>
      </c>
      <c r="J8" s="197">
        <v>8</v>
      </c>
    </row>
    <row r="9" spans="1:10" x14ac:dyDescent="0.25">
      <c r="C9" t="s">
        <v>1890</v>
      </c>
      <c r="D9" s="179">
        <v>29</v>
      </c>
      <c r="E9" s="180">
        <v>1000</v>
      </c>
      <c r="F9" s="180">
        <v>5000</v>
      </c>
      <c r="G9" s="184">
        <v>1250</v>
      </c>
      <c r="H9" s="185">
        <v>1</v>
      </c>
      <c r="J9" s="197">
        <v>9</v>
      </c>
    </row>
    <row r="10" spans="1:10" x14ac:dyDescent="0.25">
      <c r="C10" t="s">
        <v>1891</v>
      </c>
      <c r="D10" s="179">
        <v>29</v>
      </c>
      <c r="E10" s="180">
        <v>300</v>
      </c>
      <c r="F10" s="180">
        <v>1500</v>
      </c>
      <c r="G10" s="184">
        <v>375</v>
      </c>
      <c r="H10" s="185">
        <v>1</v>
      </c>
      <c r="J10" s="197">
        <v>10</v>
      </c>
    </row>
    <row r="11" spans="1:10" x14ac:dyDescent="0.25">
      <c r="C11" t="s">
        <v>1892</v>
      </c>
      <c r="D11" s="179">
        <v>31</v>
      </c>
      <c r="E11" s="180">
        <v>1000</v>
      </c>
      <c r="F11" s="180">
        <v>5000</v>
      </c>
      <c r="G11" s="184">
        <v>1250</v>
      </c>
      <c r="H11" s="185">
        <v>1</v>
      </c>
      <c r="J11" s="197">
        <v>11</v>
      </c>
    </row>
    <row r="12" spans="1:10" x14ac:dyDescent="0.25">
      <c r="C12" t="s">
        <v>1893</v>
      </c>
      <c r="D12" s="179">
        <v>31</v>
      </c>
      <c r="E12" s="180">
        <v>1000</v>
      </c>
      <c r="F12" s="180">
        <v>5000</v>
      </c>
      <c r="G12" s="184">
        <v>1250</v>
      </c>
      <c r="H12" s="185">
        <v>1</v>
      </c>
      <c r="J12" s="197">
        <v>12</v>
      </c>
    </row>
    <row r="13" spans="1:10" x14ac:dyDescent="0.25">
      <c r="C13" t="s">
        <v>1894</v>
      </c>
      <c r="D13" s="179">
        <v>32</v>
      </c>
      <c r="E13" s="180">
        <v>500</v>
      </c>
      <c r="F13" s="180">
        <v>2500</v>
      </c>
      <c r="G13" s="184">
        <v>625</v>
      </c>
      <c r="H13" s="185">
        <v>1</v>
      </c>
      <c r="J13" s="197">
        <v>13</v>
      </c>
    </row>
    <row r="14" spans="1:10" x14ac:dyDescent="0.25">
      <c r="C14" t="s">
        <v>1895</v>
      </c>
      <c r="D14" s="179">
        <v>34</v>
      </c>
      <c r="E14" s="180">
        <v>300</v>
      </c>
      <c r="F14" s="180">
        <v>1500</v>
      </c>
      <c r="G14" s="184">
        <v>375</v>
      </c>
      <c r="H14" s="185">
        <v>1</v>
      </c>
      <c r="J14" s="197">
        <v>14</v>
      </c>
    </row>
    <row r="15" spans="1:10" x14ac:dyDescent="0.25">
      <c r="C15" t="s">
        <v>1896</v>
      </c>
      <c r="D15" s="179">
        <v>34</v>
      </c>
      <c r="E15" s="180" t="s">
        <v>8</v>
      </c>
      <c r="F15" s="180">
        <v>2000</v>
      </c>
      <c r="G15" s="184">
        <v>500</v>
      </c>
      <c r="H15" s="185">
        <v>1</v>
      </c>
      <c r="J15" s="197">
        <v>15</v>
      </c>
    </row>
    <row r="16" spans="1:10" x14ac:dyDescent="0.25">
      <c r="C16" t="s">
        <v>1897</v>
      </c>
      <c r="D16" s="179">
        <v>34</v>
      </c>
      <c r="E16" s="180">
        <v>300</v>
      </c>
      <c r="F16" s="180">
        <v>1500</v>
      </c>
      <c r="G16" s="184">
        <v>375</v>
      </c>
      <c r="H16" s="185">
        <v>1</v>
      </c>
      <c r="J16" s="197">
        <v>16</v>
      </c>
    </row>
    <row r="17" spans="3:10" x14ac:dyDescent="0.25">
      <c r="C17" t="s">
        <v>1898</v>
      </c>
      <c r="D17" s="179">
        <v>35</v>
      </c>
      <c r="E17" s="180" t="s">
        <v>8</v>
      </c>
      <c r="F17" s="180">
        <v>1000</v>
      </c>
      <c r="G17" s="184">
        <v>250</v>
      </c>
      <c r="H17" s="185">
        <v>1</v>
      </c>
      <c r="J17" s="197">
        <v>17</v>
      </c>
    </row>
    <row r="18" spans="3:10" x14ac:dyDescent="0.25">
      <c r="C18" t="s">
        <v>1899</v>
      </c>
      <c r="D18" s="179">
        <v>35</v>
      </c>
      <c r="E18" s="180">
        <v>300</v>
      </c>
      <c r="F18" s="180">
        <v>1500</v>
      </c>
      <c r="G18" s="184">
        <v>375</v>
      </c>
      <c r="H18" s="185">
        <v>1</v>
      </c>
      <c r="J18" s="197">
        <v>18</v>
      </c>
    </row>
    <row r="19" spans="3:10" x14ac:dyDescent="0.25">
      <c r="C19" t="s">
        <v>1900</v>
      </c>
      <c r="D19" s="179">
        <v>37</v>
      </c>
      <c r="E19" s="180">
        <v>1000</v>
      </c>
      <c r="F19" s="180">
        <v>5000</v>
      </c>
      <c r="G19" s="184">
        <v>1250</v>
      </c>
      <c r="H19" s="185">
        <v>1</v>
      </c>
      <c r="J19" s="197">
        <v>19</v>
      </c>
    </row>
    <row r="20" spans="3:10" x14ac:dyDescent="0.25">
      <c r="C20" t="s">
        <v>1901</v>
      </c>
      <c r="D20" s="179">
        <v>37</v>
      </c>
      <c r="E20" s="180">
        <v>1000</v>
      </c>
      <c r="F20" s="180">
        <v>5000</v>
      </c>
      <c r="G20" s="184">
        <v>1250</v>
      </c>
      <c r="H20" s="185">
        <v>1</v>
      </c>
      <c r="J20" s="197">
        <v>20</v>
      </c>
    </row>
    <row r="21" spans="3:10" x14ac:dyDescent="0.25">
      <c r="C21" t="s">
        <v>1902</v>
      </c>
      <c r="D21" s="179">
        <v>37</v>
      </c>
      <c r="E21" s="180" t="s">
        <v>8</v>
      </c>
      <c r="F21" s="180">
        <v>1000</v>
      </c>
      <c r="G21" s="184">
        <v>250</v>
      </c>
      <c r="H21" s="185">
        <v>1</v>
      </c>
      <c r="J21" s="197">
        <v>21</v>
      </c>
    </row>
    <row r="22" spans="3:10" x14ac:dyDescent="0.25">
      <c r="C22" t="s">
        <v>1903</v>
      </c>
      <c r="D22" s="179">
        <v>37</v>
      </c>
      <c r="E22" s="180">
        <v>500</v>
      </c>
      <c r="F22" s="180">
        <v>2500</v>
      </c>
      <c r="G22" s="184">
        <v>625</v>
      </c>
      <c r="H22" s="185">
        <v>1</v>
      </c>
      <c r="J22" s="197">
        <v>22</v>
      </c>
    </row>
    <row r="23" spans="3:10" x14ac:dyDescent="0.25">
      <c r="C23" t="s">
        <v>1904</v>
      </c>
      <c r="D23" s="179">
        <v>38</v>
      </c>
      <c r="E23" s="180" t="s">
        <v>8</v>
      </c>
      <c r="F23" s="180">
        <v>2000</v>
      </c>
      <c r="G23" s="184">
        <v>500</v>
      </c>
      <c r="H23" s="185">
        <v>1</v>
      </c>
      <c r="J23" s="197">
        <v>23</v>
      </c>
    </row>
    <row r="24" spans="3:10" x14ac:dyDescent="0.25">
      <c r="C24" t="s">
        <v>1905</v>
      </c>
      <c r="D24" s="179">
        <v>40</v>
      </c>
      <c r="E24" s="180">
        <v>600</v>
      </c>
      <c r="F24" s="180">
        <v>3000</v>
      </c>
      <c r="G24" s="184">
        <v>750</v>
      </c>
      <c r="H24" s="185">
        <v>1</v>
      </c>
      <c r="J24" s="197">
        <v>24</v>
      </c>
    </row>
    <row r="25" spans="3:10" x14ac:dyDescent="0.25">
      <c r="C25" t="s">
        <v>1906</v>
      </c>
      <c r="D25" s="179">
        <v>40</v>
      </c>
      <c r="E25" s="180">
        <v>500</v>
      </c>
      <c r="F25" s="180">
        <v>2000</v>
      </c>
      <c r="G25" s="184">
        <v>500</v>
      </c>
      <c r="H25" s="185">
        <v>1</v>
      </c>
      <c r="J25" s="197">
        <v>25</v>
      </c>
    </row>
    <row r="26" spans="3:10" x14ac:dyDescent="0.25">
      <c r="C26" t="s">
        <v>408</v>
      </c>
      <c r="D26" s="179">
        <v>42</v>
      </c>
      <c r="E26" s="180">
        <v>1000</v>
      </c>
      <c r="F26" s="180">
        <v>5000</v>
      </c>
      <c r="G26" s="184">
        <v>1250</v>
      </c>
      <c r="H26" s="185">
        <v>1</v>
      </c>
      <c r="J26" s="197">
        <v>26</v>
      </c>
    </row>
    <row r="27" spans="3:10" x14ac:dyDescent="0.25">
      <c r="C27" t="s">
        <v>1907</v>
      </c>
      <c r="D27" s="179">
        <v>42</v>
      </c>
      <c r="E27" s="180">
        <v>600</v>
      </c>
      <c r="F27" s="180">
        <v>3000</v>
      </c>
      <c r="G27" s="184">
        <v>750</v>
      </c>
      <c r="H27" s="185">
        <v>1</v>
      </c>
      <c r="J27" s="197">
        <v>27</v>
      </c>
    </row>
    <row r="28" spans="3:10" x14ac:dyDescent="0.25">
      <c r="C28" t="s">
        <v>1908</v>
      </c>
      <c r="D28" s="179">
        <v>43</v>
      </c>
      <c r="E28" s="180" t="s">
        <v>8</v>
      </c>
      <c r="F28" s="180">
        <v>1000</v>
      </c>
      <c r="G28" s="184">
        <v>250</v>
      </c>
      <c r="H28" s="185">
        <v>1</v>
      </c>
      <c r="J28" s="197">
        <v>28</v>
      </c>
    </row>
    <row r="29" spans="3:10" x14ac:dyDescent="0.25">
      <c r="C29" t="s">
        <v>1909</v>
      </c>
      <c r="D29" s="179">
        <v>43</v>
      </c>
      <c r="E29" s="180">
        <v>900</v>
      </c>
      <c r="F29" s="180">
        <v>4500</v>
      </c>
      <c r="G29" s="184">
        <v>1125</v>
      </c>
      <c r="H29" s="185">
        <v>1</v>
      </c>
      <c r="J29" s="197">
        <v>29</v>
      </c>
    </row>
    <row r="30" spans="3:10" x14ac:dyDescent="0.25">
      <c r="C30" t="s">
        <v>287</v>
      </c>
      <c r="D30" s="179">
        <v>43</v>
      </c>
      <c r="E30" s="180">
        <v>1000</v>
      </c>
      <c r="F30" s="180">
        <v>5000</v>
      </c>
      <c r="G30" s="184">
        <v>1250</v>
      </c>
      <c r="H30" s="185">
        <v>1</v>
      </c>
      <c r="J30" s="197">
        <v>30</v>
      </c>
    </row>
    <row r="31" spans="3:10" x14ac:dyDescent="0.25">
      <c r="C31" t="s">
        <v>1910</v>
      </c>
      <c r="D31" s="179">
        <v>43</v>
      </c>
      <c r="E31" s="180">
        <v>100</v>
      </c>
      <c r="F31" s="180">
        <v>500</v>
      </c>
      <c r="G31" s="184">
        <v>125</v>
      </c>
      <c r="H31" s="185">
        <v>1</v>
      </c>
      <c r="J31" s="187" t="s">
        <v>4184</v>
      </c>
    </row>
    <row r="32" spans="3:10" x14ac:dyDescent="0.25">
      <c r="C32" t="s">
        <v>1911</v>
      </c>
      <c r="D32" s="179">
        <v>43</v>
      </c>
      <c r="E32" s="180">
        <v>350</v>
      </c>
      <c r="F32" s="180">
        <v>3500</v>
      </c>
      <c r="G32" s="184">
        <v>875</v>
      </c>
      <c r="H32" s="185">
        <v>1</v>
      </c>
      <c r="J32" s="197">
        <v>33</v>
      </c>
    </row>
    <row r="33" spans="1:10" x14ac:dyDescent="0.25">
      <c r="C33" t="s">
        <v>1912</v>
      </c>
      <c r="D33" s="179">
        <v>44</v>
      </c>
      <c r="E33" s="180">
        <v>800</v>
      </c>
      <c r="F33" s="180">
        <v>4000</v>
      </c>
      <c r="G33" s="184">
        <v>1000</v>
      </c>
      <c r="H33" s="185">
        <v>1</v>
      </c>
      <c r="J33" s="197">
        <v>34</v>
      </c>
    </row>
    <row r="34" spans="1:10" x14ac:dyDescent="0.25">
      <c r="C34" t="s">
        <v>1913</v>
      </c>
      <c r="D34" s="179">
        <v>44</v>
      </c>
      <c r="E34" s="180" t="s">
        <v>8</v>
      </c>
      <c r="F34" s="180">
        <v>2500</v>
      </c>
      <c r="G34" s="184">
        <v>625</v>
      </c>
      <c r="H34" s="185">
        <v>1</v>
      </c>
      <c r="J34" s="197">
        <v>35</v>
      </c>
    </row>
    <row r="35" spans="1:10" x14ac:dyDescent="0.25">
      <c r="C35" t="s">
        <v>1914</v>
      </c>
      <c r="D35" s="179">
        <v>44</v>
      </c>
      <c r="E35" s="180">
        <v>700</v>
      </c>
      <c r="F35" s="180">
        <v>1200</v>
      </c>
      <c r="G35" s="184">
        <v>300</v>
      </c>
      <c r="H35" s="185">
        <v>1</v>
      </c>
      <c r="J35" s="197">
        <v>36</v>
      </c>
    </row>
    <row r="36" spans="1:10" s="176" customFormat="1" x14ac:dyDescent="0.25">
      <c r="A36" s="175" t="s">
        <v>1915</v>
      </c>
      <c r="D36" s="177"/>
      <c r="E36" s="181"/>
      <c r="F36" s="181"/>
      <c r="G36" s="182"/>
      <c r="H36" s="183"/>
      <c r="I36" s="203">
        <v>7</v>
      </c>
      <c r="J36" s="207" t="s">
        <v>4171</v>
      </c>
    </row>
    <row r="37" spans="1:10" x14ac:dyDescent="0.25">
      <c r="C37" t="s">
        <v>1916</v>
      </c>
      <c r="D37" s="179">
        <v>47</v>
      </c>
      <c r="E37" s="180">
        <v>200</v>
      </c>
      <c r="F37" s="180">
        <v>2000</v>
      </c>
      <c r="G37" s="184">
        <v>500</v>
      </c>
      <c r="H37" s="185">
        <v>1</v>
      </c>
      <c r="J37" s="197">
        <v>1</v>
      </c>
    </row>
    <row r="38" spans="1:10" x14ac:dyDescent="0.25">
      <c r="C38" t="s">
        <v>1917</v>
      </c>
      <c r="D38" s="179">
        <v>47</v>
      </c>
      <c r="E38" s="180">
        <v>300</v>
      </c>
      <c r="F38" s="180">
        <v>3000</v>
      </c>
      <c r="G38" s="184">
        <v>750</v>
      </c>
      <c r="H38" s="185">
        <v>1</v>
      </c>
      <c r="J38" s="197">
        <v>2</v>
      </c>
    </row>
    <row r="39" spans="1:10" x14ac:dyDescent="0.25">
      <c r="C39" t="s">
        <v>1918</v>
      </c>
      <c r="D39" s="179">
        <v>47</v>
      </c>
      <c r="E39" s="180">
        <v>250</v>
      </c>
      <c r="F39" s="180">
        <v>2500</v>
      </c>
      <c r="G39" s="184">
        <v>625</v>
      </c>
      <c r="H39" s="185">
        <v>1</v>
      </c>
      <c r="J39" s="197">
        <v>3</v>
      </c>
    </row>
    <row r="40" spans="1:10" x14ac:dyDescent="0.25">
      <c r="C40" t="s">
        <v>1919</v>
      </c>
      <c r="D40" s="179">
        <v>47</v>
      </c>
      <c r="E40" s="180">
        <v>200</v>
      </c>
      <c r="F40" s="180">
        <v>2000</v>
      </c>
      <c r="G40" s="184">
        <v>500</v>
      </c>
      <c r="H40" s="185">
        <v>1</v>
      </c>
      <c r="J40" s="197">
        <v>4</v>
      </c>
    </row>
    <row r="41" spans="1:10" x14ac:dyDescent="0.25">
      <c r="C41" t="s">
        <v>1920</v>
      </c>
      <c r="D41" s="179">
        <v>47</v>
      </c>
      <c r="E41" s="180">
        <v>200</v>
      </c>
      <c r="F41" s="180">
        <v>2000</v>
      </c>
      <c r="G41" s="184">
        <v>500</v>
      </c>
      <c r="H41" s="185">
        <v>1</v>
      </c>
      <c r="J41" s="197">
        <v>5</v>
      </c>
    </row>
    <row r="42" spans="1:10" s="176" customFormat="1" x14ac:dyDescent="0.25">
      <c r="A42" s="175" t="s">
        <v>1921</v>
      </c>
      <c r="D42" s="177"/>
      <c r="E42" s="181"/>
      <c r="F42" s="181"/>
      <c r="G42" s="182"/>
      <c r="H42" s="183"/>
      <c r="I42" s="203">
        <v>8</v>
      </c>
      <c r="J42" s="207" t="s">
        <v>4170</v>
      </c>
    </row>
    <row r="43" spans="1:10" x14ac:dyDescent="0.25">
      <c r="C43" t="s">
        <v>1922</v>
      </c>
      <c r="D43" s="179">
        <v>123</v>
      </c>
      <c r="E43" s="180">
        <v>500</v>
      </c>
      <c r="F43" s="180">
        <v>1000</v>
      </c>
      <c r="G43" s="184">
        <v>250</v>
      </c>
      <c r="H43" s="185">
        <v>1</v>
      </c>
      <c r="J43" s="197">
        <v>1</v>
      </c>
    </row>
    <row r="44" spans="1:10" x14ac:dyDescent="0.25">
      <c r="C44" t="s">
        <v>1923</v>
      </c>
      <c r="D44" s="179">
        <v>123</v>
      </c>
      <c r="E44" s="180">
        <v>200</v>
      </c>
      <c r="F44" s="180">
        <v>1000</v>
      </c>
      <c r="G44" s="184">
        <v>250</v>
      </c>
      <c r="H44" s="185">
        <v>1</v>
      </c>
      <c r="J44" s="197">
        <v>2</v>
      </c>
    </row>
    <row r="45" spans="1:10" s="176" customFormat="1" x14ac:dyDescent="0.25">
      <c r="A45" s="175" t="s">
        <v>1924</v>
      </c>
      <c r="D45" s="177"/>
      <c r="E45" s="181"/>
      <c r="F45" s="181"/>
      <c r="G45" s="182"/>
      <c r="H45" s="183"/>
      <c r="I45" s="203">
        <v>9</v>
      </c>
      <c r="J45" s="207" t="s">
        <v>4170</v>
      </c>
    </row>
    <row r="46" spans="1:10" x14ac:dyDescent="0.25">
      <c r="C46" t="s">
        <v>1925</v>
      </c>
      <c r="D46" s="179">
        <v>217</v>
      </c>
      <c r="E46" s="180">
        <v>10</v>
      </c>
      <c r="F46" s="180">
        <v>100</v>
      </c>
      <c r="G46" s="184">
        <v>25</v>
      </c>
      <c r="H46" s="185">
        <v>1</v>
      </c>
      <c r="J46" s="197">
        <v>1</v>
      </c>
    </row>
    <row r="47" spans="1:10" x14ac:dyDescent="0.25">
      <c r="C47" t="s">
        <v>1926</v>
      </c>
      <c r="D47" s="179">
        <v>218</v>
      </c>
      <c r="E47" s="180">
        <v>800</v>
      </c>
      <c r="F47" s="180">
        <v>4000</v>
      </c>
      <c r="G47" s="184">
        <v>1000</v>
      </c>
      <c r="H47" s="185">
        <v>1</v>
      </c>
      <c r="J47" s="197">
        <v>2</v>
      </c>
    </row>
    <row r="48" spans="1:10" s="176" customFormat="1" x14ac:dyDescent="0.25">
      <c r="A48" s="175" t="s">
        <v>1927</v>
      </c>
      <c r="D48" s="177"/>
      <c r="E48" s="181"/>
      <c r="F48" s="181"/>
      <c r="G48" s="182"/>
      <c r="H48" s="183"/>
      <c r="I48" s="203">
        <v>10</v>
      </c>
      <c r="J48" s="207" t="s">
        <v>4172</v>
      </c>
    </row>
    <row r="49" spans="1:10" x14ac:dyDescent="0.25">
      <c r="C49" t="s">
        <v>1928</v>
      </c>
      <c r="D49" s="179">
        <v>225</v>
      </c>
      <c r="E49" s="180">
        <v>800</v>
      </c>
      <c r="F49" s="180">
        <v>4000</v>
      </c>
      <c r="G49" s="184">
        <v>1000</v>
      </c>
      <c r="H49" s="185">
        <v>1</v>
      </c>
      <c r="J49" s="197">
        <v>1</v>
      </c>
    </row>
    <row r="50" spans="1:10" x14ac:dyDescent="0.25">
      <c r="C50" t="s">
        <v>1929</v>
      </c>
      <c r="D50" s="179">
        <v>226</v>
      </c>
      <c r="E50" s="180">
        <v>800</v>
      </c>
      <c r="F50" s="180">
        <v>4000</v>
      </c>
      <c r="G50" s="184">
        <v>1000</v>
      </c>
      <c r="H50" s="185">
        <v>1</v>
      </c>
      <c r="J50" s="197">
        <v>2</v>
      </c>
    </row>
    <row r="51" spans="1:10" x14ac:dyDescent="0.25">
      <c r="C51" t="s">
        <v>1930</v>
      </c>
      <c r="D51" s="179">
        <v>228</v>
      </c>
      <c r="E51" s="180">
        <v>1000</v>
      </c>
      <c r="F51" s="180">
        <v>5000</v>
      </c>
      <c r="G51" s="184">
        <v>1250</v>
      </c>
      <c r="H51" s="185">
        <v>1</v>
      </c>
      <c r="J51" s="197">
        <v>3</v>
      </c>
    </row>
    <row r="52" spans="1:10" s="176" customFormat="1" x14ac:dyDescent="0.25">
      <c r="A52" s="175" t="s">
        <v>1931</v>
      </c>
      <c r="D52" s="177"/>
      <c r="E52" s="181"/>
      <c r="F52" s="181"/>
      <c r="G52" s="182"/>
      <c r="H52" s="183"/>
      <c r="I52" s="203">
        <v>11</v>
      </c>
      <c r="J52" s="198"/>
    </row>
    <row r="53" spans="1:10" x14ac:dyDescent="0.25">
      <c r="C53" t="s">
        <v>1932</v>
      </c>
      <c r="D53" s="179">
        <v>236</v>
      </c>
      <c r="E53" s="180" t="s">
        <v>8</v>
      </c>
      <c r="F53" s="180">
        <v>1200</v>
      </c>
      <c r="G53" s="184">
        <v>300</v>
      </c>
      <c r="H53" s="185">
        <v>1</v>
      </c>
      <c r="J53" s="187" t="s">
        <v>562</v>
      </c>
    </row>
    <row r="54" spans="1:10" s="176" customFormat="1" x14ac:dyDescent="0.25">
      <c r="A54" s="175" t="s">
        <v>1933</v>
      </c>
      <c r="D54" s="177"/>
      <c r="E54" s="181"/>
      <c r="F54" s="181"/>
      <c r="G54" s="182"/>
      <c r="H54" s="183"/>
      <c r="I54" s="203">
        <v>12</v>
      </c>
      <c r="J54" s="207" t="s">
        <v>799</v>
      </c>
    </row>
    <row r="55" spans="1:10" x14ac:dyDescent="0.25">
      <c r="C55" t="s">
        <v>1934</v>
      </c>
      <c r="D55" s="179">
        <v>281</v>
      </c>
      <c r="E55" s="180">
        <v>200</v>
      </c>
      <c r="F55" s="180">
        <v>1000</v>
      </c>
      <c r="G55" s="184">
        <v>250</v>
      </c>
      <c r="H55" s="185">
        <v>1</v>
      </c>
      <c r="J55" s="197">
        <v>2</v>
      </c>
    </row>
    <row r="56" spans="1:10" x14ac:dyDescent="0.25">
      <c r="C56" t="s">
        <v>1935</v>
      </c>
      <c r="D56" s="179">
        <v>281</v>
      </c>
      <c r="E56" s="180">
        <v>1000</v>
      </c>
      <c r="F56" s="180">
        <v>5000</v>
      </c>
      <c r="G56" s="184">
        <v>1250</v>
      </c>
      <c r="H56" s="185">
        <v>1</v>
      </c>
      <c r="J56" s="197">
        <v>3</v>
      </c>
    </row>
    <row r="57" spans="1:10" x14ac:dyDescent="0.25">
      <c r="C57" t="s">
        <v>1936</v>
      </c>
      <c r="D57" s="179">
        <v>281</v>
      </c>
      <c r="E57" s="180">
        <v>1600</v>
      </c>
      <c r="F57" s="180">
        <v>5000</v>
      </c>
      <c r="G57" s="184">
        <v>1250</v>
      </c>
      <c r="H57" s="185">
        <v>1</v>
      </c>
      <c r="J57" s="197">
        <v>4</v>
      </c>
    </row>
    <row r="58" spans="1:10" x14ac:dyDescent="0.25">
      <c r="C58" t="s">
        <v>1937</v>
      </c>
      <c r="D58" s="179">
        <v>282</v>
      </c>
      <c r="E58" s="180">
        <v>100</v>
      </c>
      <c r="F58" s="180">
        <v>500</v>
      </c>
      <c r="G58" s="184">
        <v>125</v>
      </c>
      <c r="H58" s="185">
        <v>1</v>
      </c>
      <c r="J58" s="197">
        <v>5</v>
      </c>
    </row>
    <row r="59" spans="1:10" x14ac:dyDescent="0.25">
      <c r="C59" t="s">
        <v>1938</v>
      </c>
      <c r="D59" s="179">
        <v>282</v>
      </c>
      <c r="E59" s="180">
        <v>300</v>
      </c>
      <c r="F59" s="180">
        <v>1500</v>
      </c>
      <c r="G59" s="184">
        <v>375</v>
      </c>
      <c r="H59" s="185">
        <v>1</v>
      </c>
      <c r="J59" s="197">
        <v>6</v>
      </c>
    </row>
    <row r="60" spans="1:10" x14ac:dyDescent="0.25">
      <c r="C60" t="s">
        <v>1939</v>
      </c>
      <c r="D60" s="179">
        <v>282</v>
      </c>
      <c r="E60" s="180">
        <v>1000</v>
      </c>
      <c r="F60" s="180">
        <v>5000</v>
      </c>
      <c r="G60" s="184">
        <v>1250</v>
      </c>
      <c r="H60" s="185">
        <v>1</v>
      </c>
      <c r="J60" s="197">
        <v>7</v>
      </c>
    </row>
    <row r="61" spans="1:10" x14ac:dyDescent="0.25">
      <c r="C61" t="s">
        <v>1940</v>
      </c>
      <c r="D61" s="179">
        <v>283</v>
      </c>
      <c r="E61" s="180">
        <v>1000</v>
      </c>
      <c r="F61" s="180">
        <v>5000</v>
      </c>
      <c r="G61" s="184">
        <v>1250</v>
      </c>
      <c r="H61" s="185">
        <v>1</v>
      </c>
      <c r="J61" s="197">
        <v>8</v>
      </c>
    </row>
    <row r="62" spans="1:10" x14ac:dyDescent="0.25">
      <c r="C62" t="s">
        <v>1941</v>
      </c>
      <c r="D62" s="179">
        <v>283</v>
      </c>
      <c r="E62" s="180">
        <v>1000</v>
      </c>
      <c r="F62" s="180">
        <v>5000</v>
      </c>
      <c r="G62" s="184">
        <v>1250</v>
      </c>
      <c r="H62" s="185">
        <v>1</v>
      </c>
      <c r="J62" s="197">
        <v>9</v>
      </c>
    </row>
    <row r="63" spans="1:10" x14ac:dyDescent="0.25">
      <c r="C63" t="s">
        <v>1942</v>
      </c>
      <c r="D63" s="179">
        <v>283</v>
      </c>
      <c r="E63" s="180">
        <v>1000</v>
      </c>
      <c r="F63" s="180">
        <v>5000</v>
      </c>
      <c r="G63" s="184">
        <v>1250</v>
      </c>
      <c r="H63" s="185">
        <v>1</v>
      </c>
      <c r="J63" s="197">
        <v>10</v>
      </c>
    </row>
    <row r="64" spans="1:10" x14ac:dyDescent="0.25">
      <c r="C64" t="s">
        <v>1943</v>
      </c>
      <c r="D64" s="179">
        <v>283</v>
      </c>
      <c r="E64" s="180">
        <v>250</v>
      </c>
      <c r="F64" s="180">
        <v>1250</v>
      </c>
      <c r="G64" s="184">
        <v>312</v>
      </c>
      <c r="H64" s="185">
        <v>1</v>
      </c>
      <c r="J64" s="197">
        <v>11</v>
      </c>
    </row>
    <row r="65" spans="1:10" x14ac:dyDescent="0.25">
      <c r="C65" t="s">
        <v>1944</v>
      </c>
      <c r="D65" s="179">
        <v>283</v>
      </c>
      <c r="E65" s="180">
        <v>250</v>
      </c>
      <c r="F65" s="180">
        <v>1250</v>
      </c>
      <c r="G65" s="184">
        <v>312</v>
      </c>
      <c r="H65" s="185">
        <v>1</v>
      </c>
      <c r="J65" s="197">
        <v>12</v>
      </c>
    </row>
    <row r="66" spans="1:10" x14ac:dyDescent="0.25">
      <c r="C66" t="s">
        <v>1945</v>
      </c>
      <c r="D66" s="179">
        <v>283</v>
      </c>
      <c r="E66" s="180">
        <v>600</v>
      </c>
      <c r="F66" s="180">
        <v>3000</v>
      </c>
      <c r="G66" s="184">
        <v>750</v>
      </c>
      <c r="H66" s="185">
        <v>1</v>
      </c>
      <c r="J66" s="197">
        <v>13</v>
      </c>
    </row>
    <row r="67" spans="1:10" x14ac:dyDescent="0.25">
      <c r="C67" t="s">
        <v>1946</v>
      </c>
      <c r="D67" s="179">
        <v>283</v>
      </c>
      <c r="E67" s="180">
        <v>100</v>
      </c>
      <c r="F67" s="180">
        <v>500</v>
      </c>
      <c r="G67" s="184">
        <v>125</v>
      </c>
      <c r="H67" s="185">
        <v>1</v>
      </c>
      <c r="J67" s="197">
        <v>14</v>
      </c>
    </row>
    <row r="68" spans="1:10" x14ac:dyDescent="0.25">
      <c r="C68" t="s">
        <v>1947</v>
      </c>
      <c r="D68" s="179">
        <v>284</v>
      </c>
      <c r="E68" s="180">
        <v>500</v>
      </c>
      <c r="F68" s="180">
        <v>2500</v>
      </c>
      <c r="G68" s="184">
        <v>625</v>
      </c>
      <c r="H68" s="185">
        <v>1</v>
      </c>
      <c r="J68" s="197">
        <v>15</v>
      </c>
    </row>
    <row r="69" spans="1:10" s="176" customFormat="1" x14ac:dyDescent="0.25">
      <c r="A69" s="175" t="s">
        <v>1948</v>
      </c>
      <c r="D69" s="177"/>
      <c r="E69" s="181"/>
      <c r="F69" s="181"/>
      <c r="G69" s="182"/>
      <c r="H69" s="183"/>
      <c r="I69" s="203">
        <v>13</v>
      </c>
      <c r="J69" s="207" t="s">
        <v>4170</v>
      </c>
    </row>
    <row r="70" spans="1:10" x14ac:dyDescent="0.25">
      <c r="C70" t="s">
        <v>1949</v>
      </c>
      <c r="D70" s="179">
        <v>332</v>
      </c>
      <c r="E70" s="180" t="s">
        <v>8</v>
      </c>
      <c r="F70" s="180">
        <v>2000</v>
      </c>
      <c r="G70" s="184">
        <v>500</v>
      </c>
      <c r="H70" s="185">
        <v>1</v>
      </c>
      <c r="J70" s="197">
        <v>1</v>
      </c>
    </row>
    <row r="71" spans="1:10" x14ac:dyDescent="0.25">
      <c r="C71" t="s">
        <v>1950</v>
      </c>
      <c r="D71" s="179">
        <v>339</v>
      </c>
      <c r="E71" s="180">
        <v>1000</v>
      </c>
      <c r="F71" s="180">
        <v>5000</v>
      </c>
      <c r="G71" s="184">
        <v>1250</v>
      </c>
      <c r="H71" s="185">
        <v>1</v>
      </c>
      <c r="J71" s="197">
        <v>2</v>
      </c>
    </row>
    <row r="72" spans="1:10" s="176" customFormat="1" x14ac:dyDescent="0.25">
      <c r="A72" s="175" t="s">
        <v>1951</v>
      </c>
      <c r="D72" s="177"/>
      <c r="E72" s="181"/>
      <c r="F72" s="181"/>
      <c r="G72" s="182"/>
      <c r="H72" s="183"/>
      <c r="I72" s="203">
        <v>14</v>
      </c>
      <c r="J72" s="207" t="s">
        <v>4170</v>
      </c>
    </row>
    <row r="73" spans="1:10" x14ac:dyDescent="0.25">
      <c r="C73" t="s">
        <v>1952</v>
      </c>
      <c r="D73" s="179">
        <v>341</v>
      </c>
      <c r="E73" s="180">
        <v>1000</v>
      </c>
      <c r="F73" s="180">
        <v>5000</v>
      </c>
      <c r="G73" s="184">
        <v>1250</v>
      </c>
      <c r="H73" s="185">
        <v>1</v>
      </c>
      <c r="J73" s="197">
        <v>1</v>
      </c>
    </row>
    <row r="74" spans="1:10" x14ac:dyDescent="0.25">
      <c r="C74" t="s">
        <v>1953</v>
      </c>
      <c r="D74" s="179">
        <v>344</v>
      </c>
      <c r="E74" s="180">
        <v>10</v>
      </c>
      <c r="F74" s="180">
        <v>50</v>
      </c>
      <c r="G74" s="184">
        <v>12</v>
      </c>
      <c r="H74" s="185">
        <v>1</v>
      </c>
      <c r="J74" s="197">
        <v>2</v>
      </c>
    </row>
    <row r="75" spans="1:10" s="176" customFormat="1" x14ac:dyDescent="0.25">
      <c r="A75" s="175" t="s">
        <v>1954</v>
      </c>
      <c r="D75" s="177"/>
      <c r="E75" s="181"/>
      <c r="F75" s="181"/>
      <c r="G75" s="182"/>
      <c r="H75" s="183"/>
      <c r="I75" s="203">
        <v>15</v>
      </c>
      <c r="J75" s="207" t="s">
        <v>178</v>
      </c>
    </row>
    <row r="76" spans="1:10" x14ac:dyDescent="0.25">
      <c r="C76" t="s">
        <v>1955</v>
      </c>
      <c r="D76" s="179">
        <v>425</v>
      </c>
      <c r="E76" s="180">
        <v>500</v>
      </c>
      <c r="F76" s="180">
        <v>5000</v>
      </c>
      <c r="G76" s="184">
        <v>1250</v>
      </c>
      <c r="H76" s="185">
        <v>1</v>
      </c>
      <c r="J76" s="197">
        <v>1</v>
      </c>
    </row>
    <row r="77" spans="1:10" x14ac:dyDescent="0.25">
      <c r="C77" t="s">
        <v>1956</v>
      </c>
      <c r="D77" s="179">
        <v>425</v>
      </c>
      <c r="E77" s="180" t="s">
        <v>8</v>
      </c>
      <c r="F77" s="180">
        <v>1000</v>
      </c>
      <c r="G77" s="184">
        <v>250</v>
      </c>
      <c r="H77" s="185">
        <v>1</v>
      </c>
      <c r="J77" s="197">
        <v>2</v>
      </c>
    </row>
    <row r="78" spans="1:10" x14ac:dyDescent="0.25">
      <c r="C78" t="s">
        <v>1957</v>
      </c>
      <c r="D78" s="179">
        <v>426</v>
      </c>
      <c r="E78" s="180">
        <v>900</v>
      </c>
      <c r="F78" s="180">
        <v>4500</v>
      </c>
      <c r="G78" s="184">
        <v>1125</v>
      </c>
      <c r="H78" s="185">
        <v>1</v>
      </c>
      <c r="J78" s="197">
        <v>3</v>
      </c>
    </row>
    <row r="79" spans="1:10" x14ac:dyDescent="0.25">
      <c r="C79" t="s">
        <v>745</v>
      </c>
      <c r="D79" s="179">
        <v>426</v>
      </c>
      <c r="E79" s="180">
        <v>500</v>
      </c>
      <c r="F79" s="180">
        <v>2500</v>
      </c>
      <c r="G79" s="184">
        <v>625</v>
      </c>
      <c r="H79" s="185">
        <v>1</v>
      </c>
      <c r="J79" s="197">
        <v>4</v>
      </c>
    </row>
    <row r="80" spans="1:10" x14ac:dyDescent="0.25">
      <c r="C80" t="s">
        <v>1958</v>
      </c>
      <c r="D80" s="179">
        <v>428</v>
      </c>
      <c r="E80" s="180">
        <v>500</v>
      </c>
      <c r="F80" s="180">
        <v>2500</v>
      </c>
      <c r="G80" s="184">
        <v>625</v>
      </c>
      <c r="H80" s="185">
        <v>1</v>
      </c>
      <c r="J80" s="197">
        <v>5</v>
      </c>
    </row>
    <row r="81" spans="1:10" x14ac:dyDescent="0.25">
      <c r="C81" t="s">
        <v>1959</v>
      </c>
      <c r="D81" s="179">
        <v>428</v>
      </c>
      <c r="E81" s="180">
        <v>500</v>
      </c>
      <c r="F81" s="180">
        <v>4000</v>
      </c>
      <c r="G81" s="184">
        <v>1000</v>
      </c>
      <c r="H81" s="185">
        <v>1</v>
      </c>
      <c r="J81" s="197">
        <v>6</v>
      </c>
    </row>
    <row r="82" spans="1:10" s="176" customFormat="1" x14ac:dyDescent="0.25">
      <c r="A82" s="175" t="s">
        <v>1960</v>
      </c>
      <c r="D82" s="177"/>
      <c r="E82" s="181"/>
      <c r="F82" s="181"/>
      <c r="G82" s="182"/>
      <c r="H82" s="183"/>
      <c r="I82" s="203">
        <v>16</v>
      </c>
      <c r="J82" s="207" t="s">
        <v>4171</v>
      </c>
    </row>
    <row r="83" spans="1:10" x14ac:dyDescent="0.25">
      <c r="C83" t="s">
        <v>1961</v>
      </c>
      <c r="D83" s="180">
        <v>451</v>
      </c>
      <c r="E83" s="180">
        <v>200</v>
      </c>
      <c r="F83" s="180">
        <v>500</v>
      </c>
      <c r="G83" s="184">
        <v>125</v>
      </c>
      <c r="H83" s="185">
        <v>1</v>
      </c>
      <c r="J83" s="197">
        <v>1</v>
      </c>
    </row>
    <row r="84" spans="1:10" x14ac:dyDescent="0.25">
      <c r="C84" t="s">
        <v>1962</v>
      </c>
      <c r="D84" s="180">
        <v>452</v>
      </c>
      <c r="E84" s="180">
        <v>500</v>
      </c>
      <c r="F84" s="180">
        <v>2500</v>
      </c>
      <c r="G84" s="184">
        <v>625</v>
      </c>
      <c r="H84" s="185">
        <v>1</v>
      </c>
      <c r="J84" s="197">
        <v>2</v>
      </c>
    </row>
    <row r="85" spans="1:10" x14ac:dyDescent="0.25">
      <c r="C85" t="s">
        <v>1963</v>
      </c>
      <c r="D85" s="179"/>
      <c r="E85" s="180">
        <v>150</v>
      </c>
      <c r="F85" s="180">
        <v>1500</v>
      </c>
      <c r="G85" s="184">
        <v>375</v>
      </c>
      <c r="H85" s="185">
        <v>1</v>
      </c>
      <c r="J85" s="197">
        <v>3</v>
      </c>
    </row>
    <row r="86" spans="1:10" x14ac:dyDescent="0.25">
      <c r="C86" t="s">
        <v>99</v>
      </c>
      <c r="D86" s="179"/>
      <c r="E86" s="180">
        <v>500</v>
      </c>
      <c r="F86" s="180">
        <v>5000</v>
      </c>
      <c r="G86" s="184">
        <v>1250</v>
      </c>
      <c r="H86" s="185">
        <v>1</v>
      </c>
      <c r="J86" s="197">
        <v>4</v>
      </c>
    </row>
    <row r="87" spans="1:10" x14ac:dyDescent="0.25">
      <c r="C87" t="s">
        <v>916</v>
      </c>
      <c r="D87" s="179"/>
      <c r="E87" s="180">
        <v>1000</v>
      </c>
      <c r="F87" s="180">
        <v>5000</v>
      </c>
      <c r="G87" s="184">
        <v>1250</v>
      </c>
      <c r="H87" s="185">
        <v>1</v>
      </c>
      <c r="J87" s="197">
        <v>5</v>
      </c>
    </row>
    <row r="88" spans="1:10" s="176" customFormat="1" x14ac:dyDescent="0.25">
      <c r="A88" s="175" t="s">
        <v>1964</v>
      </c>
      <c r="D88" s="177"/>
      <c r="E88" s="181"/>
      <c r="F88" s="181"/>
      <c r="G88" s="182"/>
      <c r="H88" s="183"/>
      <c r="I88" s="203">
        <v>17</v>
      </c>
      <c r="J88" s="207" t="s">
        <v>4181</v>
      </c>
    </row>
    <row r="89" spans="1:10" x14ac:dyDescent="0.25">
      <c r="C89" t="s">
        <v>1965</v>
      </c>
      <c r="D89" s="179">
        <v>517</v>
      </c>
      <c r="E89" s="180">
        <v>500</v>
      </c>
      <c r="F89" s="180">
        <v>4000</v>
      </c>
      <c r="G89" s="184">
        <v>1000</v>
      </c>
      <c r="H89" s="185">
        <v>1</v>
      </c>
      <c r="J89" s="197">
        <v>3</v>
      </c>
    </row>
    <row r="90" spans="1:10" x14ac:dyDescent="0.25">
      <c r="C90" t="s">
        <v>1966</v>
      </c>
      <c r="D90" s="179">
        <v>518</v>
      </c>
      <c r="E90" s="180">
        <v>1000</v>
      </c>
      <c r="F90" s="180">
        <v>5000</v>
      </c>
      <c r="G90" s="184">
        <v>1250</v>
      </c>
      <c r="H90" s="185">
        <v>1</v>
      </c>
      <c r="J90" s="197">
        <v>4</v>
      </c>
    </row>
    <row r="91" spans="1:10" x14ac:dyDescent="0.25">
      <c r="C91" t="s">
        <v>1967</v>
      </c>
      <c r="D91" s="179"/>
      <c r="E91" s="180">
        <v>1000</v>
      </c>
      <c r="F91" s="180">
        <v>5000</v>
      </c>
      <c r="G91" s="184">
        <v>1250</v>
      </c>
      <c r="H91" s="185">
        <v>1</v>
      </c>
      <c r="J91" s="197">
        <v>5</v>
      </c>
    </row>
    <row r="92" spans="1:10" x14ac:dyDescent="0.25">
      <c r="C92" t="s">
        <v>1968</v>
      </c>
      <c r="D92" s="179"/>
      <c r="E92" s="180">
        <v>600</v>
      </c>
      <c r="F92" s="180">
        <v>3000</v>
      </c>
      <c r="G92" s="184">
        <v>750</v>
      </c>
      <c r="H92" s="185">
        <v>1</v>
      </c>
      <c r="J92" s="197">
        <v>6</v>
      </c>
    </row>
    <row r="93" spans="1:10" x14ac:dyDescent="0.25">
      <c r="C93" t="s">
        <v>1433</v>
      </c>
      <c r="D93" s="179">
        <v>519</v>
      </c>
      <c r="E93" s="180">
        <v>600</v>
      </c>
      <c r="F93" s="180">
        <v>5000</v>
      </c>
      <c r="G93" s="184">
        <v>1250</v>
      </c>
      <c r="H93" s="185">
        <v>1</v>
      </c>
      <c r="J93" s="197">
        <v>7</v>
      </c>
    </row>
    <row r="94" spans="1:10" x14ac:dyDescent="0.25">
      <c r="C94" t="s">
        <v>72</v>
      </c>
      <c r="D94" s="179">
        <v>519</v>
      </c>
      <c r="E94" s="180" t="s">
        <v>8</v>
      </c>
      <c r="F94" s="180">
        <v>5000</v>
      </c>
      <c r="G94" s="184">
        <v>1250</v>
      </c>
      <c r="H94" s="185">
        <v>1</v>
      </c>
      <c r="J94" s="197">
        <v>8</v>
      </c>
    </row>
    <row r="95" spans="1:10" x14ac:dyDescent="0.25">
      <c r="C95" t="s">
        <v>1969</v>
      </c>
      <c r="D95" s="179">
        <v>519</v>
      </c>
      <c r="E95" s="180">
        <v>150</v>
      </c>
      <c r="F95" s="180">
        <v>500</v>
      </c>
      <c r="G95" s="184">
        <v>125</v>
      </c>
      <c r="H95" s="185">
        <v>1</v>
      </c>
      <c r="J95" s="197">
        <v>9</v>
      </c>
    </row>
    <row r="96" spans="1:10" x14ac:dyDescent="0.25">
      <c r="C96" t="s">
        <v>1970</v>
      </c>
      <c r="D96" s="179">
        <v>519</v>
      </c>
      <c r="E96" s="180">
        <v>150</v>
      </c>
      <c r="F96" s="180">
        <v>500</v>
      </c>
      <c r="G96" s="184">
        <v>125</v>
      </c>
      <c r="H96" s="185">
        <v>1</v>
      </c>
      <c r="J96" s="197">
        <v>10</v>
      </c>
    </row>
    <row r="97" spans="1:10" x14ac:dyDescent="0.25">
      <c r="C97" t="s">
        <v>1971</v>
      </c>
      <c r="D97" s="179">
        <v>519</v>
      </c>
      <c r="E97" s="180">
        <v>150</v>
      </c>
      <c r="F97" s="180">
        <v>500</v>
      </c>
      <c r="G97" s="184">
        <v>125</v>
      </c>
      <c r="H97" s="185">
        <v>1</v>
      </c>
      <c r="J97" s="197">
        <v>11</v>
      </c>
    </row>
    <row r="98" spans="1:10" x14ac:dyDescent="0.25">
      <c r="C98" t="s">
        <v>1972</v>
      </c>
      <c r="D98" s="179">
        <v>519</v>
      </c>
      <c r="E98" s="180">
        <v>150</v>
      </c>
      <c r="F98" s="180">
        <v>500</v>
      </c>
      <c r="G98" s="184">
        <v>125</v>
      </c>
      <c r="H98" s="185">
        <v>1</v>
      </c>
      <c r="J98" s="197">
        <v>12</v>
      </c>
    </row>
    <row r="99" spans="1:10" x14ac:dyDescent="0.25">
      <c r="C99" t="s">
        <v>1973</v>
      </c>
      <c r="D99" s="179">
        <v>519</v>
      </c>
      <c r="E99" s="180">
        <v>150</v>
      </c>
      <c r="F99" s="180">
        <v>500</v>
      </c>
      <c r="G99" s="184">
        <v>125</v>
      </c>
      <c r="H99" s="185">
        <v>1</v>
      </c>
      <c r="J99" s="197">
        <v>13</v>
      </c>
    </row>
    <row r="100" spans="1:10" x14ac:dyDescent="0.25">
      <c r="C100" t="s">
        <v>1974</v>
      </c>
      <c r="D100" s="179">
        <v>519</v>
      </c>
      <c r="E100" s="180">
        <v>150</v>
      </c>
      <c r="F100" s="180">
        <v>500</v>
      </c>
      <c r="G100" s="184">
        <v>125</v>
      </c>
      <c r="H100" s="185">
        <v>1</v>
      </c>
      <c r="J100" s="197">
        <v>14</v>
      </c>
    </row>
    <row r="101" spans="1:10" x14ac:dyDescent="0.25">
      <c r="C101" t="s">
        <v>1975</v>
      </c>
      <c r="D101" s="179">
        <v>519</v>
      </c>
      <c r="E101" s="180">
        <v>150</v>
      </c>
      <c r="F101" s="180">
        <v>500</v>
      </c>
      <c r="G101" s="184">
        <v>125</v>
      </c>
      <c r="H101" s="185">
        <v>1</v>
      </c>
      <c r="J101" s="197">
        <v>15</v>
      </c>
    </row>
    <row r="102" spans="1:10" x14ac:dyDescent="0.25">
      <c r="C102" t="s">
        <v>1976</v>
      </c>
      <c r="D102" s="179">
        <v>519</v>
      </c>
      <c r="E102" s="180">
        <v>150</v>
      </c>
      <c r="F102" s="180">
        <v>500</v>
      </c>
      <c r="G102" s="184">
        <v>125</v>
      </c>
      <c r="H102" s="185">
        <v>1</v>
      </c>
      <c r="J102" s="197">
        <v>16</v>
      </c>
    </row>
    <row r="103" spans="1:10" x14ac:dyDescent="0.25">
      <c r="C103" t="s">
        <v>1977</v>
      </c>
      <c r="D103" s="179">
        <v>519</v>
      </c>
      <c r="E103" s="180">
        <v>150</v>
      </c>
      <c r="F103" s="180">
        <v>500</v>
      </c>
      <c r="G103" s="184">
        <v>125</v>
      </c>
      <c r="H103" s="185">
        <v>1</v>
      </c>
      <c r="J103" s="197">
        <v>17</v>
      </c>
    </row>
    <row r="104" spans="1:10" x14ac:dyDescent="0.25">
      <c r="C104" t="s">
        <v>1978</v>
      </c>
      <c r="D104" s="179">
        <v>519</v>
      </c>
      <c r="E104" s="180">
        <v>150</v>
      </c>
      <c r="F104" s="180">
        <v>500</v>
      </c>
      <c r="G104" s="184">
        <v>125</v>
      </c>
      <c r="H104" s="185">
        <v>1</v>
      </c>
      <c r="J104" s="197">
        <v>18</v>
      </c>
    </row>
    <row r="105" spans="1:10" x14ac:dyDescent="0.25">
      <c r="C105" t="s">
        <v>1979</v>
      </c>
      <c r="D105" s="179">
        <v>521</v>
      </c>
      <c r="E105" s="180">
        <v>900</v>
      </c>
      <c r="F105" s="180">
        <v>4500</v>
      </c>
      <c r="G105" s="184">
        <v>1125</v>
      </c>
      <c r="H105" s="185">
        <v>1</v>
      </c>
      <c r="J105" s="197">
        <v>19</v>
      </c>
    </row>
    <row r="106" spans="1:10" x14ac:dyDescent="0.25">
      <c r="C106" t="s">
        <v>1980</v>
      </c>
      <c r="D106" s="179">
        <v>521</v>
      </c>
      <c r="E106" s="180">
        <v>1000</v>
      </c>
      <c r="F106" s="180">
        <v>5000</v>
      </c>
      <c r="G106" s="184">
        <v>1250</v>
      </c>
      <c r="H106" s="185">
        <v>1</v>
      </c>
      <c r="J106" s="197">
        <v>20</v>
      </c>
    </row>
    <row r="107" spans="1:10" x14ac:dyDescent="0.25">
      <c r="C107" t="s">
        <v>1981</v>
      </c>
      <c r="D107" s="179">
        <v>520</v>
      </c>
      <c r="E107" s="180" t="s">
        <v>8</v>
      </c>
      <c r="F107" s="180">
        <v>1000</v>
      </c>
      <c r="G107" s="184">
        <v>250</v>
      </c>
      <c r="H107" s="185">
        <v>1</v>
      </c>
      <c r="J107" s="197">
        <v>21</v>
      </c>
    </row>
    <row r="108" spans="1:10" x14ac:dyDescent="0.25">
      <c r="C108" t="s">
        <v>1982</v>
      </c>
      <c r="D108" s="179">
        <v>520</v>
      </c>
      <c r="E108" s="180" t="s">
        <v>8</v>
      </c>
      <c r="F108" s="180">
        <v>1000</v>
      </c>
      <c r="G108" s="184">
        <v>250</v>
      </c>
      <c r="H108" s="185">
        <v>1</v>
      </c>
      <c r="J108" s="197">
        <v>22</v>
      </c>
    </row>
    <row r="109" spans="1:10" x14ac:dyDescent="0.25">
      <c r="C109" t="s">
        <v>1983</v>
      </c>
      <c r="D109" s="179">
        <v>523</v>
      </c>
      <c r="E109" s="180" t="s">
        <v>8</v>
      </c>
      <c r="F109" s="180">
        <v>2500</v>
      </c>
      <c r="G109" s="184">
        <v>625</v>
      </c>
      <c r="H109" s="185">
        <v>1</v>
      </c>
      <c r="J109" s="197">
        <v>23</v>
      </c>
    </row>
    <row r="110" spans="1:10" s="176" customFormat="1" x14ac:dyDescent="0.25">
      <c r="A110" s="175" t="s">
        <v>1984</v>
      </c>
      <c r="D110" s="177"/>
      <c r="E110" s="181"/>
      <c r="F110" s="181"/>
      <c r="G110" s="182"/>
      <c r="H110" s="183"/>
      <c r="I110" s="203">
        <v>18</v>
      </c>
      <c r="J110" s="207" t="s">
        <v>4170</v>
      </c>
    </row>
    <row r="111" spans="1:10" x14ac:dyDescent="0.25">
      <c r="C111" t="s">
        <v>1985</v>
      </c>
      <c r="D111" s="179">
        <v>547</v>
      </c>
      <c r="E111" s="180">
        <v>700</v>
      </c>
      <c r="F111" s="180">
        <v>1400</v>
      </c>
      <c r="G111" s="184">
        <v>350</v>
      </c>
      <c r="H111" s="185">
        <v>1</v>
      </c>
      <c r="J111" s="197">
        <v>1</v>
      </c>
    </row>
    <row r="112" spans="1:10" x14ac:dyDescent="0.25">
      <c r="C112" t="s">
        <v>1986</v>
      </c>
      <c r="D112" s="179">
        <v>547</v>
      </c>
      <c r="E112" s="180">
        <v>750</v>
      </c>
      <c r="F112" s="180">
        <v>3500</v>
      </c>
      <c r="G112" s="184">
        <v>875</v>
      </c>
      <c r="H112" s="185">
        <v>1</v>
      </c>
      <c r="J112" s="197">
        <v>2</v>
      </c>
    </row>
    <row r="113" spans="1:10" s="176" customFormat="1" x14ac:dyDescent="0.25">
      <c r="A113" s="175" t="s">
        <v>1987</v>
      </c>
      <c r="D113" s="177"/>
      <c r="E113" s="181"/>
      <c r="F113" s="181"/>
      <c r="G113" s="182"/>
      <c r="H113" s="183"/>
      <c r="I113" s="203">
        <v>19</v>
      </c>
      <c r="J113" s="207" t="s">
        <v>177</v>
      </c>
    </row>
    <row r="114" spans="1:10" x14ac:dyDescent="0.25">
      <c r="C114" t="s">
        <v>1988</v>
      </c>
      <c r="D114" s="179">
        <v>573</v>
      </c>
      <c r="E114" s="180">
        <v>400</v>
      </c>
      <c r="F114" s="180">
        <v>2000</v>
      </c>
      <c r="G114" s="184">
        <v>500</v>
      </c>
      <c r="H114" s="185">
        <v>1</v>
      </c>
      <c r="J114" s="197">
        <v>1</v>
      </c>
    </row>
    <row r="115" spans="1:10" x14ac:dyDescent="0.25">
      <c r="C115" t="s">
        <v>1989</v>
      </c>
      <c r="D115" s="179">
        <v>573</v>
      </c>
      <c r="E115" s="180">
        <v>200</v>
      </c>
      <c r="F115" s="180">
        <v>1000</v>
      </c>
      <c r="G115" s="184">
        <v>250</v>
      </c>
      <c r="H115" s="185">
        <v>1</v>
      </c>
      <c r="J115" s="197">
        <v>2</v>
      </c>
    </row>
    <row r="116" spans="1:10" x14ac:dyDescent="0.25">
      <c r="C116" t="s">
        <v>1990</v>
      </c>
      <c r="D116" s="179">
        <v>573</v>
      </c>
      <c r="E116" s="180">
        <v>600</v>
      </c>
      <c r="F116" s="180">
        <v>3000</v>
      </c>
      <c r="G116" s="184">
        <v>750</v>
      </c>
      <c r="H116" s="185">
        <v>1</v>
      </c>
      <c r="J116" s="197">
        <v>3</v>
      </c>
    </row>
    <row r="117" spans="1:10" x14ac:dyDescent="0.25">
      <c r="C117" t="s">
        <v>1601</v>
      </c>
      <c r="D117" s="179">
        <v>573</v>
      </c>
      <c r="E117" s="180">
        <v>1000</v>
      </c>
      <c r="F117" s="180">
        <v>5000</v>
      </c>
      <c r="G117" s="184">
        <v>1250</v>
      </c>
      <c r="H117" s="185">
        <v>1</v>
      </c>
      <c r="J117" s="197">
        <v>4</v>
      </c>
    </row>
    <row r="118" spans="1:10" s="176" customFormat="1" x14ac:dyDescent="0.25">
      <c r="A118" s="175" t="s">
        <v>1991</v>
      </c>
      <c r="D118" s="177"/>
      <c r="E118" s="181"/>
      <c r="F118" s="181"/>
      <c r="G118" s="182"/>
      <c r="H118" s="183"/>
      <c r="I118" s="203">
        <v>20</v>
      </c>
      <c r="J118" s="207" t="s">
        <v>653</v>
      </c>
    </row>
    <row r="119" spans="1:10" x14ac:dyDescent="0.25">
      <c r="C119" t="s">
        <v>1992</v>
      </c>
      <c r="D119" s="179">
        <v>597</v>
      </c>
      <c r="E119" s="180">
        <v>300</v>
      </c>
      <c r="F119" s="180">
        <v>3000</v>
      </c>
      <c r="G119" s="184">
        <v>750</v>
      </c>
      <c r="H119" s="185">
        <v>1</v>
      </c>
      <c r="J119" s="197">
        <v>1</v>
      </c>
    </row>
    <row r="120" spans="1:10" x14ac:dyDescent="0.25">
      <c r="C120" t="s">
        <v>1993</v>
      </c>
      <c r="D120" s="179">
        <v>597</v>
      </c>
      <c r="E120" s="180">
        <v>300</v>
      </c>
      <c r="F120" s="180">
        <v>3000</v>
      </c>
      <c r="G120" s="184">
        <v>750</v>
      </c>
      <c r="H120" s="185">
        <v>1</v>
      </c>
      <c r="J120" s="197">
        <v>2</v>
      </c>
    </row>
    <row r="121" spans="1:10" x14ac:dyDescent="0.25">
      <c r="C121" t="s">
        <v>1994</v>
      </c>
      <c r="D121" s="179">
        <v>597</v>
      </c>
      <c r="E121" s="180">
        <v>1000</v>
      </c>
      <c r="F121" s="180">
        <v>5000</v>
      </c>
      <c r="G121" s="184">
        <v>1250</v>
      </c>
      <c r="H121" s="185">
        <v>1</v>
      </c>
      <c r="J121" s="197">
        <v>3</v>
      </c>
    </row>
    <row r="122" spans="1:10" x14ac:dyDescent="0.25">
      <c r="C122" t="s">
        <v>1995</v>
      </c>
      <c r="D122" s="179">
        <v>597</v>
      </c>
      <c r="E122" s="180">
        <v>1000</v>
      </c>
      <c r="F122" s="180">
        <v>5000</v>
      </c>
      <c r="G122" s="184">
        <v>1250</v>
      </c>
      <c r="H122" s="185">
        <v>1</v>
      </c>
      <c r="J122" s="197">
        <v>4</v>
      </c>
    </row>
    <row r="123" spans="1:10" x14ac:dyDescent="0.25">
      <c r="C123" t="s">
        <v>1996</v>
      </c>
      <c r="D123" s="179">
        <v>597</v>
      </c>
      <c r="E123" s="180">
        <v>1000</v>
      </c>
      <c r="F123" s="180">
        <v>5000</v>
      </c>
      <c r="G123" s="184">
        <v>1250</v>
      </c>
      <c r="H123" s="185">
        <v>1</v>
      </c>
      <c r="J123" s="197">
        <v>5</v>
      </c>
    </row>
    <row r="124" spans="1:10" x14ac:dyDescent="0.25">
      <c r="C124" t="s">
        <v>1997</v>
      </c>
      <c r="D124" s="179">
        <v>597</v>
      </c>
      <c r="E124" s="180">
        <v>1000</v>
      </c>
      <c r="F124" s="180">
        <v>5000</v>
      </c>
      <c r="G124" s="184">
        <v>1250</v>
      </c>
      <c r="H124" s="185">
        <v>1</v>
      </c>
      <c r="J124" s="197">
        <v>6</v>
      </c>
    </row>
    <row r="125" spans="1:10" x14ac:dyDescent="0.25">
      <c r="C125" t="s">
        <v>1998</v>
      </c>
      <c r="D125" s="179">
        <v>597</v>
      </c>
      <c r="E125" s="180">
        <v>1000</v>
      </c>
      <c r="F125" s="180">
        <v>5000</v>
      </c>
      <c r="G125" s="184">
        <v>1250</v>
      </c>
      <c r="H125" s="185">
        <v>1</v>
      </c>
      <c r="J125" s="197">
        <v>7</v>
      </c>
    </row>
    <row r="126" spans="1:10" x14ac:dyDescent="0.25">
      <c r="C126" t="s">
        <v>1999</v>
      </c>
      <c r="D126" s="179">
        <v>598</v>
      </c>
      <c r="E126" s="180">
        <v>300</v>
      </c>
      <c r="F126" s="180">
        <v>3000</v>
      </c>
      <c r="G126" s="184">
        <v>750</v>
      </c>
      <c r="H126" s="185">
        <v>1</v>
      </c>
      <c r="J126" s="197">
        <v>8</v>
      </c>
    </row>
    <row r="127" spans="1:10" x14ac:dyDescent="0.25">
      <c r="C127" t="s">
        <v>2000</v>
      </c>
      <c r="D127" s="179">
        <v>598</v>
      </c>
      <c r="E127" s="180">
        <v>300</v>
      </c>
      <c r="F127" s="180">
        <v>3000</v>
      </c>
      <c r="G127" s="184">
        <v>750</v>
      </c>
      <c r="H127" s="185">
        <v>1</v>
      </c>
      <c r="J127" s="197">
        <v>9</v>
      </c>
    </row>
    <row r="128" spans="1:10" s="176" customFormat="1" x14ac:dyDescent="0.25">
      <c r="A128" s="175" t="s">
        <v>2001</v>
      </c>
      <c r="D128" s="177"/>
      <c r="E128" s="181"/>
      <c r="F128" s="181"/>
      <c r="G128" s="182"/>
      <c r="H128" s="183"/>
      <c r="I128" s="203">
        <v>21</v>
      </c>
      <c r="J128" s="207" t="s">
        <v>4170</v>
      </c>
    </row>
    <row r="129" spans="1:10" x14ac:dyDescent="0.25">
      <c r="C129" t="s">
        <v>2002</v>
      </c>
      <c r="D129" s="179">
        <v>607</v>
      </c>
      <c r="E129" s="180">
        <v>1000</v>
      </c>
      <c r="F129" s="180">
        <v>5000</v>
      </c>
      <c r="G129" s="184">
        <v>1250</v>
      </c>
      <c r="H129" s="185">
        <v>1</v>
      </c>
      <c r="J129" s="197">
        <v>1</v>
      </c>
    </row>
    <row r="130" spans="1:10" x14ac:dyDescent="0.25">
      <c r="C130" t="s">
        <v>2003</v>
      </c>
      <c r="D130" s="179">
        <v>619</v>
      </c>
      <c r="E130" s="180">
        <v>500</v>
      </c>
      <c r="F130" s="180">
        <v>4500</v>
      </c>
      <c r="G130" s="184">
        <v>1125</v>
      </c>
      <c r="H130" s="185">
        <v>1</v>
      </c>
      <c r="J130" s="197">
        <v>2</v>
      </c>
    </row>
    <row r="131" spans="1:10" s="176" customFormat="1" x14ac:dyDescent="0.25">
      <c r="A131" s="175" t="s">
        <v>2004</v>
      </c>
      <c r="D131" s="177"/>
      <c r="E131" s="181"/>
      <c r="F131" s="181"/>
      <c r="G131" s="182"/>
      <c r="H131" s="183"/>
      <c r="I131" s="203">
        <v>22</v>
      </c>
      <c r="J131" s="207" t="s">
        <v>653</v>
      </c>
    </row>
    <row r="132" spans="1:10" x14ac:dyDescent="0.25">
      <c r="C132" t="s">
        <v>2005</v>
      </c>
      <c r="D132" s="179">
        <v>650</v>
      </c>
      <c r="E132" s="180">
        <v>400</v>
      </c>
      <c r="F132" s="180">
        <v>2000</v>
      </c>
      <c r="G132" s="184">
        <v>500</v>
      </c>
      <c r="H132" s="185">
        <v>1</v>
      </c>
      <c r="J132" s="197">
        <v>1</v>
      </c>
    </row>
    <row r="133" spans="1:10" x14ac:dyDescent="0.25">
      <c r="C133" t="s">
        <v>2006</v>
      </c>
      <c r="D133" s="179"/>
      <c r="E133" s="180">
        <v>600</v>
      </c>
      <c r="F133" s="180">
        <v>3000</v>
      </c>
      <c r="G133" s="184">
        <v>750</v>
      </c>
      <c r="H133" s="185">
        <v>1</v>
      </c>
      <c r="J133" s="197">
        <v>2</v>
      </c>
    </row>
    <row r="134" spans="1:10" x14ac:dyDescent="0.25">
      <c r="C134" t="s">
        <v>2007</v>
      </c>
      <c r="D134" s="179">
        <v>652</v>
      </c>
      <c r="E134" s="180">
        <v>500</v>
      </c>
      <c r="F134" s="180">
        <v>2500</v>
      </c>
      <c r="G134" s="184">
        <v>625</v>
      </c>
      <c r="H134" s="185">
        <v>1</v>
      </c>
      <c r="J134" s="197">
        <v>3</v>
      </c>
    </row>
    <row r="135" spans="1:10" x14ac:dyDescent="0.25">
      <c r="C135" s="186" t="s">
        <v>2008</v>
      </c>
      <c r="D135" s="179">
        <v>652</v>
      </c>
      <c r="E135" s="180">
        <v>1750</v>
      </c>
      <c r="F135" s="180">
        <v>4000</v>
      </c>
      <c r="G135" s="184">
        <v>1000</v>
      </c>
      <c r="H135" s="185">
        <v>1</v>
      </c>
      <c r="J135" s="197">
        <v>4</v>
      </c>
    </row>
    <row r="136" spans="1:10" x14ac:dyDescent="0.25">
      <c r="C136" s="186" t="s">
        <v>2009</v>
      </c>
      <c r="D136" s="179">
        <v>652</v>
      </c>
      <c r="E136" s="180">
        <v>1000</v>
      </c>
      <c r="F136" s="180">
        <v>2500</v>
      </c>
      <c r="G136" s="184">
        <v>625</v>
      </c>
      <c r="H136" s="185">
        <v>1</v>
      </c>
      <c r="J136" s="197">
        <v>5</v>
      </c>
    </row>
    <row r="137" spans="1:10" x14ac:dyDescent="0.25">
      <c r="C137" s="186" t="s">
        <v>2010</v>
      </c>
      <c r="D137" s="179">
        <v>652</v>
      </c>
      <c r="E137" s="180">
        <v>2000</v>
      </c>
      <c r="F137" s="180">
        <v>4000</v>
      </c>
      <c r="G137" s="184">
        <v>1000</v>
      </c>
      <c r="H137" s="185">
        <v>1</v>
      </c>
      <c r="J137" s="197">
        <v>6</v>
      </c>
    </row>
    <row r="138" spans="1:10" x14ac:dyDescent="0.25">
      <c r="C138" s="186" t="s">
        <v>2011</v>
      </c>
      <c r="D138" s="179">
        <v>652</v>
      </c>
      <c r="E138" s="180">
        <v>500</v>
      </c>
      <c r="F138" s="180">
        <v>2500</v>
      </c>
      <c r="G138" s="184">
        <v>625</v>
      </c>
      <c r="H138" s="185">
        <v>1</v>
      </c>
      <c r="J138" s="197">
        <v>7</v>
      </c>
    </row>
    <row r="139" spans="1:10" x14ac:dyDescent="0.25">
      <c r="C139" t="s">
        <v>1929</v>
      </c>
      <c r="D139" s="179">
        <v>653</v>
      </c>
      <c r="E139" s="180">
        <v>300</v>
      </c>
      <c r="F139" s="180">
        <v>1500</v>
      </c>
      <c r="G139" s="184">
        <v>375</v>
      </c>
      <c r="H139" s="185">
        <v>1</v>
      </c>
      <c r="J139" s="197">
        <v>8</v>
      </c>
    </row>
    <row r="140" spans="1:10" x14ac:dyDescent="0.25">
      <c r="C140" t="s">
        <v>2012</v>
      </c>
      <c r="D140" s="179">
        <v>653</v>
      </c>
      <c r="E140" s="180">
        <v>100</v>
      </c>
      <c r="F140" s="180">
        <v>500</v>
      </c>
      <c r="G140" s="184">
        <v>125</v>
      </c>
      <c r="H140" s="185">
        <v>1</v>
      </c>
      <c r="J140" s="197">
        <v>9</v>
      </c>
    </row>
    <row r="141" spans="1:10" s="176" customFormat="1" x14ac:dyDescent="0.25">
      <c r="A141" s="175" t="s">
        <v>2013</v>
      </c>
      <c r="D141" s="177"/>
      <c r="E141" s="181"/>
      <c r="F141" s="181"/>
      <c r="G141" s="182"/>
      <c r="H141" s="183"/>
      <c r="I141" s="203">
        <v>23</v>
      </c>
      <c r="J141" s="207" t="s">
        <v>613</v>
      </c>
    </row>
    <row r="142" spans="1:10" x14ac:dyDescent="0.25">
      <c r="C142" t="s">
        <v>2014</v>
      </c>
      <c r="D142" s="179">
        <v>653</v>
      </c>
      <c r="E142" s="180" t="s">
        <v>8</v>
      </c>
      <c r="F142" s="180">
        <v>1200</v>
      </c>
      <c r="G142" s="184">
        <v>300</v>
      </c>
      <c r="H142" s="185">
        <v>1</v>
      </c>
      <c r="J142" s="197">
        <v>1</v>
      </c>
    </row>
    <row r="143" spans="1:10" x14ac:dyDescent="0.25">
      <c r="C143" t="s">
        <v>1388</v>
      </c>
      <c r="D143" s="179">
        <v>654</v>
      </c>
      <c r="E143" s="180">
        <v>250</v>
      </c>
      <c r="F143" s="180">
        <v>2500</v>
      </c>
      <c r="G143" s="184">
        <v>625</v>
      </c>
      <c r="H143" s="185">
        <v>1</v>
      </c>
      <c r="J143" s="197">
        <v>2</v>
      </c>
    </row>
    <row r="144" spans="1:10" x14ac:dyDescent="0.25">
      <c r="C144" t="s">
        <v>2015</v>
      </c>
      <c r="D144" s="179">
        <v>654</v>
      </c>
      <c r="E144" s="180">
        <v>800</v>
      </c>
      <c r="F144" s="180">
        <v>4000</v>
      </c>
      <c r="G144" s="184">
        <v>1000</v>
      </c>
      <c r="H144" s="185">
        <v>1</v>
      </c>
      <c r="J144" s="197">
        <v>3</v>
      </c>
    </row>
    <row r="145" spans="1:10" x14ac:dyDescent="0.25">
      <c r="C145" t="s">
        <v>1368</v>
      </c>
      <c r="D145" s="179">
        <v>654</v>
      </c>
      <c r="E145" s="180">
        <v>500</v>
      </c>
      <c r="F145" s="180">
        <v>4000</v>
      </c>
      <c r="G145" s="184">
        <v>1000</v>
      </c>
      <c r="H145" s="185">
        <v>1</v>
      </c>
      <c r="J145" s="197">
        <v>4</v>
      </c>
    </row>
    <row r="146" spans="1:10" x14ac:dyDescent="0.25">
      <c r="C146" t="s">
        <v>115</v>
      </c>
      <c r="D146" s="179">
        <v>654</v>
      </c>
      <c r="E146" s="180" t="s">
        <v>8</v>
      </c>
      <c r="F146" s="180">
        <v>1800</v>
      </c>
      <c r="G146" s="184">
        <v>450</v>
      </c>
      <c r="H146" s="185">
        <v>1</v>
      </c>
      <c r="J146" s="197">
        <v>5</v>
      </c>
    </row>
    <row r="147" spans="1:10" x14ac:dyDescent="0.25">
      <c r="C147" t="s">
        <v>2016</v>
      </c>
      <c r="D147" s="179">
        <v>654</v>
      </c>
      <c r="E147" s="180" t="s">
        <v>8</v>
      </c>
      <c r="F147" s="180">
        <v>2200</v>
      </c>
      <c r="G147" s="184">
        <v>550</v>
      </c>
      <c r="H147" s="185">
        <v>1</v>
      </c>
      <c r="J147" s="197">
        <v>6</v>
      </c>
    </row>
    <row r="148" spans="1:10" x14ac:dyDescent="0.25">
      <c r="C148" t="s">
        <v>409</v>
      </c>
      <c r="D148" s="179">
        <v>655</v>
      </c>
      <c r="E148" s="180">
        <v>500</v>
      </c>
      <c r="F148" s="180">
        <v>2500</v>
      </c>
      <c r="G148" s="184">
        <v>625</v>
      </c>
      <c r="H148" s="185">
        <v>1</v>
      </c>
      <c r="J148" s="197">
        <v>7</v>
      </c>
    </row>
    <row r="149" spans="1:10" x14ac:dyDescent="0.25">
      <c r="C149" t="s">
        <v>2017</v>
      </c>
      <c r="D149" s="179">
        <v>655</v>
      </c>
      <c r="E149" s="180">
        <v>1000</v>
      </c>
      <c r="F149" s="180">
        <v>5000</v>
      </c>
      <c r="G149" s="184">
        <v>1250</v>
      </c>
      <c r="H149" s="185">
        <v>1</v>
      </c>
      <c r="J149" s="197">
        <v>8</v>
      </c>
    </row>
    <row r="150" spans="1:10" x14ac:dyDescent="0.25">
      <c r="C150" t="s">
        <v>2018</v>
      </c>
      <c r="D150" s="179">
        <v>655</v>
      </c>
      <c r="E150" s="180">
        <v>500</v>
      </c>
      <c r="F150" s="180">
        <v>2500</v>
      </c>
      <c r="G150" s="184">
        <v>625</v>
      </c>
      <c r="H150" s="185">
        <v>1</v>
      </c>
      <c r="J150" s="197">
        <v>9</v>
      </c>
    </row>
    <row r="151" spans="1:10" x14ac:dyDescent="0.25">
      <c r="C151" t="s">
        <v>2019</v>
      </c>
      <c r="D151" s="179">
        <v>656</v>
      </c>
      <c r="E151" s="180">
        <v>750</v>
      </c>
      <c r="F151" s="180">
        <v>5000</v>
      </c>
      <c r="G151" s="184">
        <v>1250</v>
      </c>
      <c r="H151" s="185">
        <v>1</v>
      </c>
      <c r="J151" s="197">
        <v>10</v>
      </c>
    </row>
    <row r="152" spans="1:10" x14ac:dyDescent="0.25">
      <c r="C152" t="s">
        <v>2020</v>
      </c>
      <c r="D152" s="179">
        <v>657</v>
      </c>
      <c r="E152" s="180">
        <v>1000</v>
      </c>
      <c r="F152" s="180">
        <v>5000</v>
      </c>
      <c r="G152" s="184">
        <v>1250</v>
      </c>
      <c r="H152" s="185">
        <v>1</v>
      </c>
      <c r="J152" s="197">
        <v>11</v>
      </c>
    </row>
    <row r="153" spans="1:10" s="176" customFormat="1" x14ac:dyDescent="0.25">
      <c r="A153" s="175" t="s">
        <v>2021</v>
      </c>
      <c r="D153" s="177"/>
      <c r="E153" s="181"/>
      <c r="F153" s="181"/>
      <c r="G153" s="182"/>
      <c r="H153" s="183"/>
      <c r="I153" s="203">
        <v>24</v>
      </c>
      <c r="J153" s="198"/>
    </row>
    <row r="154" spans="1:10" x14ac:dyDescent="0.25">
      <c r="C154" t="s">
        <v>105</v>
      </c>
      <c r="D154" s="179">
        <v>672</v>
      </c>
      <c r="E154" s="180">
        <v>1000</v>
      </c>
      <c r="F154" s="180">
        <v>5000</v>
      </c>
      <c r="G154" s="184">
        <v>1250</v>
      </c>
      <c r="H154" s="185">
        <v>1</v>
      </c>
      <c r="J154" s="187" t="s">
        <v>562</v>
      </c>
    </row>
    <row r="155" spans="1:10" s="176" customFormat="1" x14ac:dyDescent="0.25">
      <c r="A155" s="175" t="s">
        <v>2022</v>
      </c>
      <c r="D155" s="177"/>
      <c r="E155" s="181"/>
      <c r="F155" s="181"/>
      <c r="G155" s="182"/>
      <c r="H155" s="183"/>
      <c r="I155" s="203">
        <v>25</v>
      </c>
      <c r="J155" s="207" t="s">
        <v>613</v>
      </c>
    </row>
    <row r="156" spans="1:10" x14ac:dyDescent="0.25">
      <c r="C156" t="s">
        <v>2023</v>
      </c>
      <c r="D156" s="179">
        <v>710</v>
      </c>
      <c r="E156" s="180">
        <v>400</v>
      </c>
      <c r="F156" s="180">
        <v>2000</v>
      </c>
      <c r="G156" s="184">
        <v>500</v>
      </c>
      <c r="H156" s="185">
        <v>1</v>
      </c>
      <c r="J156" s="197">
        <v>1</v>
      </c>
    </row>
    <row r="157" spans="1:10" x14ac:dyDescent="0.25">
      <c r="C157" t="s">
        <v>2024</v>
      </c>
      <c r="D157" s="179">
        <v>710</v>
      </c>
      <c r="E157" s="180">
        <v>1000</v>
      </c>
      <c r="F157" s="180">
        <v>5000</v>
      </c>
      <c r="G157" s="184">
        <v>1250</v>
      </c>
      <c r="H157" s="185">
        <v>1</v>
      </c>
      <c r="J157" s="197">
        <v>2</v>
      </c>
    </row>
    <row r="158" spans="1:10" x14ac:dyDescent="0.25">
      <c r="C158" t="s">
        <v>2025</v>
      </c>
      <c r="D158" s="179">
        <v>712</v>
      </c>
      <c r="E158" s="180">
        <v>400</v>
      </c>
      <c r="F158" s="180">
        <v>2000</v>
      </c>
      <c r="G158" s="184">
        <v>500</v>
      </c>
      <c r="H158" s="185">
        <v>1</v>
      </c>
      <c r="J158" s="197">
        <v>3</v>
      </c>
    </row>
    <row r="159" spans="1:10" x14ac:dyDescent="0.25">
      <c r="C159" t="s">
        <v>2026</v>
      </c>
      <c r="D159" s="179">
        <v>713</v>
      </c>
      <c r="E159" s="180">
        <v>1000</v>
      </c>
      <c r="F159" s="180">
        <v>5000</v>
      </c>
      <c r="G159" s="184">
        <v>1250</v>
      </c>
      <c r="H159" s="185">
        <v>1</v>
      </c>
      <c r="J159" s="197">
        <v>4</v>
      </c>
    </row>
    <row r="160" spans="1:10" x14ac:dyDescent="0.25">
      <c r="C160" t="s">
        <v>2027</v>
      </c>
      <c r="D160" s="179">
        <v>713</v>
      </c>
      <c r="E160" s="180">
        <v>400</v>
      </c>
      <c r="F160" s="180">
        <v>4000</v>
      </c>
      <c r="G160" s="184">
        <v>1000</v>
      </c>
      <c r="H160" s="185">
        <v>1</v>
      </c>
      <c r="J160" s="197">
        <v>5</v>
      </c>
    </row>
    <row r="161" spans="1:10" x14ac:dyDescent="0.25">
      <c r="C161" t="s">
        <v>2028</v>
      </c>
      <c r="D161" s="179">
        <v>713</v>
      </c>
      <c r="E161" s="180" t="s">
        <v>8</v>
      </c>
      <c r="F161" s="180">
        <v>1000</v>
      </c>
      <c r="G161" s="184">
        <v>250</v>
      </c>
      <c r="H161" s="185">
        <v>1</v>
      </c>
      <c r="J161" s="197">
        <v>6</v>
      </c>
    </row>
    <row r="162" spans="1:10" x14ac:dyDescent="0.25">
      <c r="C162" t="s">
        <v>919</v>
      </c>
      <c r="D162" s="179">
        <v>713</v>
      </c>
      <c r="E162" s="180">
        <v>500</v>
      </c>
      <c r="F162" s="180">
        <v>5000</v>
      </c>
      <c r="G162" s="184">
        <v>1250</v>
      </c>
      <c r="H162" s="185">
        <v>1</v>
      </c>
      <c r="J162" s="197">
        <v>7</v>
      </c>
    </row>
    <row r="163" spans="1:10" x14ac:dyDescent="0.25">
      <c r="C163" t="s">
        <v>2029</v>
      </c>
      <c r="D163" s="179">
        <v>715</v>
      </c>
      <c r="E163" s="180">
        <v>500</v>
      </c>
      <c r="F163" s="180">
        <v>2000</v>
      </c>
      <c r="G163" s="184">
        <v>500</v>
      </c>
      <c r="H163" s="185">
        <v>1</v>
      </c>
      <c r="J163" s="197">
        <v>8</v>
      </c>
    </row>
    <row r="164" spans="1:10" x14ac:dyDescent="0.25">
      <c r="C164" t="s">
        <v>2030</v>
      </c>
      <c r="D164" s="179">
        <v>715</v>
      </c>
      <c r="E164" s="180" t="s">
        <v>8</v>
      </c>
      <c r="F164" s="180">
        <v>1000</v>
      </c>
      <c r="G164" s="184">
        <v>250</v>
      </c>
      <c r="H164" s="185">
        <v>1</v>
      </c>
      <c r="J164" s="197">
        <v>9</v>
      </c>
    </row>
    <row r="165" spans="1:10" x14ac:dyDescent="0.25">
      <c r="C165" t="s">
        <v>479</v>
      </c>
      <c r="D165" s="179">
        <v>715</v>
      </c>
      <c r="E165" s="180">
        <v>500</v>
      </c>
      <c r="F165" s="180">
        <v>5000</v>
      </c>
      <c r="G165" s="184">
        <v>1250</v>
      </c>
      <c r="H165" s="185">
        <v>1</v>
      </c>
      <c r="J165" s="197">
        <v>10</v>
      </c>
    </row>
    <row r="166" spans="1:10" x14ac:dyDescent="0.25">
      <c r="C166" t="s">
        <v>2031</v>
      </c>
      <c r="D166" s="179">
        <v>716</v>
      </c>
      <c r="E166" s="180">
        <v>1000</v>
      </c>
      <c r="F166" s="180">
        <v>2500</v>
      </c>
      <c r="G166" s="184">
        <v>625</v>
      </c>
      <c r="H166" s="185">
        <v>1</v>
      </c>
      <c r="J166" s="197">
        <v>11</v>
      </c>
    </row>
    <row r="167" spans="1:10" s="176" customFormat="1" x14ac:dyDescent="0.25">
      <c r="A167" s="175" t="s">
        <v>2032</v>
      </c>
      <c r="D167" s="177"/>
      <c r="E167" s="181"/>
      <c r="F167" s="181"/>
      <c r="G167" s="182"/>
      <c r="H167" s="183"/>
      <c r="I167" s="203">
        <v>26</v>
      </c>
      <c r="J167" s="207" t="s">
        <v>4194</v>
      </c>
    </row>
    <row r="168" spans="1:10" x14ac:dyDescent="0.25">
      <c r="C168" t="s">
        <v>2033</v>
      </c>
      <c r="D168" s="179">
        <v>746</v>
      </c>
      <c r="E168" s="180" t="s">
        <v>8</v>
      </c>
      <c r="F168" s="180">
        <v>500</v>
      </c>
      <c r="G168" s="184">
        <v>125</v>
      </c>
      <c r="H168" s="185">
        <v>1</v>
      </c>
      <c r="J168" s="187" t="s">
        <v>582</v>
      </c>
    </row>
    <row r="169" spans="1:10" x14ac:dyDescent="0.25">
      <c r="C169" t="s">
        <v>2034</v>
      </c>
      <c r="D169" s="179">
        <v>746</v>
      </c>
      <c r="E169" s="180" t="s">
        <v>8</v>
      </c>
      <c r="F169" s="180">
        <v>2000</v>
      </c>
      <c r="G169" s="184">
        <v>500</v>
      </c>
      <c r="H169" s="185">
        <v>1</v>
      </c>
      <c r="J169" s="197">
        <v>4</v>
      </c>
    </row>
    <row r="170" spans="1:10" x14ac:dyDescent="0.25">
      <c r="C170" t="s">
        <v>2035</v>
      </c>
      <c r="D170" s="179">
        <v>747</v>
      </c>
      <c r="E170" s="180">
        <v>1000</v>
      </c>
      <c r="F170" s="180">
        <v>5000</v>
      </c>
      <c r="G170" s="184">
        <v>1250</v>
      </c>
      <c r="H170" s="185">
        <v>1</v>
      </c>
      <c r="J170" s="197">
        <v>5</v>
      </c>
    </row>
    <row r="171" spans="1:10" x14ac:dyDescent="0.25">
      <c r="C171" t="s">
        <v>2036</v>
      </c>
      <c r="D171" s="179">
        <v>748</v>
      </c>
      <c r="E171" s="187" t="s">
        <v>2037</v>
      </c>
      <c r="F171" s="180">
        <v>1000</v>
      </c>
      <c r="G171" s="184">
        <v>250</v>
      </c>
      <c r="H171" s="185">
        <v>1</v>
      </c>
      <c r="J171" s="197">
        <v>6</v>
      </c>
    </row>
    <row r="172" spans="1:10" x14ac:dyDescent="0.25">
      <c r="C172" t="s">
        <v>2038</v>
      </c>
      <c r="D172" s="179">
        <v>749</v>
      </c>
      <c r="E172" s="180">
        <v>600</v>
      </c>
      <c r="F172" s="180">
        <v>3000</v>
      </c>
      <c r="G172" s="184">
        <v>750</v>
      </c>
      <c r="H172" s="185">
        <v>1</v>
      </c>
      <c r="J172" s="197">
        <v>7</v>
      </c>
    </row>
    <row r="173" spans="1:10" x14ac:dyDescent="0.25">
      <c r="C173" t="s">
        <v>2039</v>
      </c>
      <c r="D173" s="179">
        <v>749</v>
      </c>
      <c r="E173" s="180">
        <v>500</v>
      </c>
      <c r="F173" s="180">
        <v>2500</v>
      </c>
      <c r="G173" s="184">
        <v>625</v>
      </c>
      <c r="H173" s="185">
        <v>1</v>
      </c>
      <c r="J173" s="197">
        <v>8</v>
      </c>
    </row>
    <row r="174" spans="1:10" x14ac:dyDescent="0.25">
      <c r="C174" t="s">
        <v>2040</v>
      </c>
      <c r="D174" s="179">
        <v>749</v>
      </c>
      <c r="E174" s="180" t="s">
        <v>8</v>
      </c>
      <c r="F174" s="180">
        <v>1200</v>
      </c>
      <c r="G174" s="184">
        <v>300</v>
      </c>
      <c r="H174" s="185">
        <v>1</v>
      </c>
      <c r="J174" s="197">
        <v>9</v>
      </c>
    </row>
    <row r="175" spans="1:10" x14ac:dyDescent="0.25">
      <c r="C175" t="s">
        <v>2041</v>
      </c>
      <c r="D175" s="179">
        <v>750</v>
      </c>
      <c r="E175" s="180" t="s">
        <v>8</v>
      </c>
      <c r="F175" s="180">
        <v>1200</v>
      </c>
      <c r="G175" s="184">
        <v>300</v>
      </c>
      <c r="H175" s="185">
        <v>1</v>
      </c>
      <c r="J175" s="197">
        <v>10</v>
      </c>
    </row>
    <row r="176" spans="1:10" x14ac:dyDescent="0.25">
      <c r="C176" t="s">
        <v>2042</v>
      </c>
      <c r="D176" s="179">
        <v>750</v>
      </c>
      <c r="E176" s="180">
        <v>1000</v>
      </c>
      <c r="F176" s="180">
        <v>5000</v>
      </c>
      <c r="G176" s="184">
        <v>1250</v>
      </c>
      <c r="H176" s="185">
        <v>1</v>
      </c>
      <c r="J176" s="197">
        <v>11</v>
      </c>
    </row>
    <row r="177" spans="1:10" x14ac:dyDescent="0.25">
      <c r="C177" t="s">
        <v>2043</v>
      </c>
      <c r="D177" s="179">
        <v>751</v>
      </c>
      <c r="E177" s="180">
        <v>400</v>
      </c>
      <c r="F177" s="180">
        <v>2000</v>
      </c>
      <c r="G177" s="184">
        <v>500</v>
      </c>
      <c r="H177" s="185">
        <v>1</v>
      </c>
      <c r="J177" s="197">
        <v>12</v>
      </c>
    </row>
    <row r="178" spans="1:10" x14ac:dyDescent="0.25">
      <c r="C178" t="s">
        <v>2044</v>
      </c>
      <c r="D178" s="179">
        <v>751</v>
      </c>
      <c r="E178" s="180" t="s">
        <v>8</v>
      </c>
      <c r="F178" s="180">
        <v>1000</v>
      </c>
      <c r="G178" s="184">
        <v>250</v>
      </c>
      <c r="H178" s="185">
        <v>1</v>
      </c>
      <c r="J178" s="197">
        <v>13</v>
      </c>
    </row>
    <row r="179" spans="1:10" x14ac:dyDescent="0.25">
      <c r="C179" t="s">
        <v>115</v>
      </c>
      <c r="D179" s="179">
        <v>751</v>
      </c>
      <c r="E179" s="180" t="s">
        <v>8</v>
      </c>
      <c r="F179" s="180">
        <v>2000</v>
      </c>
      <c r="G179" s="184">
        <v>500</v>
      </c>
      <c r="H179" s="185">
        <v>1</v>
      </c>
      <c r="J179" s="197">
        <v>14</v>
      </c>
    </row>
    <row r="180" spans="1:10" x14ac:dyDescent="0.25">
      <c r="C180" t="s">
        <v>2045</v>
      </c>
      <c r="D180" s="179">
        <v>751</v>
      </c>
      <c r="E180" s="180">
        <v>500</v>
      </c>
      <c r="F180" s="180">
        <v>3000</v>
      </c>
      <c r="G180" s="184">
        <v>750</v>
      </c>
      <c r="H180" s="185">
        <v>1</v>
      </c>
      <c r="J180" s="197">
        <v>15</v>
      </c>
    </row>
    <row r="181" spans="1:10" x14ac:dyDescent="0.25">
      <c r="C181" t="s">
        <v>2046</v>
      </c>
      <c r="D181" s="179">
        <v>751</v>
      </c>
      <c r="E181" s="180">
        <v>1000</v>
      </c>
      <c r="F181" s="180">
        <v>5000</v>
      </c>
      <c r="G181" s="184">
        <v>1250</v>
      </c>
      <c r="H181" s="185">
        <v>1</v>
      </c>
      <c r="J181" s="197">
        <v>16</v>
      </c>
    </row>
    <row r="182" spans="1:10" x14ac:dyDescent="0.25">
      <c r="C182" t="s">
        <v>2047</v>
      </c>
      <c r="D182" s="179">
        <v>752</v>
      </c>
      <c r="E182" s="180" t="s">
        <v>8</v>
      </c>
      <c r="F182" s="180">
        <v>1000</v>
      </c>
      <c r="G182" s="184">
        <v>250</v>
      </c>
      <c r="H182" s="185">
        <v>1</v>
      </c>
      <c r="J182" s="197">
        <v>17</v>
      </c>
    </row>
    <row r="183" spans="1:10" x14ac:dyDescent="0.25">
      <c r="C183" t="s">
        <v>2048</v>
      </c>
      <c r="D183" s="179">
        <v>752</v>
      </c>
      <c r="E183" s="180" t="s">
        <v>8</v>
      </c>
      <c r="F183" s="180">
        <v>1000</v>
      </c>
      <c r="G183" s="184">
        <v>250</v>
      </c>
      <c r="H183" s="185">
        <v>1</v>
      </c>
      <c r="J183" s="197">
        <v>18</v>
      </c>
    </row>
    <row r="184" spans="1:10" x14ac:dyDescent="0.25">
      <c r="C184" t="s">
        <v>154</v>
      </c>
      <c r="D184" s="179">
        <v>752</v>
      </c>
      <c r="E184" s="180" t="s">
        <v>8</v>
      </c>
      <c r="F184" s="180">
        <v>1200</v>
      </c>
      <c r="G184" s="184">
        <v>300</v>
      </c>
      <c r="H184" s="185">
        <v>1</v>
      </c>
      <c r="J184" s="197">
        <v>19</v>
      </c>
    </row>
    <row r="185" spans="1:10" s="176" customFormat="1" x14ac:dyDescent="0.25">
      <c r="A185" s="175" t="s">
        <v>2049</v>
      </c>
      <c r="D185" s="177"/>
      <c r="E185" s="181"/>
      <c r="F185" s="181"/>
      <c r="G185" s="182"/>
      <c r="H185" s="183"/>
      <c r="I185" s="203">
        <v>27</v>
      </c>
      <c r="J185" s="207" t="s">
        <v>799</v>
      </c>
    </row>
    <row r="186" spans="1:10" x14ac:dyDescent="0.25">
      <c r="C186" t="s">
        <v>2050</v>
      </c>
      <c r="D186" s="179">
        <v>804</v>
      </c>
      <c r="E186" s="180">
        <v>500</v>
      </c>
      <c r="F186" s="180">
        <v>2500</v>
      </c>
      <c r="G186" s="184">
        <v>625</v>
      </c>
      <c r="H186" s="185">
        <v>1</v>
      </c>
      <c r="J186" s="197">
        <v>2</v>
      </c>
    </row>
    <row r="187" spans="1:10" x14ac:dyDescent="0.25">
      <c r="C187" t="s">
        <v>2051</v>
      </c>
      <c r="D187" s="179">
        <v>805</v>
      </c>
      <c r="E187" s="180">
        <v>400</v>
      </c>
      <c r="F187" s="180">
        <v>2000</v>
      </c>
      <c r="G187" s="184">
        <v>500</v>
      </c>
      <c r="H187" s="185">
        <v>1</v>
      </c>
      <c r="J187" s="197">
        <v>3</v>
      </c>
    </row>
    <row r="188" spans="1:10" x14ac:dyDescent="0.25">
      <c r="C188" t="s">
        <v>299</v>
      </c>
      <c r="D188" s="179">
        <v>805</v>
      </c>
      <c r="E188" s="180">
        <v>300</v>
      </c>
      <c r="F188" s="180">
        <v>1500</v>
      </c>
      <c r="G188" s="184">
        <v>375</v>
      </c>
      <c r="H188" s="185">
        <v>1</v>
      </c>
      <c r="J188" s="197">
        <v>4</v>
      </c>
    </row>
    <row r="189" spans="1:10" x14ac:dyDescent="0.25">
      <c r="C189" t="s">
        <v>2052</v>
      </c>
      <c r="D189" s="179">
        <v>805</v>
      </c>
      <c r="E189" s="180">
        <v>400</v>
      </c>
      <c r="F189" s="180">
        <v>2000</v>
      </c>
      <c r="G189" s="184">
        <v>500</v>
      </c>
      <c r="H189" s="185">
        <v>1</v>
      </c>
      <c r="J189" s="197">
        <v>5</v>
      </c>
    </row>
    <row r="190" spans="1:10" x14ac:dyDescent="0.25">
      <c r="C190" t="s">
        <v>2053</v>
      </c>
      <c r="D190" s="179">
        <v>805</v>
      </c>
      <c r="E190" s="180">
        <v>500</v>
      </c>
      <c r="F190" s="180">
        <v>5000</v>
      </c>
      <c r="G190" s="184">
        <v>1250</v>
      </c>
      <c r="H190" s="185">
        <v>1</v>
      </c>
      <c r="J190" s="197">
        <v>6</v>
      </c>
    </row>
    <row r="191" spans="1:10" x14ac:dyDescent="0.25">
      <c r="C191" t="s">
        <v>1940</v>
      </c>
      <c r="D191" s="179">
        <v>807</v>
      </c>
      <c r="E191" s="180">
        <v>1000</v>
      </c>
      <c r="F191" s="180">
        <v>5000</v>
      </c>
      <c r="G191" s="184">
        <v>1250</v>
      </c>
      <c r="H191" s="185">
        <v>1</v>
      </c>
      <c r="J191" s="197">
        <v>7</v>
      </c>
    </row>
    <row r="192" spans="1:10" x14ac:dyDescent="0.25">
      <c r="C192" t="s">
        <v>2054</v>
      </c>
      <c r="D192" s="179">
        <v>807</v>
      </c>
      <c r="E192" s="180">
        <v>700</v>
      </c>
      <c r="F192" s="180">
        <v>3500</v>
      </c>
      <c r="G192" s="184">
        <v>875</v>
      </c>
      <c r="H192" s="185">
        <v>1</v>
      </c>
      <c r="J192" s="197">
        <v>8</v>
      </c>
    </row>
    <row r="193" spans="1:10" x14ac:dyDescent="0.25">
      <c r="C193" t="s">
        <v>2055</v>
      </c>
      <c r="D193" s="179">
        <v>807</v>
      </c>
      <c r="E193" s="180">
        <v>600</v>
      </c>
      <c r="F193" s="180">
        <v>3000</v>
      </c>
      <c r="G193" s="184">
        <v>750</v>
      </c>
      <c r="H193" s="185">
        <v>1</v>
      </c>
      <c r="J193" s="197">
        <v>9</v>
      </c>
    </row>
    <row r="194" spans="1:10" x14ac:dyDescent="0.25">
      <c r="C194" t="s">
        <v>2056</v>
      </c>
      <c r="D194" s="179">
        <v>807</v>
      </c>
      <c r="E194" s="180">
        <v>900</v>
      </c>
      <c r="F194" s="180">
        <v>4500</v>
      </c>
      <c r="G194" s="184">
        <v>1125</v>
      </c>
      <c r="H194" s="185">
        <v>1</v>
      </c>
      <c r="J194" s="197">
        <v>10</v>
      </c>
    </row>
    <row r="195" spans="1:10" x14ac:dyDescent="0.25">
      <c r="C195" t="s">
        <v>2057</v>
      </c>
      <c r="D195" s="179">
        <v>807</v>
      </c>
      <c r="E195" s="180">
        <v>750</v>
      </c>
      <c r="F195" s="180">
        <v>3750</v>
      </c>
      <c r="G195" s="184">
        <v>937</v>
      </c>
      <c r="H195" s="185">
        <v>1</v>
      </c>
      <c r="J195" s="197">
        <v>11</v>
      </c>
    </row>
    <row r="196" spans="1:10" x14ac:dyDescent="0.25">
      <c r="C196" t="s">
        <v>2058</v>
      </c>
      <c r="D196" s="179">
        <v>808</v>
      </c>
      <c r="E196" s="180" t="s">
        <v>8</v>
      </c>
      <c r="F196" s="180">
        <v>600</v>
      </c>
      <c r="G196" s="184">
        <v>150</v>
      </c>
      <c r="H196" s="185">
        <v>1</v>
      </c>
      <c r="J196" s="187" t="s">
        <v>585</v>
      </c>
    </row>
    <row r="197" spans="1:10" x14ac:dyDescent="0.25">
      <c r="C197" t="s">
        <v>2059</v>
      </c>
      <c r="D197" s="179">
        <v>808</v>
      </c>
      <c r="E197" s="180">
        <v>500</v>
      </c>
      <c r="F197" s="180">
        <v>5000</v>
      </c>
      <c r="G197" s="184">
        <v>1250</v>
      </c>
      <c r="H197" s="185">
        <v>1</v>
      </c>
      <c r="J197" s="197">
        <v>14</v>
      </c>
    </row>
    <row r="198" spans="1:10" x14ac:dyDescent="0.25">
      <c r="C198" t="s">
        <v>2060</v>
      </c>
      <c r="D198" s="179">
        <v>808</v>
      </c>
      <c r="E198" s="180" t="s">
        <v>8</v>
      </c>
      <c r="F198" s="180">
        <v>500</v>
      </c>
      <c r="G198" s="184">
        <v>125</v>
      </c>
      <c r="H198" s="185">
        <v>1</v>
      </c>
      <c r="J198" s="187" t="s">
        <v>1034</v>
      </c>
    </row>
    <row r="199" spans="1:10" s="176" customFormat="1" x14ac:dyDescent="0.25">
      <c r="A199" s="175" t="s">
        <v>2061</v>
      </c>
      <c r="D199" s="177"/>
      <c r="E199" s="181"/>
      <c r="F199" s="181"/>
      <c r="G199" s="182"/>
      <c r="H199" s="183"/>
      <c r="I199" s="203">
        <v>28</v>
      </c>
      <c r="J199" s="198"/>
    </row>
    <row r="200" spans="1:10" x14ac:dyDescent="0.25">
      <c r="C200" t="s">
        <v>2062</v>
      </c>
      <c r="D200" s="179">
        <v>825</v>
      </c>
      <c r="E200" s="180" t="s">
        <v>8</v>
      </c>
      <c r="F200" s="180">
        <v>1000</v>
      </c>
      <c r="G200" s="184">
        <v>250</v>
      </c>
      <c r="H200" s="185">
        <v>1</v>
      </c>
      <c r="J200" s="187" t="s">
        <v>562</v>
      </c>
    </row>
    <row r="201" spans="1:10" s="176" customFormat="1" x14ac:dyDescent="0.25">
      <c r="A201" s="175" t="s">
        <v>2063</v>
      </c>
      <c r="D201" s="177"/>
      <c r="E201" s="181"/>
      <c r="F201" s="181"/>
      <c r="G201" s="182"/>
      <c r="H201" s="183"/>
      <c r="I201" s="203">
        <v>29</v>
      </c>
      <c r="J201" s="207" t="s">
        <v>4170</v>
      </c>
    </row>
    <row r="202" spans="1:10" x14ac:dyDescent="0.25">
      <c r="C202" t="s">
        <v>2064</v>
      </c>
      <c r="D202" s="179">
        <v>831</v>
      </c>
      <c r="E202" s="180" t="s">
        <v>8</v>
      </c>
      <c r="F202" s="180">
        <v>2000</v>
      </c>
      <c r="G202" s="184">
        <v>500</v>
      </c>
      <c r="H202" s="185">
        <v>1</v>
      </c>
      <c r="J202" s="197">
        <v>1</v>
      </c>
    </row>
    <row r="203" spans="1:10" x14ac:dyDescent="0.25">
      <c r="C203" t="s">
        <v>2065</v>
      </c>
      <c r="D203" s="179">
        <v>831</v>
      </c>
      <c r="E203" s="180"/>
      <c r="F203" s="180">
        <v>2000</v>
      </c>
      <c r="G203" s="184">
        <v>500</v>
      </c>
      <c r="H203" s="185">
        <v>1</v>
      </c>
      <c r="J203" s="197">
        <v>2</v>
      </c>
    </row>
    <row r="204" spans="1:10" s="176" customFormat="1" x14ac:dyDescent="0.25">
      <c r="A204" s="175" t="s">
        <v>2066</v>
      </c>
      <c r="D204" s="177"/>
      <c r="E204" s="181"/>
      <c r="F204" s="181"/>
      <c r="G204" s="182"/>
      <c r="H204" s="183"/>
      <c r="I204" s="203">
        <v>30</v>
      </c>
      <c r="J204" s="207" t="s">
        <v>4170</v>
      </c>
    </row>
    <row r="205" spans="1:10" x14ac:dyDescent="0.25">
      <c r="C205" t="s">
        <v>1935</v>
      </c>
      <c r="D205" s="179">
        <v>912</v>
      </c>
      <c r="E205" s="180">
        <v>800</v>
      </c>
      <c r="F205" s="180">
        <v>4000</v>
      </c>
      <c r="G205" s="184">
        <v>1000</v>
      </c>
      <c r="H205" s="185">
        <v>1</v>
      </c>
      <c r="J205" s="197">
        <v>1</v>
      </c>
    </row>
    <row r="206" spans="1:10" x14ac:dyDescent="0.25">
      <c r="C206" t="s">
        <v>1992</v>
      </c>
      <c r="D206" s="179">
        <v>912</v>
      </c>
      <c r="E206" s="180">
        <v>1000</v>
      </c>
      <c r="F206" s="180">
        <v>4500</v>
      </c>
      <c r="G206" s="184">
        <v>1125</v>
      </c>
      <c r="H206" s="185">
        <v>1</v>
      </c>
      <c r="J206" s="197">
        <v>2</v>
      </c>
    </row>
    <row r="207" spans="1:10" s="176" customFormat="1" x14ac:dyDescent="0.25">
      <c r="A207" s="175" t="s">
        <v>2067</v>
      </c>
      <c r="D207" s="177"/>
      <c r="E207" s="181"/>
      <c r="F207" s="181"/>
      <c r="G207" s="182"/>
      <c r="H207" s="183"/>
      <c r="I207" s="203">
        <v>31</v>
      </c>
      <c r="J207" s="207" t="s">
        <v>176</v>
      </c>
    </row>
    <row r="208" spans="1:10" x14ac:dyDescent="0.25">
      <c r="C208" t="s">
        <v>2068</v>
      </c>
      <c r="D208" s="179">
        <v>1055</v>
      </c>
      <c r="E208" s="180">
        <v>1000</v>
      </c>
      <c r="F208" s="180">
        <v>5000</v>
      </c>
      <c r="G208" s="184">
        <v>1250</v>
      </c>
      <c r="H208" s="185">
        <v>1</v>
      </c>
      <c r="J208" s="197">
        <v>1</v>
      </c>
    </row>
    <row r="209" spans="1:10" x14ac:dyDescent="0.25">
      <c r="C209" t="s">
        <v>1375</v>
      </c>
      <c r="D209" s="179">
        <v>1055</v>
      </c>
      <c r="E209" s="180" t="s">
        <v>8</v>
      </c>
      <c r="F209" s="180">
        <v>2500</v>
      </c>
      <c r="G209" s="184">
        <v>625</v>
      </c>
      <c r="H209" s="185">
        <v>1</v>
      </c>
      <c r="J209" s="197">
        <v>2</v>
      </c>
    </row>
    <row r="210" spans="1:10" x14ac:dyDescent="0.25">
      <c r="C210" t="s">
        <v>2069</v>
      </c>
      <c r="D210" s="179">
        <v>1058</v>
      </c>
      <c r="E210" s="180" t="s">
        <v>8</v>
      </c>
      <c r="F210" s="180">
        <v>2500</v>
      </c>
      <c r="G210" s="184">
        <v>625</v>
      </c>
      <c r="H210" s="185">
        <v>1</v>
      </c>
      <c r="J210" s="197">
        <v>3</v>
      </c>
    </row>
    <row r="211" spans="1:10" x14ac:dyDescent="0.25">
      <c r="C211" t="s">
        <v>2070</v>
      </c>
      <c r="D211" s="179">
        <v>1058</v>
      </c>
      <c r="E211" s="180">
        <v>1000</v>
      </c>
      <c r="F211" s="180">
        <v>5000</v>
      </c>
      <c r="G211" s="184">
        <v>1250</v>
      </c>
      <c r="H211" s="185">
        <v>1</v>
      </c>
      <c r="J211" s="197">
        <v>4</v>
      </c>
    </row>
    <row r="212" spans="1:10" x14ac:dyDescent="0.25">
      <c r="C212" t="s">
        <v>1938</v>
      </c>
      <c r="D212" s="179">
        <v>1058</v>
      </c>
      <c r="E212" s="180">
        <v>1000</v>
      </c>
      <c r="F212" s="180">
        <v>5000</v>
      </c>
      <c r="G212" s="184">
        <v>1250</v>
      </c>
      <c r="H212" s="185">
        <v>1</v>
      </c>
      <c r="J212" s="197">
        <v>5</v>
      </c>
    </row>
    <row r="213" spans="1:10" x14ac:dyDescent="0.25">
      <c r="C213" t="s">
        <v>2071</v>
      </c>
      <c r="D213" s="179">
        <v>1058</v>
      </c>
      <c r="E213" s="180">
        <v>1000</v>
      </c>
      <c r="F213" s="180">
        <v>5000</v>
      </c>
      <c r="G213" s="184">
        <v>1250</v>
      </c>
      <c r="H213" s="185">
        <v>1</v>
      </c>
      <c r="J213" s="197">
        <v>6</v>
      </c>
    </row>
    <row r="214" spans="1:10" x14ac:dyDescent="0.25">
      <c r="C214" t="s">
        <v>2072</v>
      </c>
      <c r="D214" s="179">
        <v>1058</v>
      </c>
      <c r="E214" s="180" t="s">
        <v>8</v>
      </c>
      <c r="F214" s="180">
        <v>1000</v>
      </c>
      <c r="G214" s="184">
        <v>250</v>
      </c>
      <c r="H214" s="185">
        <v>1</v>
      </c>
      <c r="J214" s="197">
        <v>7</v>
      </c>
    </row>
    <row r="215" spans="1:10" x14ac:dyDescent="0.25">
      <c r="C215" t="s">
        <v>2073</v>
      </c>
      <c r="D215" s="179">
        <v>1058</v>
      </c>
      <c r="E215" s="180">
        <v>1000</v>
      </c>
      <c r="F215" s="180">
        <v>5000</v>
      </c>
      <c r="G215" s="184">
        <v>1250</v>
      </c>
      <c r="H215" s="185">
        <v>1</v>
      </c>
      <c r="J215" s="197">
        <v>8</v>
      </c>
    </row>
    <row r="216" spans="1:10" s="176" customFormat="1" x14ac:dyDescent="0.25">
      <c r="A216" s="175" t="s">
        <v>2074</v>
      </c>
      <c r="D216" s="177"/>
      <c r="E216" s="181"/>
      <c r="F216" s="181"/>
      <c r="G216" s="182"/>
      <c r="H216" s="183"/>
      <c r="I216" s="203">
        <v>32</v>
      </c>
      <c r="J216" s="207" t="s">
        <v>4170</v>
      </c>
    </row>
    <row r="217" spans="1:10" x14ac:dyDescent="0.25">
      <c r="C217" t="s">
        <v>2024</v>
      </c>
      <c r="D217" s="179">
        <v>1060</v>
      </c>
      <c r="E217" s="180">
        <v>1000</v>
      </c>
      <c r="F217" s="180">
        <v>4000</v>
      </c>
      <c r="G217" s="184">
        <v>1000</v>
      </c>
      <c r="H217" s="185">
        <v>1</v>
      </c>
      <c r="J217" s="197">
        <v>1</v>
      </c>
    </row>
    <row r="218" spans="1:10" x14ac:dyDescent="0.25">
      <c r="C218" t="s">
        <v>436</v>
      </c>
      <c r="D218" s="179">
        <v>1066</v>
      </c>
      <c r="E218" s="180">
        <v>1000</v>
      </c>
      <c r="F218" s="180">
        <v>2000</v>
      </c>
      <c r="G218" s="184">
        <v>500</v>
      </c>
      <c r="H218" s="185">
        <v>1</v>
      </c>
      <c r="J218" s="197">
        <v>2</v>
      </c>
    </row>
    <row r="219" spans="1:10" s="176" customFormat="1" x14ac:dyDescent="0.25">
      <c r="A219" s="175" t="s">
        <v>2075</v>
      </c>
      <c r="D219" s="177"/>
      <c r="E219" s="181"/>
      <c r="F219" s="181"/>
      <c r="G219" s="182"/>
      <c r="H219" s="183"/>
      <c r="I219" s="203">
        <v>33</v>
      </c>
      <c r="J219" s="198"/>
    </row>
    <row r="220" spans="1:10" x14ac:dyDescent="0.25">
      <c r="C220" t="s">
        <v>2076</v>
      </c>
      <c r="D220" s="179">
        <v>1271</v>
      </c>
      <c r="E220" s="180">
        <v>500</v>
      </c>
      <c r="F220" s="180">
        <v>2500</v>
      </c>
      <c r="G220" s="184">
        <v>625</v>
      </c>
      <c r="H220" s="185">
        <v>1</v>
      </c>
      <c r="J220" s="187" t="s">
        <v>562</v>
      </c>
    </row>
    <row r="221" spans="1:10" s="176" customFormat="1" x14ac:dyDescent="0.25">
      <c r="A221" s="175" t="s">
        <v>2077</v>
      </c>
      <c r="D221" s="177"/>
      <c r="E221" s="181"/>
      <c r="F221" s="181"/>
      <c r="G221" s="182"/>
      <c r="H221" s="183"/>
      <c r="I221" s="203">
        <v>34</v>
      </c>
      <c r="J221" s="207" t="s">
        <v>799</v>
      </c>
    </row>
    <row r="222" spans="1:10" x14ac:dyDescent="0.25">
      <c r="C222" t="s">
        <v>2078</v>
      </c>
      <c r="D222" s="179">
        <v>1420</v>
      </c>
      <c r="E222" s="180">
        <v>350</v>
      </c>
      <c r="F222" s="180">
        <v>1750</v>
      </c>
      <c r="G222" s="184">
        <v>437</v>
      </c>
      <c r="H222" s="185">
        <v>1</v>
      </c>
      <c r="J222" s="197">
        <v>2</v>
      </c>
    </row>
    <row r="223" spans="1:10" x14ac:dyDescent="0.25">
      <c r="C223" t="s">
        <v>2079</v>
      </c>
      <c r="D223" s="179">
        <v>1420</v>
      </c>
      <c r="E223" s="180">
        <v>150</v>
      </c>
      <c r="F223" s="180">
        <v>750</v>
      </c>
      <c r="G223" s="184">
        <v>187</v>
      </c>
      <c r="H223" s="185">
        <v>1</v>
      </c>
      <c r="J223" s="197">
        <v>3</v>
      </c>
    </row>
    <row r="224" spans="1:10" x14ac:dyDescent="0.25">
      <c r="C224" t="s">
        <v>2080</v>
      </c>
      <c r="D224" s="179">
        <v>1420</v>
      </c>
      <c r="E224" s="180">
        <v>350</v>
      </c>
      <c r="F224" s="180">
        <v>1750</v>
      </c>
      <c r="G224" s="184">
        <v>437</v>
      </c>
      <c r="H224" s="185">
        <v>1</v>
      </c>
      <c r="J224" s="197">
        <v>4</v>
      </c>
    </row>
    <row r="225" spans="1:10" x14ac:dyDescent="0.25">
      <c r="C225" t="s">
        <v>2081</v>
      </c>
      <c r="D225" s="179">
        <v>1421</v>
      </c>
      <c r="E225" s="180">
        <v>1000</v>
      </c>
      <c r="F225" s="180">
        <v>5000</v>
      </c>
      <c r="G225" s="184">
        <v>1250</v>
      </c>
      <c r="H225" s="185">
        <v>1</v>
      </c>
      <c r="J225" s="197">
        <v>5</v>
      </c>
    </row>
    <row r="226" spans="1:10" x14ac:dyDescent="0.25">
      <c r="C226" t="s">
        <v>2082</v>
      </c>
      <c r="D226" s="179">
        <v>1421</v>
      </c>
      <c r="E226" s="180">
        <v>1000</v>
      </c>
      <c r="F226" s="180">
        <v>5000</v>
      </c>
      <c r="G226" s="184">
        <v>1250</v>
      </c>
      <c r="H226" s="185">
        <v>1</v>
      </c>
      <c r="J226" s="197">
        <v>6</v>
      </c>
    </row>
    <row r="227" spans="1:10" x14ac:dyDescent="0.25">
      <c r="C227" t="s">
        <v>906</v>
      </c>
      <c r="D227" s="179">
        <v>1422</v>
      </c>
      <c r="E227" s="180">
        <v>1000</v>
      </c>
      <c r="F227" s="180">
        <v>5000</v>
      </c>
      <c r="G227" s="184">
        <v>1250</v>
      </c>
      <c r="H227" s="185">
        <v>1</v>
      </c>
      <c r="J227" s="197">
        <v>7</v>
      </c>
    </row>
    <row r="228" spans="1:10" x14ac:dyDescent="0.25">
      <c r="C228" t="s">
        <v>2083</v>
      </c>
      <c r="D228" s="179">
        <v>1422</v>
      </c>
      <c r="E228" s="180">
        <v>500</v>
      </c>
      <c r="F228" s="180">
        <v>2500</v>
      </c>
      <c r="G228" s="184">
        <v>625</v>
      </c>
      <c r="H228" s="185">
        <v>1</v>
      </c>
      <c r="J228" s="197">
        <v>8</v>
      </c>
    </row>
    <row r="229" spans="1:10" x14ac:dyDescent="0.25">
      <c r="C229" t="s">
        <v>2084</v>
      </c>
      <c r="D229" s="179">
        <v>1422</v>
      </c>
      <c r="E229" s="180">
        <v>500</v>
      </c>
      <c r="F229" s="180">
        <v>5000</v>
      </c>
      <c r="G229" s="184">
        <v>1250</v>
      </c>
      <c r="H229" s="185">
        <v>1</v>
      </c>
      <c r="J229" s="197">
        <v>9</v>
      </c>
    </row>
    <row r="230" spans="1:10" x14ac:dyDescent="0.25">
      <c r="C230" t="s">
        <v>2085</v>
      </c>
      <c r="D230" s="179">
        <v>1423</v>
      </c>
      <c r="E230" s="180">
        <v>1000</v>
      </c>
      <c r="F230" s="180">
        <v>5000</v>
      </c>
      <c r="G230" s="184">
        <v>1250</v>
      </c>
      <c r="H230" s="185">
        <v>1</v>
      </c>
      <c r="J230" s="197">
        <v>10</v>
      </c>
    </row>
    <row r="231" spans="1:10" x14ac:dyDescent="0.25">
      <c r="C231" t="s">
        <v>2086</v>
      </c>
      <c r="D231" s="179">
        <v>1423</v>
      </c>
      <c r="E231" s="180">
        <v>1000</v>
      </c>
      <c r="F231" s="180">
        <v>5000</v>
      </c>
      <c r="G231" s="184">
        <v>1250</v>
      </c>
      <c r="H231" s="185">
        <v>1</v>
      </c>
      <c r="J231" s="197">
        <v>11</v>
      </c>
    </row>
    <row r="232" spans="1:10" x14ac:dyDescent="0.25">
      <c r="C232" t="s">
        <v>2031</v>
      </c>
      <c r="D232" s="179">
        <v>1423</v>
      </c>
      <c r="E232" s="180">
        <v>30</v>
      </c>
      <c r="F232" s="180">
        <v>150</v>
      </c>
      <c r="G232" s="184">
        <v>37</v>
      </c>
      <c r="H232" s="185">
        <v>1</v>
      </c>
      <c r="J232" s="197">
        <v>12</v>
      </c>
    </row>
    <row r="233" spans="1:10" x14ac:dyDescent="0.25">
      <c r="C233" t="s">
        <v>2087</v>
      </c>
      <c r="D233" s="179">
        <v>1424</v>
      </c>
      <c r="E233" s="180">
        <v>1000</v>
      </c>
      <c r="F233" s="180">
        <v>5000</v>
      </c>
      <c r="G233" s="184">
        <v>1250</v>
      </c>
      <c r="H233" s="185">
        <v>1</v>
      </c>
      <c r="J233" s="197">
        <v>13</v>
      </c>
    </row>
    <row r="234" spans="1:10" x14ac:dyDescent="0.25">
      <c r="C234" t="s">
        <v>2088</v>
      </c>
      <c r="D234" s="179">
        <v>1425</v>
      </c>
      <c r="E234" s="180">
        <v>30</v>
      </c>
      <c r="F234" s="180">
        <v>150</v>
      </c>
      <c r="G234" s="184">
        <v>37</v>
      </c>
      <c r="H234" s="185">
        <v>1</v>
      </c>
      <c r="J234" s="197">
        <v>14</v>
      </c>
    </row>
    <row r="235" spans="1:10" x14ac:dyDescent="0.25">
      <c r="C235" t="s">
        <v>2089</v>
      </c>
      <c r="D235" s="179">
        <v>1426</v>
      </c>
      <c r="E235" s="180">
        <v>500</v>
      </c>
      <c r="F235" s="180">
        <v>5000</v>
      </c>
      <c r="G235" s="184">
        <v>1250</v>
      </c>
      <c r="H235" s="185">
        <v>1</v>
      </c>
      <c r="J235" s="197">
        <v>15</v>
      </c>
    </row>
    <row r="236" spans="1:10" s="176" customFormat="1" x14ac:dyDescent="0.25">
      <c r="A236" s="175" t="s">
        <v>2090</v>
      </c>
      <c r="D236" s="177"/>
      <c r="E236" s="181"/>
      <c r="F236" s="181"/>
      <c r="G236" s="182"/>
      <c r="H236" s="183"/>
      <c r="I236" s="203">
        <v>35</v>
      </c>
      <c r="J236" s="207" t="s">
        <v>4170</v>
      </c>
    </row>
    <row r="237" spans="1:10" x14ac:dyDescent="0.25">
      <c r="C237" t="s">
        <v>2091</v>
      </c>
      <c r="D237" s="179">
        <v>1452</v>
      </c>
      <c r="E237" s="180">
        <v>500</v>
      </c>
      <c r="F237" s="180">
        <v>2500</v>
      </c>
      <c r="G237" s="184">
        <v>625</v>
      </c>
      <c r="H237" s="185">
        <v>1</v>
      </c>
      <c r="J237" s="197">
        <v>1</v>
      </c>
    </row>
    <row r="238" spans="1:10" x14ac:dyDescent="0.25">
      <c r="C238" t="s">
        <v>2092</v>
      </c>
      <c r="D238" s="179">
        <v>1469</v>
      </c>
      <c r="E238" s="180">
        <v>1000</v>
      </c>
      <c r="F238" s="180">
        <v>5000</v>
      </c>
      <c r="G238" s="184">
        <v>1250</v>
      </c>
      <c r="H238" s="185">
        <v>1</v>
      </c>
      <c r="J238" s="197">
        <v>2</v>
      </c>
    </row>
    <row r="240" spans="1:10" x14ac:dyDescent="0.25">
      <c r="A240" s="341" t="s">
        <v>454</v>
      </c>
      <c r="B240" s="341"/>
      <c r="C240" s="341"/>
      <c r="D240" s="341"/>
      <c r="E240" s="341"/>
      <c r="F240" s="341"/>
      <c r="G240" s="341"/>
      <c r="H240" s="341"/>
      <c r="I240" s="341"/>
      <c r="J240" s="341"/>
    </row>
    <row r="241" spans="1:10" x14ac:dyDescent="0.25">
      <c r="A241" s="4" t="s">
        <v>680</v>
      </c>
      <c r="B241" s="4" t="s">
        <v>166</v>
      </c>
      <c r="C241" s="4" t="s">
        <v>167</v>
      </c>
      <c r="D241" s="9" t="s">
        <v>168</v>
      </c>
      <c r="E241" s="9" t="s">
        <v>681</v>
      </c>
      <c r="F241" s="9" t="s">
        <v>170</v>
      </c>
      <c r="G241" s="9" t="s">
        <v>171</v>
      </c>
      <c r="H241" s="9" t="s">
        <v>172</v>
      </c>
      <c r="I241" s="19" t="s">
        <v>175</v>
      </c>
      <c r="J241" s="19" t="s">
        <v>175</v>
      </c>
    </row>
    <row r="242" spans="1:10" x14ac:dyDescent="0.25">
      <c r="A242" s="4"/>
      <c r="B242" s="4"/>
      <c r="C242" s="4"/>
      <c r="D242" s="9"/>
      <c r="E242" s="9"/>
      <c r="F242" s="9"/>
      <c r="G242" s="9"/>
      <c r="H242" s="9"/>
      <c r="I242" s="205" t="s">
        <v>1079</v>
      </c>
      <c r="J242" s="19"/>
    </row>
    <row r="243" spans="1:10" s="176" customFormat="1" x14ac:dyDescent="0.25">
      <c r="A243" s="175" t="s">
        <v>1885</v>
      </c>
      <c r="D243" s="177"/>
      <c r="E243" s="181"/>
      <c r="F243" s="181"/>
      <c r="G243" s="182"/>
      <c r="H243" s="183"/>
      <c r="I243" s="203">
        <v>3</v>
      </c>
      <c r="J243" s="207" t="s">
        <v>615</v>
      </c>
    </row>
    <row r="244" spans="1:10" x14ac:dyDescent="0.25">
      <c r="C244" t="s">
        <v>2093</v>
      </c>
      <c r="D244" s="179">
        <v>27</v>
      </c>
      <c r="E244" s="180">
        <v>2000</v>
      </c>
      <c r="F244" s="180">
        <v>6000</v>
      </c>
      <c r="G244" s="184">
        <v>1500</v>
      </c>
      <c r="H244" s="185">
        <v>2</v>
      </c>
      <c r="J244" s="197">
        <v>1</v>
      </c>
    </row>
    <row r="245" spans="1:10" x14ac:dyDescent="0.25">
      <c r="C245" t="s">
        <v>2094</v>
      </c>
      <c r="D245" s="179">
        <v>27</v>
      </c>
      <c r="E245" s="180">
        <v>4000</v>
      </c>
      <c r="F245" s="180">
        <v>15000</v>
      </c>
      <c r="G245" s="184">
        <v>3750</v>
      </c>
      <c r="H245" s="185">
        <v>2</v>
      </c>
      <c r="J245" s="197">
        <v>2</v>
      </c>
    </row>
    <row r="246" spans="1:10" x14ac:dyDescent="0.25">
      <c r="C246" t="s">
        <v>847</v>
      </c>
      <c r="D246" s="179">
        <v>28</v>
      </c>
      <c r="E246" s="180">
        <v>2000</v>
      </c>
      <c r="F246" s="180">
        <v>8000</v>
      </c>
      <c r="G246" s="184">
        <v>2000</v>
      </c>
      <c r="H246" s="185">
        <v>2</v>
      </c>
      <c r="J246" s="197">
        <v>3</v>
      </c>
    </row>
    <row r="247" spans="1:10" x14ac:dyDescent="0.25">
      <c r="C247" t="s">
        <v>2095</v>
      </c>
      <c r="D247" s="179">
        <v>29</v>
      </c>
      <c r="E247" s="180">
        <v>2500</v>
      </c>
      <c r="F247" s="180">
        <v>12500</v>
      </c>
      <c r="G247" s="184">
        <v>3125</v>
      </c>
      <c r="H247" s="185">
        <v>2</v>
      </c>
      <c r="J247" s="197">
        <v>4</v>
      </c>
    </row>
    <row r="248" spans="1:10" x14ac:dyDescent="0.25">
      <c r="C248" t="s">
        <v>1002</v>
      </c>
      <c r="D248" s="179">
        <v>31</v>
      </c>
      <c r="E248" s="180">
        <v>1000</v>
      </c>
      <c r="F248" s="180">
        <v>10000</v>
      </c>
      <c r="G248" s="184">
        <v>2500</v>
      </c>
      <c r="H248" s="185">
        <v>2</v>
      </c>
      <c r="J248" s="197">
        <v>5</v>
      </c>
    </row>
    <row r="249" spans="1:10" x14ac:dyDescent="0.25">
      <c r="C249" t="s">
        <v>2096</v>
      </c>
      <c r="D249" s="179">
        <v>31</v>
      </c>
      <c r="E249" s="180">
        <v>1200</v>
      </c>
      <c r="F249" s="180">
        <v>6000</v>
      </c>
      <c r="G249" s="184">
        <v>1500</v>
      </c>
      <c r="H249" s="185">
        <v>2</v>
      </c>
      <c r="J249" s="197">
        <v>6</v>
      </c>
    </row>
    <row r="250" spans="1:10" x14ac:dyDescent="0.25">
      <c r="C250" t="s">
        <v>2097</v>
      </c>
      <c r="D250" s="179">
        <v>32</v>
      </c>
      <c r="E250" s="180">
        <v>1400</v>
      </c>
      <c r="F250" s="180">
        <v>7000</v>
      </c>
      <c r="G250" s="184">
        <v>1750</v>
      </c>
      <c r="H250" s="185">
        <v>2</v>
      </c>
      <c r="J250" s="197">
        <v>7</v>
      </c>
    </row>
    <row r="251" spans="1:10" x14ac:dyDescent="0.25">
      <c r="C251" t="s">
        <v>2098</v>
      </c>
      <c r="D251" s="179">
        <v>32</v>
      </c>
      <c r="E251" s="180">
        <v>1500</v>
      </c>
      <c r="F251" s="180">
        <v>12000</v>
      </c>
      <c r="G251" s="184">
        <v>3000</v>
      </c>
      <c r="H251" s="185">
        <v>2</v>
      </c>
      <c r="J251" s="197">
        <v>8</v>
      </c>
    </row>
    <row r="252" spans="1:10" x14ac:dyDescent="0.25">
      <c r="C252" t="s">
        <v>2099</v>
      </c>
      <c r="D252" s="179">
        <v>33</v>
      </c>
      <c r="E252" s="180">
        <v>5500</v>
      </c>
      <c r="F252" s="180">
        <v>10000</v>
      </c>
      <c r="G252" s="184">
        <v>2500</v>
      </c>
      <c r="H252" s="185">
        <v>2</v>
      </c>
      <c r="J252" s="197">
        <v>9</v>
      </c>
    </row>
    <row r="253" spans="1:10" x14ac:dyDescent="0.25">
      <c r="C253" t="s">
        <v>459</v>
      </c>
      <c r="D253" s="179">
        <v>34</v>
      </c>
      <c r="E253" s="180">
        <v>2000</v>
      </c>
      <c r="F253" s="180">
        <v>10000</v>
      </c>
      <c r="G253" s="184">
        <v>2500</v>
      </c>
      <c r="H253" s="185">
        <v>2</v>
      </c>
      <c r="J253" s="197">
        <v>10</v>
      </c>
    </row>
    <row r="254" spans="1:10" x14ac:dyDescent="0.25">
      <c r="C254" t="s">
        <v>2100</v>
      </c>
      <c r="D254" s="179">
        <v>36</v>
      </c>
      <c r="E254" s="180">
        <v>3000</v>
      </c>
      <c r="F254" s="180">
        <v>15000</v>
      </c>
      <c r="G254" s="184">
        <v>3750</v>
      </c>
      <c r="H254" s="185">
        <v>2</v>
      </c>
      <c r="J254" s="197">
        <v>11</v>
      </c>
    </row>
    <row r="255" spans="1:10" x14ac:dyDescent="0.25">
      <c r="C255" t="s">
        <v>2101</v>
      </c>
      <c r="D255" s="179">
        <v>38</v>
      </c>
      <c r="E255" s="180">
        <v>600</v>
      </c>
      <c r="F255" s="180">
        <v>9000</v>
      </c>
      <c r="G255" s="184">
        <v>2250</v>
      </c>
      <c r="H255" s="185">
        <v>2</v>
      </c>
      <c r="J255" s="197">
        <v>12</v>
      </c>
    </row>
    <row r="256" spans="1:10" x14ac:dyDescent="0.25">
      <c r="C256" t="s">
        <v>2102</v>
      </c>
      <c r="D256" s="179">
        <v>39</v>
      </c>
      <c r="E256" s="180">
        <v>4000</v>
      </c>
      <c r="F256" s="180">
        <v>15000</v>
      </c>
      <c r="G256" s="184">
        <v>3750</v>
      </c>
      <c r="H256" s="185">
        <v>2</v>
      </c>
      <c r="J256" s="197">
        <v>13</v>
      </c>
    </row>
    <row r="257" spans="1:10" x14ac:dyDescent="0.25">
      <c r="C257" t="s">
        <v>2103</v>
      </c>
      <c r="D257" s="179">
        <v>39</v>
      </c>
      <c r="E257" s="180">
        <v>4000</v>
      </c>
      <c r="F257" s="180">
        <v>15000</v>
      </c>
      <c r="G257" s="184">
        <v>3750</v>
      </c>
      <c r="H257" s="185">
        <v>2</v>
      </c>
      <c r="J257" s="197">
        <v>14</v>
      </c>
    </row>
    <row r="258" spans="1:10" x14ac:dyDescent="0.25">
      <c r="C258" t="s">
        <v>2104</v>
      </c>
      <c r="D258" s="179">
        <v>42</v>
      </c>
      <c r="E258" s="180">
        <v>5000</v>
      </c>
      <c r="F258" s="180">
        <v>7500</v>
      </c>
      <c r="G258" s="184">
        <v>1875</v>
      </c>
      <c r="H258" s="185">
        <v>2</v>
      </c>
      <c r="J258" s="197">
        <v>15</v>
      </c>
    </row>
    <row r="259" spans="1:10" x14ac:dyDescent="0.25">
      <c r="C259" t="s">
        <v>2105</v>
      </c>
      <c r="D259" s="179">
        <v>42</v>
      </c>
      <c r="E259" s="180">
        <v>2500</v>
      </c>
      <c r="F259" s="180">
        <v>10000</v>
      </c>
      <c r="G259" s="184">
        <v>2500</v>
      </c>
      <c r="H259" s="185">
        <v>2</v>
      </c>
      <c r="J259" s="197">
        <v>16</v>
      </c>
    </row>
    <row r="260" spans="1:10" x14ac:dyDescent="0.25">
      <c r="C260" t="s">
        <v>2106</v>
      </c>
      <c r="D260" s="179">
        <v>42</v>
      </c>
      <c r="E260" s="180">
        <v>3000</v>
      </c>
      <c r="F260" s="180">
        <v>15000</v>
      </c>
      <c r="G260" s="184">
        <v>3750</v>
      </c>
      <c r="H260" s="185">
        <v>2</v>
      </c>
      <c r="J260" s="197">
        <v>17</v>
      </c>
    </row>
    <row r="261" spans="1:10" x14ac:dyDescent="0.25">
      <c r="C261" t="s">
        <v>837</v>
      </c>
      <c r="D261" s="179">
        <v>43</v>
      </c>
      <c r="E261" s="180">
        <v>750</v>
      </c>
      <c r="F261" s="180">
        <v>7500</v>
      </c>
      <c r="G261" s="184">
        <v>1875</v>
      </c>
      <c r="H261" s="185">
        <v>2</v>
      </c>
      <c r="J261" s="197">
        <v>18</v>
      </c>
    </row>
    <row r="262" spans="1:10" x14ac:dyDescent="0.25">
      <c r="C262" t="s">
        <v>2107</v>
      </c>
      <c r="D262" s="179">
        <v>44</v>
      </c>
      <c r="E262" s="180">
        <v>1400</v>
      </c>
      <c r="F262" s="180">
        <v>14000</v>
      </c>
      <c r="G262" s="184">
        <v>3500</v>
      </c>
      <c r="H262" s="185">
        <v>2</v>
      </c>
      <c r="J262" s="197">
        <v>19</v>
      </c>
    </row>
    <row r="263" spans="1:10" s="176" customFormat="1" x14ac:dyDescent="0.25">
      <c r="A263" s="175" t="s">
        <v>1924</v>
      </c>
      <c r="D263" s="177"/>
      <c r="E263" s="181"/>
      <c r="F263" s="181"/>
      <c r="G263" s="182"/>
      <c r="H263" s="183"/>
      <c r="I263" s="203">
        <v>4</v>
      </c>
      <c r="J263" s="207" t="s">
        <v>4171</v>
      </c>
    </row>
    <row r="264" spans="1:10" x14ac:dyDescent="0.25">
      <c r="C264" t="s">
        <v>2108</v>
      </c>
      <c r="D264" s="179">
        <v>216</v>
      </c>
      <c r="E264" s="180">
        <v>2000</v>
      </c>
      <c r="F264" s="180">
        <v>10000</v>
      </c>
      <c r="G264" s="184">
        <v>2500</v>
      </c>
      <c r="H264" s="185">
        <v>2</v>
      </c>
      <c r="J264" s="197">
        <v>1</v>
      </c>
    </row>
    <row r="265" spans="1:10" x14ac:dyDescent="0.25">
      <c r="C265" t="s">
        <v>2109</v>
      </c>
      <c r="D265" s="179">
        <v>217</v>
      </c>
      <c r="E265" s="180">
        <v>2000</v>
      </c>
      <c r="F265" s="180">
        <v>8000</v>
      </c>
      <c r="G265" s="184">
        <v>2000</v>
      </c>
      <c r="H265" s="185">
        <v>2</v>
      </c>
      <c r="J265" s="197">
        <v>2</v>
      </c>
    </row>
    <row r="266" spans="1:10" x14ac:dyDescent="0.25">
      <c r="C266" t="s">
        <v>2110</v>
      </c>
      <c r="D266" s="179">
        <v>219</v>
      </c>
      <c r="E266" s="180">
        <v>1500</v>
      </c>
      <c r="F266" s="180">
        <v>7500</v>
      </c>
      <c r="G266" s="184">
        <v>1875</v>
      </c>
      <c r="H266" s="185">
        <v>2</v>
      </c>
      <c r="J266" s="197">
        <v>3</v>
      </c>
    </row>
    <row r="267" spans="1:10" x14ac:dyDescent="0.25">
      <c r="C267" t="s">
        <v>2111</v>
      </c>
      <c r="D267" s="179">
        <v>219</v>
      </c>
      <c r="E267" s="180">
        <v>1500</v>
      </c>
      <c r="F267" s="180">
        <v>15000</v>
      </c>
      <c r="G267" s="184">
        <v>3750</v>
      </c>
      <c r="H267" s="185">
        <v>2</v>
      </c>
      <c r="J267" s="197">
        <v>4</v>
      </c>
    </row>
    <row r="268" spans="1:10" x14ac:dyDescent="0.25">
      <c r="C268" t="s">
        <v>2112</v>
      </c>
      <c r="D268" s="179">
        <v>219</v>
      </c>
      <c r="E268" s="180">
        <v>300</v>
      </c>
      <c r="F268" s="180">
        <v>10000</v>
      </c>
      <c r="G268" s="184">
        <v>2500</v>
      </c>
      <c r="H268" s="185">
        <v>2</v>
      </c>
      <c r="J268" s="197">
        <v>5</v>
      </c>
    </row>
    <row r="269" spans="1:10" s="176" customFormat="1" x14ac:dyDescent="0.25">
      <c r="A269" s="175" t="s">
        <v>1927</v>
      </c>
      <c r="D269" s="177"/>
      <c r="E269" s="181"/>
      <c r="F269" s="181"/>
      <c r="G269" s="182"/>
      <c r="H269" s="183"/>
      <c r="I269" s="203">
        <v>5</v>
      </c>
      <c r="J269" s="207" t="s">
        <v>178</v>
      </c>
    </row>
    <row r="270" spans="1:10" x14ac:dyDescent="0.25">
      <c r="C270" t="s">
        <v>2113</v>
      </c>
      <c r="D270" s="179">
        <v>225</v>
      </c>
      <c r="E270" s="180">
        <v>1200</v>
      </c>
      <c r="F270" s="180">
        <v>12000</v>
      </c>
      <c r="G270" s="184">
        <v>3000</v>
      </c>
      <c r="H270" s="185">
        <v>2</v>
      </c>
      <c r="J270" s="197">
        <v>1</v>
      </c>
    </row>
    <row r="271" spans="1:10" x14ac:dyDescent="0.25">
      <c r="C271" t="s">
        <v>2109</v>
      </c>
      <c r="D271" s="179">
        <v>225</v>
      </c>
      <c r="E271" s="180">
        <v>2000</v>
      </c>
      <c r="F271" s="180">
        <v>8000</v>
      </c>
      <c r="G271" s="184">
        <v>2000</v>
      </c>
      <c r="H271" s="185">
        <v>2</v>
      </c>
      <c r="J271" s="197">
        <v>2</v>
      </c>
    </row>
    <row r="272" spans="1:10" x14ac:dyDescent="0.25">
      <c r="C272" t="s">
        <v>2114</v>
      </c>
      <c r="D272" s="179">
        <v>226</v>
      </c>
      <c r="E272" s="180">
        <v>1200</v>
      </c>
      <c r="F272" s="180">
        <v>12000</v>
      </c>
      <c r="G272" s="184">
        <v>3000</v>
      </c>
      <c r="H272" s="185">
        <v>2</v>
      </c>
      <c r="J272" s="197">
        <v>3</v>
      </c>
    </row>
    <row r="273" spans="1:10" x14ac:dyDescent="0.25">
      <c r="C273" t="s">
        <v>2115</v>
      </c>
      <c r="D273" s="179">
        <v>227</v>
      </c>
      <c r="E273" s="180">
        <v>1800</v>
      </c>
      <c r="F273" s="180">
        <v>9000</v>
      </c>
      <c r="G273" s="184">
        <v>2250</v>
      </c>
      <c r="H273" s="185">
        <v>2</v>
      </c>
      <c r="J273" s="197">
        <v>4</v>
      </c>
    </row>
    <row r="274" spans="1:10" x14ac:dyDescent="0.25">
      <c r="C274" t="s">
        <v>2116</v>
      </c>
      <c r="D274" s="179">
        <v>228</v>
      </c>
      <c r="E274" s="180">
        <v>1000</v>
      </c>
      <c r="F274" s="180">
        <v>10000</v>
      </c>
      <c r="G274" s="184">
        <v>2500</v>
      </c>
      <c r="H274" s="185">
        <v>2</v>
      </c>
      <c r="J274" s="197">
        <v>5</v>
      </c>
    </row>
    <row r="275" spans="1:10" x14ac:dyDescent="0.25">
      <c r="C275" t="s">
        <v>2117</v>
      </c>
      <c r="D275" s="179">
        <v>228</v>
      </c>
      <c r="E275" s="180">
        <v>1000</v>
      </c>
      <c r="F275" s="180">
        <v>10000</v>
      </c>
      <c r="G275" s="184">
        <v>2500</v>
      </c>
      <c r="H275" s="185">
        <v>2</v>
      </c>
      <c r="J275" s="197">
        <v>6</v>
      </c>
    </row>
    <row r="276" spans="1:10" s="176" customFormat="1" x14ac:dyDescent="0.25">
      <c r="A276" s="175" t="s">
        <v>1931</v>
      </c>
      <c r="D276" s="177"/>
      <c r="E276" s="181"/>
      <c r="F276" s="181"/>
      <c r="G276" s="182"/>
      <c r="H276" s="183"/>
      <c r="I276" s="203">
        <v>6</v>
      </c>
      <c r="J276" s="207" t="s">
        <v>4170</v>
      </c>
    </row>
    <row r="277" spans="1:10" x14ac:dyDescent="0.25">
      <c r="C277" t="s">
        <v>846</v>
      </c>
      <c r="D277" s="179">
        <v>235</v>
      </c>
      <c r="E277" s="180">
        <v>1000</v>
      </c>
      <c r="F277" s="180">
        <v>9000</v>
      </c>
      <c r="G277" s="184">
        <v>2250</v>
      </c>
      <c r="H277" s="185">
        <v>2</v>
      </c>
      <c r="J277" s="197">
        <v>1</v>
      </c>
    </row>
    <row r="278" spans="1:10" x14ac:dyDescent="0.25">
      <c r="C278" t="s">
        <v>2109</v>
      </c>
      <c r="D278" s="179">
        <v>235</v>
      </c>
      <c r="E278" s="180">
        <v>2000</v>
      </c>
      <c r="F278" s="180">
        <v>8000</v>
      </c>
      <c r="G278" s="184">
        <v>2000</v>
      </c>
      <c r="H278" s="185">
        <v>2</v>
      </c>
      <c r="J278" s="197">
        <v>2</v>
      </c>
    </row>
    <row r="279" spans="1:10" s="176" customFormat="1" x14ac:dyDescent="0.25">
      <c r="A279" s="175" t="s">
        <v>1933</v>
      </c>
      <c r="D279" s="177"/>
      <c r="E279" s="181"/>
      <c r="F279" s="181"/>
      <c r="G279" s="182"/>
      <c r="H279" s="183"/>
      <c r="I279" s="203">
        <v>7</v>
      </c>
      <c r="J279" s="198"/>
    </row>
    <row r="280" spans="1:10" x14ac:dyDescent="0.25">
      <c r="C280" t="s">
        <v>2118</v>
      </c>
      <c r="D280" s="179">
        <v>282</v>
      </c>
      <c r="E280" s="180">
        <v>2000</v>
      </c>
      <c r="F280" s="180">
        <v>10000</v>
      </c>
      <c r="G280" s="184">
        <v>2500</v>
      </c>
      <c r="H280" s="185">
        <v>2</v>
      </c>
      <c r="J280" s="187" t="s">
        <v>562</v>
      </c>
    </row>
    <row r="281" spans="1:10" s="176" customFormat="1" x14ac:dyDescent="0.25">
      <c r="A281" s="175" t="s">
        <v>1948</v>
      </c>
      <c r="D281" s="177"/>
      <c r="E281" s="181"/>
      <c r="F281" s="181"/>
      <c r="G281" s="182"/>
      <c r="H281" s="183"/>
      <c r="I281" s="203">
        <v>8</v>
      </c>
      <c r="J281" s="207" t="s">
        <v>4172</v>
      </c>
    </row>
    <row r="282" spans="1:10" x14ac:dyDescent="0.25">
      <c r="C282" t="s">
        <v>1367</v>
      </c>
      <c r="D282" s="179">
        <v>334</v>
      </c>
      <c r="E282" s="180">
        <v>1500</v>
      </c>
      <c r="F282" s="180">
        <v>15000</v>
      </c>
      <c r="G282" s="184">
        <v>3750</v>
      </c>
      <c r="H282" s="185">
        <v>2</v>
      </c>
      <c r="J282" s="197">
        <v>1</v>
      </c>
    </row>
    <row r="283" spans="1:10" x14ac:dyDescent="0.25">
      <c r="C283" t="s">
        <v>1378</v>
      </c>
      <c r="D283" s="179">
        <v>336</v>
      </c>
      <c r="E283" s="180">
        <v>1500</v>
      </c>
      <c r="F283" s="180">
        <v>15000</v>
      </c>
      <c r="G283" s="184">
        <v>3750</v>
      </c>
      <c r="H283" s="185">
        <v>2</v>
      </c>
      <c r="J283" s="197">
        <v>2</v>
      </c>
    </row>
    <row r="284" spans="1:10" x14ac:dyDescent="0.25">
      <c r="C284" t="s">
        <v>2119</v>
      </c>
      <c r="D284" s="179">
        <v>340</v>
      </c>
      <c r="E284" s="180">
        <v>2500</v>
      </c>
      <c r="F284" s="180">
        <v>10000</v>
      </c>
      <c r="G284" s="184">
        <v>2500</v>
      </c>
      <c r="H284" s="185">
        <v>2</v>
      </c>
      <c r="J284" s="197">
        <v>3</v>
      </c>
    </row>
    <row r="285" spans="1:10" s="176" customFormat="1" x14ac:dyDescent="0.25">
      <c r="A285" s="175" t="s">
        <v>1951</v>
      </c>
      <c r="D285" s="177"/>
      <c r="E285" s="181"/>
      <c r="F285" s="181"/>
      <c r="G285" s="182"/>
      <c r="H285" s="183"/>
      <c r="I285" s="203">
        <v>9</v>
      </c>
      <c r="J285" s="198"/>
    </row>
    <row r="286" spans="1:10" x14ac:dyDescent="0.25">
      <c r="C286" t="s">
        <v>2120</v>
      </c>
      <c r="D286" s="179">
        <v>343</v>
      </c>
      <c r="E286" s="180">
        <v>2000</v>
      </c>
      <c r="F286" s="180">
        <v>10000</v>
      </c>
      <c r="G286" s="184">
        <v>2500</v>
      </c>
      <c r="H286" s="185">
        <v>2</v>
      </c>
      <c r="J286" s="187" t="s">
        <v>562</v>
      </c>
    </row>
    <row r="287" spans="1:10" s="176" customFormat="1" x14ac:dyDescent="0.25">
      <c r="A287" s="175" t="s">
        <v>1954</v>
      </c>
      <c r="D287" s="177"/>
      <c r="E287" s="181"/>
      <c r="F287" s="181"/>
      <c r="G287" s="182"/>
      <c r="H287" s="183"/>
      <c r="I287" s="203">
        <v>10</v>
      </c>
      <c r="J287" s="207" t="s">
        <v>4170</v>
      </c>
    </row>
    <row r="288" spans="1:10" x14ac:dyDescent="0.25">
      <c r="C288" t="s">
        <v>2024</v>
      </c>
      <c r="D288" s="179">
        <v>425</v>
      </c>
      <c r="E288" s="180">
        <v>1000</v>
      </c>
      <c r="F288" s="180">
        <v>7000</v>
      </c>
      <c r="G288" s="184">
        <v>1750</v>
      </c>
      <c r="H288" s="185">
        <v>2</v>
      </c>
      <c r="J288" s="197">
        <v>1</v>
      </c>
    </row>
    <row r="289" spans="1:10" x14ac:dyDescent="0.25">
      <c r="C289" t="s">
        <v>2109</v>
      </c>
      <c r="D289" s="179">
        <v>425</v>
      </c>
      <c r="E289" s="180">
        <v>2000</v>
      </c>
      <c r="F289" s="180">
        <v>8000</v>
      </c>
      <c r="G289" s="184">
        <v>2000</v>
      </c>
      <c r="H289" s="185">
        <v>2</v>
      </c>
      <c r="J289" s="197">
        <v>2</v>
      </c>
    </row>
    <row r="290" spans="1:10" s="176" customFormat="1" x14ac:dyDescent="0.25">
      <c r="A290" s="175" t="s">
        <v>1960</v>
      </c>
      <c r="D290" s="177"/>
      <c r="E290" s="181"/>
      <c r="F290" s="181"/>
      <c r="G290" s="182"/>
      <c r="H290" s="183"/>
      <c r="I290" s="203">
        <v>11</v>
      </c>
      <c r="J290" s="207" t="s">
        <v>653</v>
      </c>
    </row>
    <row r="291" spans="1:10" x14ac:dyDescent="0.25">
      <c r="C291" t="s">
        <v>2121</v>
      </c>
      <c r="D291" s="179"/>
      <c r="E291" s="180">
        <v>1500</v>
      </c>
      <c r="F291" s="180">
        <v>7500</v>
      </c>
      <c r="G291" s="184">
        <v>1875</v>
      </c>
      <c r="H291" s="185">
        <v>2</v>
      </c>
      <c r="J291" s="197">
        <v>1</v>
      </c>
    </row>
    <row r="292" spans="1:10" x14ac:dyDescent="0.25">
      <c r="C292" t="s">
        <v>2122</v>
      </c>
      <c r="D292" s="179">
        <v>453</v>
      </c>
      <c r="E292" s="180">
        <v>1200</v>
      </c>
      <c r="F292" s="180">
        <v>6000</v>
      </c>
      <c r="G292" s="184">
        <v>1500</v>
      </c>
      <c r="H292" s="185">
        <v>2</v>
      </c>
      <c r="J292" s="197">
        <v>2</v>
      </c>
    </row>
    <row r="293" spans="1:10" x14ac:dyDescent="0.25">
      <c r="C293" t="s">
        <v>2123</v>
      </c>
      <c r="D293" s="179"/>
      <c r="E293" s="180">
        <v>1500</v>
      </c>
      <c r="F293" s="180">
        <v>15000</v>
      </c>
      <c r="G293" s="184">
        <v>3750</v>
      </c>
      <c r="H293" s="185">
        <v>2</v>
      </c>
      <c r="J293" s="197">
        <v>3</v>
      </c>
    </row>
    <row r="294" spans="1:10" x14ac:dyDescent="0.25">
      <c r="C294" t="s">
        <v>2124</v>
      </c>
      <c r="D294" s="179">
        <v>455</v>
      </c>
      <c r="E294" s="180">
        <v>2000</v>
      </c>
      <c r="F294" s="180">
        <v>12500</v>
      </c>
      <c r="G294" s="184">
        <v>3125</v>
      </c>
      <c r="H294" s="185">
        <v>2</v>
      </c>
      <c r="J294" s="197">
        <v>4</v>
      </c>
    </row>
    <row r="295" spans="1:10" x14ac:dyDescent="0.25">
      <c r="C295" t="s">
        <v>2125</v>
      </c>
      <c r="D295" s="179">
        <v>456</v>
      </c>
      <c r="E295" s="180">
        <v>2000</v>
      </c>
      <c r="F295" s="180">
        <v>12500</v>
      </c>
      <c r="G295" s="184">
        <v>3125</v>
      </c>
      <c r="H295" s="185">
        <v>2</v>
      </c>
      <c r="J295" s="197">
        <v>5</v>
      </c>
    </row>
    <row r="296" spans="1:10" x14ac:dyDescent="0.25">
      <c r="C296" t="s">
        <v>2126</v>
      </c>
      <c r="D296" s="179"/>
      <c r="E296" s="180">
        <v>1200</v>
      </c>
      <c r="F296" s="180">
        <v>6000</v>
      </c>
      <c r="G296" s="184">
        <v>1500</v>
      </c>
      <c r="H296" s="185">
        <v>2</v>
      </c>
      <c r="J296" s="197">
        <v>6</v>
      </c>
    </row>
    <row r="297" spans="1:10" x14ac:dyDescent="0.25">
      <c r="C297" t="s">
        <v>2127</v>
      </c>
      <c r="D297" s="179"/>
      <c r="E297" s="180">
        <v>1400</v>
      </c>
      <c r="F297" s="180">
        <v>7000</v>
      </c>
      <c r="G297" s="184">
        <v>1750</v>
      </c>
      <c r="H297" s="185">
        <v>2</v>
      </c>
      <c r="J297" s="197">
        <v>7</v>
      </c>
    </row>
    <row r="298" spans="1:10" x14ac:dyDescent="0.25">
      <c r="C298" t="s">
        <v>2128</v>
      </c>
      <c r="D298" s="179"/>
      <c r="E298" s="180">
        <v>2000</v>
      </c>
      <c r="F298" s="180">
        <v>12500</v>
      </c>
      <c r="G298" s="184">
        <v>3125</v>
      </c>
      <c r="H298" s="185">
        <v>2</v>
      </c>
      <c r="J298" s="197">
        <v>8</v>
      </c>
    </row>
    <row r="299" spans="1:10" x14ac:dyDescent="0.25">
      <c r="C299" t="s">
        <v>115</v>
      </c>
      <c r="D299" s="179">
        <v>458</v>
      </c>
      <c r="E299" s="180">
        <v>2500</v>
      </c>
      <c r="F299" s="180">
        <v>13000</v>
      </c>
      <c r="G299" s="184">
        <v>3250</v>
      </c>
      <c r="H299" s="185">
        <v>2</v>
      </c>
      <c r="J299" s="197">
        <v>9</v>
      </c>
    </row>
    <row r="300" spans="1:10" x14ac:dyDescent="0.25">
      <c r="C300" t="s">
        <v>2129</v>
      </c>
      <c r="D300" s="179">
        <v>459</v>
      </c>
      <c r="E300" s="180">
        <v>2000</v>
      </c>
      <c r="F300" s="180">
        <v>10000</v>
      </c>
      <c r="G300" s="184">
        <v>2500</v>
      </c>
      <c r="H300" s="185">
        <v>2</v>
      </c>
      <c r="J300" s="197">
        <v>10</v>
      </c>
    </row>
    <row r="301" spans="1:10" s="176" customFormat="1" x14ac:dyDescent="0.25">
      <c r="A301" s="175" t="s">
        <v>2130</v>
      </c>
      <c r="D301" s="177"/>
      <c r="E301" s="181"/>
      <c r="F301" s="181"/>
      <c r="G301" s="182"/>
      <c r="H301" s="183"/>
      <c r="I301" s="203">
        <v>12</v>
      </c>
      <c r="J301" s="207" t="s">
        <v>176</v>
      </c>
    </row>
    <row r="302" spans="1:10" x14ac:dyDescent="0.25">
      <c r="C302" t="s">
        <v>2131</v>
      </c>
      <c r="D302" s="179">
        <v>462</v>
      </c>
      <c r="E302" s="180">
        <v>2000</v>
      </c>
      <c r="F302" s="180">
        <v>10000</v>
      </c>
      <c r="G302" s="184">
        <v>2500</v>
      </c>
      <c r="H302" s="185">
        <v>2</v>
      </c>
      <c r="J302" s="197">
        <v>1</v>
      </c>
    </row>
    <row r="303" spans="1:10" x14ac:dyDescent="0.25">
      <c r="C303" t="s">
        <v>2132</v>
      </c>
      <c r="D303" s="179">
        <v>462</v>
      </c>
      <c r="E303" s="180">
        <v>2000</v>
      </c>
      <c r="F303" s="180">
        <v>10000</v>
      </c>
      <c r="G303" s="184">
        <v>2500</v>
      </c>
      <c r="H303" s="185">
        <v>2</v>
      </c>
      <c r="J303" s="197">
        <v>2</v>
      </c>
    </row>
    <row r="304" spans="1:10" x14ac:dyDescent="0.25">
      <c r="C304" t="s">
        <v>2133</v>
      </c>
      <c r="D304" s="179">
        <v>462</v>
      </c>
      <c r="E304" s="180">
        <v>2200</v>
      </c>
      <c r="F304" s="180">
        <v>11000</v>
      </c>
      <c r="G304" s="184">
        <v>2750</v>
      </c>
      <c r="H304" s="185">
        <v>2</v>
      </c>
      <c r="J304" s="197">
        <v>3</v>
      </c>
    </row>
    <row r="305" spans="1:10" x14ac:dyDescent="0.25">
      <c r="C305" t="s">
        <v>2134</v>
      </c>
      <c r="D305" s="179">
        <v>463</v>
      </c>
      <c r="E305" s="180">
        <v>1000</v>
      </c>
      <c r="F305" s="180">
        <v>7500</v>
      </c>
      <c r="G305" s="184">
        <v>1875</v>
      </c>
      <c r="H305" s="185">
        <v>2</v>
      </c>
      <c r="J305" s="197">
        <v>4</v>
      </c>
    </row>
    <row r="306" spans="1:10" x14ac:dyDescent="0.25">
      <c r="C306" t="s">
        <v>135</v>
      </c>
      <c r="D306" s="179">
        <v>463</v>
      </c>
      <c r="E306" s="180">
        <v>3500</v>
      </c>
      <c r="F306" s="180">
        <v>15000</v>
      </c>
      <c r="G306" s="184">
        <v>3750</v>
      </c>
      <c r="H306" s="185">
        <v>2</v>
      </c>
      <c r="J306" s="197">
        <v>5</v>
      </c>
    </row>
    <row r="307" spans="1:10" x14ac:dyDescent="0.25">
      <c r="C307" t="s">
        <v>2135</v>
      </c>
      <c r="D307" s="179">
        <v>463</v>
      </c>
      <c r="E307" s="180">
        <v>1300</v>
      </c>
      <c r="F307" s="180">
        <v>13000</v>
      </c>
      <c r="G307" s="184">
        <v>3250</v>
      </c>
      <c r="H307" s="185">
        <v>2</v>
      </c>
      <c r="J307" s="197">
        <v>6</v>
      </c>
    </row>
    <row r="308" spans="1:10" x14ac:dyDescent="0.25">
      <c r="C308" t="s">
        <v>2136</v>
      </c>
      <c r="D308" s="179">
        <v>463</v>
      </c>
      <c r="E308" s="180">
        <v>2000</v>
      </c>
      <c r="F308" s="180">
        <v>15000</v>
      </c>
      <c r="G308" s="184">
        <v>3750</v>
      </c>
      <c r="H308" s="185">
        <v>2</v>
      </c>
      <c r="J308" s="197">
        <v>7</v>
      </c>
    </row>
    <row r="309" spans="1:10" s="176" customFormat="1" x14ac:dyDescent="0.25">
      <c r="A309" s="175" t="s">
        <v>1964</v>
      </c>
      <c r="D309" s="177"/>
      <c r="E309" s="181"/>
      <c r="F309" s="181"/>
      <c r="G309" s="182"/>
      <c r="H309" s="183"/>
      <c r="I309" s="203">
        <v>13</v>
      </c>
      <c r="J309" s="207" t="s">
        <v>4194</v>
      </c>
    </row>
    <row r="310" spans="1:10" x14ac:dyDescent="0.25">
      <c r="C310" t="s">
        <v>2137</v>
      </c>
      <c r="D310" s="179"/>
      <c r="E310" s="180">
        <v>1200</v>
      </c>
      <c r="F310" s="180">
        <v>6000</v>
      </c>
      <c r="G310" s="184">
        <v>1500</v>
      </c>
      <c r="H310" s="185">
        <v>2</v>
      </c>
      <c r="J310" s="197">
        <v>2</v>
      </c>
    </row>
    <row r="311" spans="1:10" x14ac:dyDescent="0.25">
      <c r="C311" t="s">
        <v>2138</v>
      </c>
      <c r="D311" s="179"/>
      <c r="E311" s="180">
        <v>1300</v>
      </c>
      <c r="F311" s="180">
        <v>6500</v>
      </c>
      <c r="G311" s="184">
        <v>1625</v>
      </c>
      <c r="H311" s="185">
        <v>2</v>
      </c>
      <c r="J311" s="197">
        <v>3</v>
      </c>
    </row>
    <row r="312" spans="1:10" x14ac:dyDescent="0.25">
      <c r="C312" t="s">
        <v>2139</v>
      </c>
      <c r="D312" s="179"/>
      <c r="E312" s="180">
        <v>1500</v>
      </c>
      <c r="F312" s="180">
        <v>7500</v>
      </c>
      <c r="G312" s="184">
        <v>1875</v>
      </c>
      <c r="H312" s="185">
        <v>2</v>
      </c>
      <c r="J312" s="197">
        <v>4</v>
      </c>
    </row>
    <row r="313" spans="1:10" x14ac:dyDescent="0.25">
      <c r="C313" t="s">
        <v>2140</v>
      </c>
      <c r="D313" s="179">
        <v>520</v>
      </c>
      <c r="E313" s="180">
        <v>600</v>
      </c>
      <c r="F313" s="180">
        <v>6000</v>
      </c>
      <c r="G313" s="184">
        <v>1500</v>
      </c>
      <c r="H313" s="185">
        <v>2</v>
      </c>
      <c r="J313" s="197">
        <v>5</v>
      </c>
    </row>
    <row r="314" spans="1:10" x14ac:dyDescent="0.25">
      <c r="C314" t="s">
        <v>2141</v>
      </c>
      <c r="D314" s="179">
        <v>521</v>
      </c>
      <c r="E314" s="180">
        <v>2500</v>
      </c>
      <c r="F314" s="180">
        <v>12500</v>
      </c>
      <c r="G314" s="184">
        <v>3125</v>
      </c>
      <c r="H314" s="185">
        <v>2</v>
      </c>
      <c r="J314" s="197">
        <v>6</v>
      </c>
    </row>
    <row r="315" spans="1:10" x14ac:dyDescent="0.25">
      <c r="C315" t="s">
        <v>2142</v>
      </c>
      <c r="D315" s="179">
        <v>520</v>
      </c>
      <c r="E315" s="180">
        <v>2000</v>
      </c>
      <c r="F315" s="180">
        <v>10000</v>
      </c>
      <c r="G315" s="184">
        <v>2500</v>
      </c>
      <c r="H315" s="185">
        <v>2</v>
      </c>
      <c r="J315" s="197">
        <v>7</v>
      </c>
    </row>
    <row r="316" spans="1:10" x14ac:dyDescent="0.25">
      <c r="C316" t="s">
        <v>2143</v>
      </c>
      <c r="D316" s="179">
        <v>520</v>
      </c>
      <c r="E316" s="180">
        <v>2700</v>
      </c>
      <c r="F316" s="180">
        <v>13500</v>
      </c>
      <c r="G316" s="184">
        <v>3375</v>
      </c>
      <c r="H316" s="185">
        <v>2</v>
      </c>
      <c r="J316" s="197">
        <v>8</v>
      </c>
    </row>
    <row r="317" spans="1:10" x14ac:dyDescent="0.25">
      <c r="C317" t="s">
        <v>2144</v>
      </c>
      <c r="D317" s="179">
        <v>524</v>
      </c>
      <c r="E317" s="180">
        <v>700</v>
      </c>
      <c r="F317" s="180">
        <v>6000</v>
      </c>
      <c r="G317" s="184">
        <v>1500</v>
      </c>
      <c r="H317" s="185">
        <v>2</v>
      </c>
      <c r="J317" s="197">
        <v>9</v>
      </c>
    </row>
    <row r="318" spans="1:10" x14ac:dyDescent="0.25">
      <c r="C318" t="s">
        <v>2145</v>
      </c>
      <c r="D318" s="179">
        <v>525</v>
      </c>
      <c r="E318" s="180">
        <v>1000</v>
      </c>
      <c r="F318" s="180">
        <v>7500</v>
      </c>
      <c r="G318" s="184">
        <v>1875</v>
      </c>
      <c r="H318" s="185">
        <v>2</v>
      </c>
      <c r="J318" s="197">
        <v>10</v>
      </c>
    </row>
    <row r="319" spans="1:10" x14ac:dyDescent="0.25">
      <c r="C319" t="s">
        <v>2146</v>
      </c>
      <c r="D319" s="179">
        <v>525</v>
      </c>
      <c r="E319" s="180">
        <v>1000</v>
      </c>
      <c r="F319" s="180">
        <v>7500</v>
      </c>
      <c r="G319" s="184">
        <v>1875</v>
      </c>
      <c r="H319" s="185">
        <v>2</v>
      </c>
      <c r="J319" s="197">
        <v>11</v>
      </c>
    </row>
    <row r="320" spans="1:10" x14ac:dyDescent="0.25">
      <c r="C320" t="s">
        <v>2147</v>
      </c>
      <c r="D320" s="179">
        <v>525</v>
      </c>
      <c r="E320" s="180">
        <v>3000</v>
      </c>
      <c r="F320" s="180">
        <v>15000</v>
      </c>
      <c r="G320" s="184">
        <v>3750</v>
      </c>
      <c r="H320" s="185">
        <v>2</v>
      </c>
      <c r="J320" s="197">
        <v>12</v>
      </c>
    </row>
    <row r="321" spans="1:10" x14ac:dyDescent="0.25">
      <c r="C321" t="s">
        <v>2148</v>
      </c>
      <c r="D321" s="179">
        <v>526</v>
      </c>
      <c r="E321" s="180">
        <v>1000</v>
      </c>
      <c r="F321" s="180">
        <v>10000</v>
      </c>
      <c r="G321" s="184">
        <v>2500</v>
      </c>
      <c r="H321" s="185">
        <v>2</v>
      </c>
      <c r="J321" s="197">
        <v>13</v>
      </c>
    </row>
    <row r="322" spans="1:10" x14ac:dyDescent="0.25">
      <c r="C322" t="s">
        <v>2149</v>
      </c>
      <c r="D322" s="179">
        <v>527</v>
      </c>
      <c r="E322" s="180">
        <v>2000</v>
      </c>
      <c r="F322" s="180">
        <v>10000</v>
      </c>
      <c r="G322" s="184">
        <v>2500</v>
      </c>
      <c r="H322" s="185">
        <v>2</v>
      </c>
      <c r="J322" s="197">
        <v>14</v>
      </c>
    </row>
    <row r="323" spans="1:10" x14ac:dyDescent="0.25">
      <c r="C323" t="s">
        <v>2150</v>
      </c>
      <c r="D323" s="179">
        <v>527</v>
      </c>
      <c r="E323" s="180">
        <v>1500</v>
      </c>
      <c r="F323" s="180">
        <v>7500</v>
      </c>
      <c r="G323" s="184">
        <v>1875</v>
      </c>
      <c r="H323" s="185">
        <v>2</v>
      </c>
      <c r="J323" s="197">
        <v>15</v>
      </c>
    </row>
    <row r="324" spans="1:10" x14ac:dyDescent="0.25">
      <c r="C324" t="s">
        <v>2151</v>
      </c>
      <c r="D324" s="179">
        <v>529</v>
      </c>
      <c r="E324" s="180">
        <v>1000</v>
      </c>
      <c r="F324" s="180">
        <v>10000</v>
      </c>
      <c r="G324" s="184">
        <v>2500</v>
      </c>
      <c r="H324" s="185">
        <v>2</v>
      </c>
      <c r="J324" s="197">
        <v>16</v>
      </c>
    </row>
    <row r="325" spans="1:10" x14ac:dyDescent="0.25">
      <c r="C325" t="s">
        <v>2152</v>
      </c>
      <c r="D325" s="179">
        <v>529</v>
      </c>
      <c r="E325" s="180">
        <v>1000</v>
      </c>
      <c r="F325" s="180">
        <v>10000</v>
      </c>
      <c r="G325" s="184">
        <v>2500</v>
      </c>
      <c r="H325" s="185">
        <v>2</v>
      </c>
      <c r="J325" s="197">
        <v>17</v>
      </c>
    </row>
    <row r="326" spans="1:10" x14ac:dyDescent="0.25">
      <c r="C326" t="s">
        <v>2153</v>
      </c>
      <c r="D326" s="179">
        <v>529</v>
      </c>
      <c r="E326" s="180">
        <v>1000</v>
      </c>
      <c r="F326" s="180">
        <v>10000</v>
      </c>
      <c r="G326" s="184">
        <v>2500</v>
      </c>
      <c r="H326" s="185">
        <v>2</v>
      </c>
      <c r="J326" s="197">
        <v>18</v>
      </c>
    </row>
    <row r="327" spans="1:10" x14ac:dyDescent="0.25">
      <c r="C327" t="s">
        <v>2154</v>
      </c>
      <c r="D327" s="179">
        <v>530</v>
      </c>
      <c r="E327" s="180">
        <v>2200</v>
      </c>
      <c r="F327" s="180">
        <v>11000</v>
      </c>
      <c r="G327" s="184">
        <v>2750</v>
      </c>
      <c r="H327" s="185">
        <v>2</v>
      </c>
      <c r="J327" s="197">
        <v>19</v>
      </c>
    </row>
    <row r="328" spans="1:10" s="176" customFormat="1" x14ac:dyDescent="0.25">
      <c r="A328" s="175" t="s">
        <v>2155</v>
      </c>
      <c r="D328" s="177"/>
      <c r="E328" s="181"/>
      <c r="F328" s="181"/>
      <c r="G328" s="182"/>
      <c r="H328" s="183"/>
      <c r="I328" s="203">
        <v>14</v>
      </c>
      <c r="J328" s="207" t="s">
        <v>4172</v>
      </c>
    </row>
    <row r="329" spans="1:10" x14ac:dyDescent="0.25">
      <c r="C329" t="s">
        <v>2156</v>
      </c>
      <c r="D329" s="179">
        <v>536</v>
      </c>
      <c r="E329" s="180">
        <v>2000</v>
      </c>
      <c r="F329" s="180">
        <v>10000</v>
      </c>
      <c r="G329" s="184">
        <v>2500</v>
      </c>
      <c r="H329" s="185">
        <v>2</v>
      </c>
      <c r="J329" s="197">
        <v>1</v>
      </c>
    </row>
    <row r="330" spans="1:10" x14ac:dyDescent="0.25">
      <c r="C330" t="s">
        <v>2157</v>
      </c>
      <c r="D330" s="179">
        <v>537</v>
      </c>
      <c r="E330" s="180">
        <v>3000</v>
      </c>
      <c r="F330" s="180">
        <v>10000</v>
      </c>
      <c r="G330" s="184">
        <v>2500</v>
      </c>
      <c r="H330" s="185">
        <v>2</v>
      </c>
      <c r="J330" s="197">
        <v>2</v>
      </c>
    </row>
    <row r="331" spans="1:10" x14ac:dyDescent="0.25">
      <c r="C331" t="s">
        <v>2158</v>
      </c>
      <c r="D331" s="179">
        <v>537</v>
      </c>
      <c r="E331" s="180">
        <v>2000</v>
      </c>
      <c r="F331" s="180">
        <v>10000</v>
      </c>
      <c r="G331" s="184">
        <v>2500</v>
      </c>
      <c r="H331" s="185">
        <v>2</v>
      </c>
      <c r="J331" s="197">
        <v>3</v>
      </c>
    </row>
    <row r="332" spans="1:10" s="176" customFormat="1" x14ac:dyDescent="0.25">
      <c r="A332" s="175" t="s">
        <v>1987</v>
      </c>
      <c r="D332" s="177"/>
      <c r="E332" s="181"/>
      <c r="F332" s="181"/>
      <c r="G332" s="182"/>
      <c r="H332" s="183"/>
      <c r="I332" s="203">
        <v>15</v>
      </c>
      <c r="J332" s="207" t="s">
        <v>4171</v>
      </c>
    </row>
    <row r="333" spans="1:10" x14ac:dyDescent="0.25">
      <c r="C333" t="s">
        <v>2159</v>
      </c>
      <c r="D333" s="179">
        <v>573</v>
      </c>
      <c r="E333" s="180">
        <v>2000</v>
      </c>
      <c r="F333" s="180">
        <v>10000</v>
      </c>
      <c r="G333" s="184">
        <v>2500</v>
      </c>
      <c r="H333" s="185">
        <v>2</v>
      </c>
      <c r="J333" s="197">
        <v>1</v>
      </c>
    </row>
    <row r="334" spans="1:10" x14ac:dyDescent="0.25">
      <c r="C334" t="s">
        <v>2160</v>
      </c>
      <c r="D334" s="179">
        <v>574</v>
      </c>
      <c r="E334" s="180">
        <v>1200</v>
      </c>
      <c r="F334" s="180">
        <v>6000</v>
      </c>
      <c r="G334" s="184">
        <v>1500</v>
      </c>
      <c r="H334" s="185">
        <v>2</v>
      </c>
      <c r="J334" s="197">
        <v>2</v>
      </c>
    </row>
    <row r="335" spans="1:10" x14ac:dyDescent="0.25">
      <c r="C335" t="s">
        <v>2161</v>
      </c>
      <c r="D335" s="179">
        <v>574</v>
      </c>
      <c r="E335" s="180">
        <v>2500</v>
      </c>
      <c r="F335" s="180">
        <v>12000</v>
      </c>
      <c r="G335" s="184">
        <v>3000</v>
      </c>
      <c r="H335" s="185">
        <v>2</v>
      </c>
      <c r="J335" s="197">
        <v>3</v>
      </c>
    </row>
    <row r="336" spans="1:10" x14ac:dyDescent="0.25">
      <c r="C336" t="s">
        <v>2162</v>
      </c>
      <c r="D336" s="179">
        <v>574</v>
      </c>
      <c r="E336" s="180">
        <v>1000</v>
      </c>
      <c r="F336" s="180">
        <v>7500</v>
      </c>
      <c r="G336" s="184">
        <v>1875</v>
      </c>
      <c r="H336" s="185">
        <v>2</v>
      </c>
      <c r="J336" s="197">
        <v>4</v>
      </c>
    </row>
    <row r="337" spans="1:10" x14ac:dyDescent="0.25">
      <c r="C337" t="s">
        <v>943</v>
      </c>
      <c r="D337" s="179">
        <v>574</v>
      </c>
      <c r="E337" s="180">
        <v>800</v>
      </c>
      <c r="F337" s="180">
        <v>6000</v>
      </c>
      <c r="G337" s="184">
        <v>1500</v>
      </c>
      <c r="H337" s="185">
        <v>2</v>
      </c>
      <c r="J337" s="197">
        <v>5</v>
      </c>
    </row>
    <row r="338" spans="1:10" s="176" customFormat="1" x14ac:dyDescent="0.25">
      <c r="A338" s="175" t="s">
        <v>2004</v>
      </c>
      <c r="D338" s="177"/>
      <c r="E338" s="181"/>
      <c r="F338" s="181"/>
      <c r="G338" s="182"/>
      <c r="H338" s="183"/>
      <c r="I338" s="203">
        <v>16</v>
      </c>
      <c r="J338" s="207" t="s">
        <v>4170</v>
      </c>
    </row>
    <row r="339" spans="1:10" x14ac:dyDescent="0.25">
      <c r="C339" s="186" t="s">
        <v>2163</v>
      </c>
      <c r="D339" s="179">
        <v>652</v>
      </c>
      <c r="E339" s="180">
        <v>2500</v>
      </c>
      <c r="F339" s="180">
        <v>8000</v>
      </c>
      <c r="G339" s="184">
        <v>2000</v>
      </c>
      <c r="H339" s="185">
        <v>2</v>
      </c>
      <c r="J339" s="197">
        <v>1</v>
      </c>
    </row>
    <row r="340" spans="1:10" x14ac:dyDescent="0.25">
      <c r="C340" t="s">
        <v>890</v>
      </c>
      <c r="D340" s="179">
        <v>653</v>
      </c>
      <c r="E340" s="180">
        <v>1200</v>
      </c>
      <c r="F340" s="180">
        <v>6000</v>
      </c>
      <c r="G340" s="184">
        <v>1500</v>
      </c>
      <c r="H340" s="185">
        <v>2</v>
      </c>
      <c r="J340" s="197">
        <v>2</v>
      </c>
    </row>
    <row r="341" spans="1:10" s="176" customFormat="1" x14ac:dyDescent="0.25">
      <c r="A341" s="175" t="s">
        <v>2013</v>
      </c>
      <c r="D341" s="177"/>
      <c r="E341" s="181"/>
      <c r="F341" s="181"/>
      <c r="G341" s="182"/>
      <c r="H341" s="183"/>
      <c r="I341" s="203">
        <v>17</v>
      </c>
      <c r="J341" s="207" t="s">
        <v>799</v>
      </c>
    </row>
    <row r="342" spans="1:10" x14ac:dyDescent="0.25">
      <c r="C342" t="s">
        <v>2164</v>
      </c>
      <c r="D342" s="179">
        <v>653</v>
      </c>
      <c r="E342" s="180">
        <v>2000</v>
      </c>
      <c r="F342" s="180">
        <v>10000</v>
      </c>
      <c r="G342" s="184">
        <v>2500</v>
      </c>
      <c r="H342" s="185">
        <v>2</v>
      </c>
      <c r="J342" s="197">
        <v>2</v>
      </c>
    </row>
    <row r="343" spans="1:10" x14ac:dyDescent="0.25">
      <c r="C343" t="s">
        <v>544</v>
      </c>
      <c r="D343" s="179">
        <v>654</v>
      </c>
      <c r="E343" s="180">
        <v>2000</v>
      </c>
      <c r="F343" s="180">
        <v>10000</v>
      </c>
      <c r="G343" s="184">
        <v>2500</v>
      </c>
      <c r="H343" s="185">
        <v>2</v>
      </c>
      <c r="J343" s="197">
        <v>3</v>
      </c>
    </row>
    <row r="344" spans="1:10" x14ac:dyDescent="0.25">
      <c r="C344" t="s">
        <v>2128</v>
      </c>
      <c r="D344" s="179">
        <v>654</v>
      </c>
      <c r="E344" s="180">
        <v>2000</v>
      </c>
      <c r="F344" s="180">
        <v>10000</v>
      </c>
      <c r="G344" s="184">
        <v>2500</v>
      </c>
      <c r="H344" s="185">
        <v>2</v>
      </c>
      <c r="J344" s="197">
        <v>4</v>
      </c>
    </row>
    <row r="345" spans="1:10" x14ac:dyDescent="0.25">
      <c r="C345" t="s">
        <v>132</v>
      </c>
      <c r="D345" s="179">
        <v>655</v>
      </c>
      <c r="E345" s="180">
        <v>2000</v>
      </c>
      <c r="F345" s="180">
        <v>10000</v>
      </c>
      <c r="G345" s="184">
        <v>2500</v>
      </c>
      <c r="H345" s="185">
        <v>2</v>
      </c>
      <c r="J345" s="197">
        <v>5</v>
      </c>
    </row>
    <row r="346" spans="1:10" x14ac:dyDescent="0.25">
      <c r="C346" t="s">
        <v>2165</v>
      </c>
      <c r="D346" s="179">
        <v>655</v>
      </c>
      <c r="E346" s="180">
        <v>2800</v>
      </c>
      <c r="F346" s="180">
        <v>14000</v>
      </c>
      <c r="G346" s="184">
        <v>3500</v>
      </c>
      <c r="H346" s="185">
        <v>2</v>
      </c>
      <c r="J346" s="197">
        <v>6</v>
      </c>
    </row>
    <row r="347" spans="1:10" x14ac:dyDescent="0.25">
      <c r="C347" t="s">
        <v>2166</v>
      </c>
      <c r="D347" s="179">
        <v>710</v>
      </c>
      <c r="E347" s="180">
        <v>1500</v>
      </c>
      <c r="F347" s="180">
        <v>15000</v>
      </c>
      <c r="G347" s="184">
        <v>3750</v>
      </c>
      <c r="H347" s="185">
        <v>2</v>
      </c>
      <c r="J347" s="197">
        <v>7</v>
      </c>
    </row>
    <row r="348" spans="1:10" x14ac:dyDescent="0.25">
      <c r="C348" t="s">
        <v>2109</v>
      </c>
      <c r="D348" s="179">
        <v>710</v>
      </c>
      <c r="E348" s="180">
        <v>2000</v>
      </c>
      <c r="F348" s="180">
        <v>8000</v>
      </c>
      <c r="G348" s="184">
        <v>2000</v>
      </c>
      <c r="H348" s="185">
        <v>2</v>
      </c>
      <c r="J348" s="197">
        <v>8</v>
      </c>
    </row>
    <row r="349" spans="1:10" x14ac:dyDescent="0.25">
      <c r="C349" t="s">
        <v>2167</v>
      </c>
      <c r="D349" s="179">
        <v>712</v>
      </c>
      <c r="E349" s="180">
        <v>1000</v>
      </c>
      <c r="F349" s="180">
        <v>10000</v>
      </c>
      <c r="G349" s="184">
        <v>2500</v>
      </c>
      <c r="H349" s="185">
        <v>2</v>
      </c>
      <c r="J349" s="197">
        <v>9</v>
      </c>
    </row>
    <row r="350" spans="1:10" x14ac:dyDescent="0.25">
      <c r="C350" t="s">
        <v>2168</v>
      </c>
      <c r="D350" s="179">
        <v>713</v>
      </c>
      <c r="E350" s="180">
        <v>1200</v>
      </c>
      <c r="F350" s="180">
        <v>9000</v>
      </c>
      <c r="G350" s="184">
        <v>2250</v>
      </c>
      <c r="H350" s="185">
        <v>2</v>
      </c>
      <c r="J350" s="197">
        <v>10</v>
      </c>
    </row>
    <row r="351" spans="1:10" x14ac:dyDescent="0.25">
      <c r="C351" t="s">
        <v>2169</v>
      </c>
      <c r="D351" s="179">
        <v>713</v>
      </c>
      <c r="E351" s="180">
        <v>1500</v>
      </c>
      <c r="F351" s="180">
        <v>7500</v>
      </c>
      <c r="G351" s="184">
        <v>1875</v>
      </c>
      <c r="H351" s="185">
        <v>2</v>
      </c>
      <c r="J351" s="197">
        <v>11</v>
      </c>
    </row>
    <row r="352" spans="1:10" x14ac:dyDescent="0.25">
      <c r="C352" t="s">
        <v>2170</v>
      </c>
      <c r="D352" s="179">
        <v>713</v>
      </c>
      <c r="E352" s="180">
        <v>3000</v>
      </c>
      <c r="F352" s="180">
        <v>15000</v>
      </c>
      <c r="G352" s="184">
        <v>3750</v>
      </c>
      <c r="H352" s="185">
        <v>2</v>
      </c>
      <c r="J352" s="197">
        <v>12</v>
      </c>
    </row>
    <row r="353" spans="1:10" x14ac:dyDescent="0.25">
      <c r="C353" t="s">
        <v>2171</v>
      </c>
      <c r="D353" s="179">
        <v>714</v>
      </c>
      <c r="E353" s="180">
        <v>750</v>
      </c>
      <c r="F353" s="180">
        <v>7500</v>
      </c>
      <c r="G353" s="184">
        <v>1875</v>
      </c>
      <c r="H353" s="185">
        <v>2</v>
      </c>
      <c r="J353" s="197">
        <v>13</v>
      </c>
    </row>
    <row r="354" spans="1:10" x14ac:dyDescent="0.25">
      <c r="C354" t="s">
        <v>2172</v>
      </c>
      <c r="D354" s="179">
        <v>714</v>
      </c>
      <c r="E354" s="180">
        <v>3000</v>
      </c>
      <c r="F354" s="180">
        <v>15000</v>
      </c>
      <c r="G354" s="184">
        <v>3750</v>
      </c>
      <c r="H354" s="185">
        <v>2</v>
      </c>
      <c r="J354" s="197">
        <v>14</v>
      </c>
    </row>
    <row r="355" spans="1:10" x14ac:dyDescent="0.25">
      <c r="C355" t="s">
        <v>2173</v>
      </c>
      <c r="D355" s="179">
        <v>715</v>
      </c>
      <c r="E355" s="180">
        <v>1000</v>
      </c>
      <c r="F355" s="180">
        <v>10000</v>
      </c>
      <c r="G355" s="184">
        <v>2500</v>
      </c>
      <c r="H355" s="185">
        <v>2</v>
      </c>
      <c r="J355" s="197">
        <v>15</v>
      </c>
    </row>
    <row r="356" spans="1:10" s="176" customFormat="1" x14ac:dyDescent="0.25">
      <c r="A356" s="175" t="s">
        <v>2174</v>
      </c>
      <c r="D356" s="177"/>
      <c r="E356" s="181"/>
      <c r="F356" s="181"/>
      <c r="G356" s="182"/>
      <c r="H356" s="183"/>
      <c r="I356" s="203">
        <v>18</v>
      </c>
      <c r="J356" s="198"/>
    </row>
    <row r="357" spans="1:10" x14ac:dyDescent="0.25">
      <c r="C357" t="s">
        <v>765</v>
      </c>
      <c r="D357" s="179">
        <v>741</v>
      </c>
      <c r="E357" s="180">
        <v>5000</v>
      </c>
      <c r="F357" s="180">
        <v>6000</v>
      </c>
      <c r="G357" s="184">
        <v>1500</v>
      </c>
      <c r="H357" s="185">
        <v>2</v>
      </c>
      <c r="J357" s="187" t="s">
        <v>562</v>
      </c>
    </row>
    <row r="358" spans="1:10" s="176" customFormat="1" x14ac:dyDescent="0.25">
      <c r="A358" s="175" t="s">
        <v>2032</v>
      </c>
      <c r="D358" s="177"/>
      <c r="E358" s="181"/>
      <c r="F358" s="181"/>
      <c r="G358" s="182"/>
      <c r="H358" s="183"/>
      <c r="I358" s="203">
        <v>19</v>
      </c>
      <c r="J358" s="207" t="s">
        <v>653</v>
      </c>
    </row>
    <row r="359" spans="1:10" x14ac:dyDescent="0.25">
      <c r="C359" t="s">
        <v>2175</v>
      </c>
      <c r="D359" s="179">
        <v>746</v>
      </c>
      <c r="E359" s="180">
        <v>1000</v>
      </c>
      <c r="F359" s="180">
        <v>10000</v>
      </c>
      <c r="G359" s="184">
        <v>2500</v>
      </c>
      <c r="H359" s="185">
        <v>2</v>
      </c>
      <c r="J359" s="197">
        <v>1</v>
      </c>
    </row>
    <row r="360" spans="1:10" x14ac:dyDescent="0.25">
      <c r="C360" t="s">
        <v>2176</v>
      </c>
      <c r="D360" s="179">
        <v>749</v>
      </c>
      <c r="E360" s="180">
        <v>2000</v>
      </c>
      <c r="F360" s="180">
        <v>10000</v>
      </c>
      <c r="G360" s="184">
        <v>2500</v>
      </c>
      <c r="H360" s="185">
        <v>2</v>
      </c>
      <c r="J360" s="197">
        <v>2</v>
      </c>
    </row>
    <row r="361" spans="1:10" x14ac:dyDescent="0.25">
      <c r="C361" t="s">
        <v>2177</v>
      </c>
      <c r="D361" s="179">
        <v>749</v>
      </c>
      <c r="E361" s="180">
        <v>1000</v>
      </c>
      <c r="F361" s="180">
        <v>5500</v>
      </c>
      <c r="G361" s="184">
        <v>1375</v>
      </c>
      <c r="H361" s="185">
        <v>2</v>
      </c>
      <c r="J361" s="197">
        <v>3</v>
      </c>
    </row>
    <row r="362" spans="1:10" x14ac:dyDescent="0.25">
      <c r="C362" t="s">
        <v>2178</v>
      </c>
      <c r="D362" s="179">
        <v>750</v>
      </c>
      <c r="E362" s="180">
        <v>4000</v>
      </c>
      <c r="F362" s="180">
        <v>15000</v>
      </c>
      <c r="G362" s="184">
        <v>3750</v>
      </c>
      <c r="H362" s="185">
        <v>2</v>
      </c>
      <c r="J362" s="197">
        <v>4</v>
      </c>
    </row>
    <row r="363" spans="1:10" x14ac:dyDescent="0.25">
      <c r="C363" t="s">
        <v>2179</v>
      </c>
      <c r="D363" s="179">
        <v>751</v>
      </c>
      <c r="E363" s="180">
        <v>2000</v>
      </c>
      <c r="F363" s="180">
        <v>10000</v>
      </c>
      <c r="G363" s="184">
        <v>2500</v>
      </c>
      <c r="H363" s="185">
        <v>2</v>
      </c>
      <c r="J363" s="197">
        <v>5</v>
      </c>
    </row>
    <row r="364" spans="1:10" x14ac:dyDescent="0.25">
      <c r="C364" t="s">
        <v>2180</v>
      </c>
      <c r="D364" s="179">
        <v>752</v>
      </c>
      <c r="E364" s="180">
        <v>2000</v>
      </c>
      <c r="F364" s="180">
        <v>10000</v>
      </c>
      <c r="G364" s="184">
        <v>2500</v>
      </c>
      <c r="H364" s="185">
        <v>2</v>
      </c>
      <c r="J364" s="197">
        <v>6</v>
      </c>
    </row>
    <row r="365" spans="1:10" x14ac:dyDescent="0.25">
      <c r="C365" t="s">
        <v>284</v>
      </c>
      <c r="D365" s="179">
        <v>752</v>
      </c>
      <c r="E365" s="180">
        <v>1000</v>
      </c>
      <c r="F365" s="180">
        <v>5600</v>
      </c>
      <c r="G365" s="184">
        <v>1400</v>
      </c>
      <c r="H365" s="185">
        <v>2</v>
      </c>
      <c r="J365" s="197">
        <v>7</v>
      </c>
    </row>
    <row r="366" spans="1:10" x14ac:dyDescent="0.25">
      <c r="C366" t="s">
        <v>2181</v>
      </c>
      <c r="D366" s="179">
        <v>752</v>
      </c>
      <c r="E366" s="180">
        <v>2400</v>
      </c>
      <c r="F366" s="180">
        <v>12000</v>
      </c>
      <c r="G366" s="184">
        <v>3000</v>
      </c>
      <c r="H366" s="185">
        <v>2</v>
      </c>
      <c r="J366" s="197">
        <v>8</v>
      </c>
    </row>
    <row r="367" spans="1:10" x14ac:dyDescent="0.25">
      <c r="C367" t="s">
        <v>2182</v>
      </c>
      <c r="D367" s="179">
        <v>753</v>
      </c>
      <c r="E367" s="180">
        <v>2000</v>
      </c>
      <c r="F367" s="180">
        <v>10000</v>
      </c>
      <c r="G367" s="184">
        <v>2500</v>
      </c>
      <c r="H367" s="185">
        <v>2</v>
      </c>
      <c r="J367" s="197">
        <v>9</v>
      </c>
    </row>
    <row r="368" spans="1:10" x14ac:dyDescent="0.25">
      <c r="C368" t="s">
        <v>446</v>
      </c>
      <c r="D368" s="179">
        <v>753</v>
      </c>
      <c r="E368" s="180">
        <v>800</v>
      </c>
      <c r="F368" s="180">
        <v>8000</v>
      </c>
      <c r="G368" s="184">
        <v>2000</v>
      </c>
      <c r="H368" s="185">
        <v>2</v>
      </c>
      <c r="J368" s="197">
        <v>10</v>
      </c>
    </row>
    <row r="369" spans="1:10" s="176" customFormat="1" x14ac:dyDescent="0.25">
      <c r="A369" s="175" t="s">
        <v>2049</v>
      </c>
      <c r="D369" s="177"/>
      <c r="E369" s="181"/>
      <c r="F369" s="181"/>
      <c r="G369" s="182"/>
      <c r="H369" s="183"/>
      <c r="I369" s="203">
        <v>20</v>
      </c>
      <c r="J369" s="207" t="s">
        <v>4170</v>
      </c>
    </row>
    <row r="370" spans="1:10" x14ac:dyDescent="0.25">
      <c r="C370" t="s">
        <v>2183</v>
      </c>
      <c r="D370" s="179">
        <v>805</v>
      </c>
      <c r="E370" s="180">
        <v>2000</v>
      </c>
      <c r="F370" s="180">
        <v>10000</v>
      </c>
      <c r="G370" s="184">
        <v>2500</v>
      </c>
      <c r="H370" s="185">
        <v>2</v>
      </c>
      <c r="J370" s="197">
        <v>1</v>
      </c>
    </row>
    <row r="371" spans="1:10" x14ac:dyDescent="0.25">
      <c r="C371" t="s">
        <v>2184</v>
      </c>
      <c r="D371" s="179">
        <v>805</v>
      </c>
      <c r="E371" s="180">
        <v>2400</v>
      </c>
      <c r="F371" s="180">
        <v>12000</v>
      </c>
      <c r="G371" s="184">
        <v>3000</v>
      </c>
      <c r="H371" s="185">
        <v>2</v>
      </c>
      <c r="J371" s="197">
        <v>2</v>
      </c>
    </row>
    <row r="372" spans="1:10" s="176" customFormat="1" x14ac:dyDescent="0.25">
      <c r="A372" s="175" t="s">
        <v>2185</v>
      </c>
      <c r="D372" s="177"/>
      <c r="E372" s="181"/>
      <c r="F372" s="181"/>
      <c r="G372" s="182"/>
      <c r="H372" s="183"/>
      <c r="I372" s="203">
        <v>21</v>
      </c>
      <c r="J372" s="207" t="s">
        <v>4170</v>
      </c>
    </row>
    <row r="373" spans="1:10" x14ac:dyDescent="0.25">
      <c r="C373" t="s">
        <v>2109</v>
      </c>
      <c r="D373" s="179">
        <v>810</v>
      </c>
      <c r="E373" s="180">
        <v>2000</v>
      </c>
      <c r="F373" s="180">
        <v>8000</v>
      </c>
      <c r="G373" s="184">
        <v>2000</v>
      </c>
      <c r="H373" s="185">
        <v>2</v>
      </c>
      <c r="J373" s="197">
        <v>1</v>
      </c>
    </row>
    <row r="374" spans="1:10" x14ac:dyDescent="0.25">
      <c r="C374" t="s">
        <v>2186</v>
      </c>
      <c r="D374" s="179">
        <v>811</v>
      </c>
      <c r="E374" s="180">
        <v>3000</v>
      </c>
      <c r="F374" s="180">
        <v>15000</v>
      </c>
      <c r="G374" s="184">
        <v>3750</v>
      </c>
      <c r="H374" s="185">
        <v>2</v>
      </c>
      <c r="J374" s="197">
        <v>2</v>
      </c>
    </row>
    <row r="375" spans="1:10" s="176" customFormat="1" x14ac:dyDescent="0.25">
      <c r="A375" s="175" t="s">
        <v>2061</v>
      </c>
      <c r="D375" s="177"/>
      <c r="E375" s="181"/>
      <c r="F375" s="181"/>
      <c r="G375" s="182"/>
      <c r="H375" s="183"/>
      <c r="I375" s="203">
        <v>22</v>
      </c>
      <c r="J375" s="207" t="s">
        <v>177</v>
      </c>
    </row>
    <row r="376" spans="1:10" x14ac:dyDescent="0.25">
      <c r="C376" t="s">
        <v>459</v>
      </c>
      <c r="D376" s="179">
        <v>825</v>
      </c>
      <c r="E376" s="180">
        <v>1000</v>
      </c>
      <c r="F376" s="180">
        <v>10000</v>
      </c>
      <c r="G376" s="184">
        <v>2500</v>
      </c>
      <c r="H376" s="185">
        <v>2</v>
      </c>
      <c r="J376" s="197">
        <v>1</v>
      </c>
    </row>
    <row r="377" spans="1:10" x14ac:dyDescent="0.25">
      <c r="C377" t="s">
        <v>2187</v>
      </c>
      <c r="D377" s="179">
        <v>827</v>
      </c>
      <c r="E377" s="180">
        <v>1500</v>
      </c>
      <c r="F377" s="180">
        <v>10000</v>
      </c>
      <c r="G377" s="184">
        <v>2500</v>
      </c>
      <c r="H377" s="185">
        <v>2</v>
      </c>
      <c r="J377" s="197">
        <v>2</v>
      </c>
    </row>
    <row r="378" spans="1:10" x14ac:dyDescent="0.25">
      <c r="C378" t="s">
        <v>2188</v>
      </c>
      <c r="D378" s="179">
        <v>827</v>
      </c>
      <c r="E378" s="180">
        <v>160</v>
      </c>
      <c r="F378" s="180">
        <v>9000</v>
      </c>
      <c r="G378" s="184">
        <v>2250</v>
      </c>
      <c r="H378" s="185">
        <v>2</v>
      </c>
      <c r="J378" s="197">
        <v>3</v>
      </c>
    </row>
    <row r="379" spans="1:10" x14ac:dyDescent="0.25">
      <c r="C379" t="s">
        <v>2189</v>
      </c>
      <c r="D379" s="179">
        <v>827</v>
      </c>
      <c r="E379" s="180">
        <v>1000</v>
      </c>
      <c r="F379" s="180">
        <v>10000</v>
      </c>
      <c r="G379" s="184">
        <v>2500</v>
      </c>
      <c r="H379" s="185">
        <v>2</v>
      </c>
      <c r="J379" s="197">
        <v>4</v>
      </c>
    </row>
    <row r="380" spans="1:10" s="176" customFormat="1" x14ac:dyDescent="0.25">
      <c r="A380" s="175" t="s">
        <v>2063</v>
      </c>
      <c r="D380" s="177"/>
      <c r="E380" s="181"/>
      <c r="F380" s="181"/>
      <c r="G380" s="182"/>
      <c r="H380" s="183"/>
      <c r="I380" s="203">
        <v>23</v>
      </c>
      <c r="J380" s="207" t="s">
        <v>177</v>
      </c>
    </row>
    <row r="381" spans="1:10" x14ac:dyDescent="0.25">
      <c r="C381" t="s">
        <v>2190</v>
      </c>
      <c r="D381" s="179">
        <v>830</v>
      </c>
      <c r="E381" s="180">
        <v>1000</v>
      </c>
      <c r="F381" s="180">
        <v>9000</v>
      </c>
      <c r="G381" s="184">
        <v>2250</v>
      </c>
      <c r="H381" s="185">
        <v>2</v>
      </c>
      <c r="J381" s="197">
        <v>1</v>
      </c>
    </row>
    <row r="382" spans="1:10" x14ac:dyDescent="0.25">
      <c r="C382" t="s">
        <v>2191</v>
      </c>
      <c r="D382" s="179">
        <v>830</v>
      </c>
      <c r="E382" s="180">
        <v>1000</v>
      </c>
      <c r="F382" s="180">
        <v>7500</v>
      </c>
      <c r="G382" s="184">
        <v>1875</v>
      </c>
      <c r="H382" s="185">
        <v>2</v>
      </c>
      <c r="J382" s="197">
        <v>2</v>
      </c>
    </row>
    <row r="383" spans="1:10" x14ac:dyDescent="0.25">
      <c r="C383" t="s">
        <v>2192</v>
      </c>
      <c r="D383" s="179">
        <v>830</v>
      </c>
      <c r="E383" s="180">
        <v>1500</v>
      </c>
      <c r="F383" s="180">
        <v>7500</v>
      </c>
      <c r="G383" s="184">
        <v>1875</v>
      </c>
      <c r="H383" s="185">
        <v>2</v>
      </c>
      <c r="J383" s="197">
        <v>3</v>
      </c>
    </row>
    <row r="384" spans="1:10" x14ac:dyDescent="0.25">
      <c r="C384" t="s">
        <v>2193</v>
      </c>
      <c r="D384" s="179">
        <v>831</v>
      </c>
      <c r="E384" s="180">
        <v>1400</v>
      </c>
      <c r="F384" s="180">
        <v>7000</v>
      </c>
      <c r="G384" s="184">
        <v>1750</v>
      </c>
      <c r="H384" s="185">
        <v>2</v>
      </c>
      <c r="J384" s="197">
        <v>4</v>
      </c>
    </row>
    <row r="385" spans="1:10" s="176" customFormat="1" x14ac:dyDescent="0.25">
      <c r="A385" s="175" t="s">
        <v>2066</v>
      </c>
      <c r="D385" s="177"/>
      <c r="E385" s="181"/>
      <c r="F385" s="181"/>
      <c r="G385" s="182"/>
      <c r="H385" s="183"/>
      <c r="I385" s="203">
        <v>24</v>
      </c>
      <c r="J385" s="198"/>
    </row>
    <row r="386" spans="1:10" x14ac:dyDescent="0.25">
      <c r="C386" t="s">
        <v>2194</v>
      </c>
      <c r="D386" s="179">
        <v>913</v>
      </c>
      <c r="E386" s="180">
        <v>1500</v>
      </c>
      <c r="F386" s="180">
        <v>7500</v>
      </c>
      <c r="G386" s="184">
        <v>1875</v>
      </c>
      <c r="H386" s="185">
        <v>2</v>
      </c>
      <c r="J386" s="187" t="s">
        <v>562</v>
      </c>
    </row>
    <row r="387" spans="1:10" s="176" customFormat="1" x14ac:dyDescent="0.25">
      <c r="A387" s="175" t="s">
        <v>2067</v>
      </c>
      <c r="D387" s="177"/>
      <c r="E387" s="181"/>
      <c r="F387" s="181"/>
      <c r="G387" s="182"/>
      <c r="H387" s="183"/>
      <c r="I387" s="203">
        <v>25</v>
      </c>
      <c r="J387" s="207" t="s">
        <v>653</v>
      </c>
    </row>
    <row r="388" spans="1:10" x14ac:dyDescent="0.25">
      <c r="C388" t="s">
        <v>2195</v>
      </c>
      <c r="D388" s="179">
        <v>1055</v>
      </c>
      <c r="E388" s="180">
        <v>1000</v>
      </c>
      <c r="F388" s="180">
        <v>7000</v>
      </c>
      <c r="G388" s="184">
        <v>1750</v>
      </c>
      <c r="H388" s="185">
        <v>2</v>
      </c>
      <c r="J388" s="197">
        <v>1</v>
      </c>
    </row>
    <row r="389" spans="1:10" x14ac:dyDescent="0.25">
      <c r="C389" t="s">
        <v>2196</v>
      </c>
      <c r="D389" s="179">
        <v>1056</v>
      </c>
      <c r="E389" s="180">
        <v>1000</v>
      </c>
      <c r="F389" s="180">
        <v>8000</v>
      </c>
      <c r="G389" s="184">
        <v>2000</v>
      </c>
      <c r="H389" s="185">
        <v>2</v>
      </c>
      <c r="J389" s="197">
        <v>2</v>
      </c>
    </row>
    <row r="390" spans="1:10" x14ac:dyDescent="0.25">
      <c r="C390" t="s">
        <v>2109</v>
      </c>
      <c r="D390" s="179">
        <v>1056</v>
      </c>
      <c r="E390" s="180">
        <v>2000</v>
      </c>
      <c r="F390" s="180">
        <v>8000</v>
      </c>
      <c r="G390" s="184">
        <v>2000</v>
      </c>
      <c r="H390" s="185">
        <v>2</v>
      </c>
      <c r="J390" s="197">
        <v>3</v>
      </c>
    </row>
    <row r="391" spans="1:10" x14ac:dyDescent="0.25">
      <c r="C391" t="s">
        <v>2197</v>
      </c>
      <c r="D391" s="179">
        <v>1057</v>
      </c>
      <c r="E391" s="180">
        <v>1500</v>
      </c>
      <c r="F391" s="180">
        <v>11000</v>
      </c>
      <c r="G391" s="184">
        <v>2750</v>
      </c>
      <c r="H391" s="185">
        <v>2</v>
      </c>
      <c r="J391" s="197">
        <v>4</v>
      </c>
    </row>
    <row r="392" spans="1:10" x14ac:dyDescent="0.25">
      <c r="C392" t="s">
        <v>255</v>
      </c>
      <c r="D392" s="179">
        <v>1057</v>
      </c>
      <c r="E392" s="180">
        <v>3000</v>
      </c>
      <c r="F392" s="180">
        <v>15000</v>
      </c>
      <c r="G392" s="184">
        <v>3750</v>
      </c>
      <c r="H392" s="185">
        <v>2</v>
      </c>
      <c r="J392" s="197">
        <v>5</v>
      </c>
    </row>
    <row r="393" spans="1:10" x14ac:dyDescent="0.25">
      <c r="C393" t="s">
        <v>2198</v>
      </c>
      <c r="D393" s="179">
        <v>1058</v>
      </c>
      <c r="E393" s="180">
        <v>3000</v>
      </c>
      <c r="F393" s="180">
        <v>15000</v>
      </c>
      <c r="G393" s="184">
        <v>3750</v>
      </c>
      <c r="H393" s="185">
        <v>2</v>
      </c>
      <c r="J393" s="197">
        <v>6</v>
      </c>
    </row>
    <row r="394" spans="1:10" x14ac:dyDescent="0.25">
      <c r="C394" t="s">
        <v>2199</v>
      </c>
      <c r="D394" s="179">
        <v>1058</v>
      </c>
      <c r="E394" s="180">
        <v>1000</v>
      </c>
      <c r="F394" s="180">
        <v>8000</v>
      </c>
      <c r="G394" s="184">
        <v>2000</v>
      </c>
      <c r="H394" s="185">
        <v>2</v>
      </c>
      <c r="J394" s="197">
        <v>7</v>
      </c>
    </row>
    <row r="395" spans="1:10" x14ac:dyDescent="0.25">
      <c r="C395" t="s">
        <v>2200</v>
      </c>
      <c r="D395" s="179">
        <v>1058</v>
      </c>
      <c r="E395" s="180">
        <v>2000</v>
      </c>
      <c r="F395" s="180">
        <v>10000</v>
      </c>
      <c r="G395" s="184">
        <v>2500</v>
      </c>
      <c r="H395" s="185">
        <v>2</v>
      </c>
      <c r="J395" s="197">
        <v>8</v>
      </c>
    </row>
    <row r="396" spans="1:10" x14ac:dyDescent="0.25">
      <c r="C396" t="s">
        <v>441</v>
      </c>
      <c r="D396" s="179">
        <v>1059</v>
      </c>
      <c r="E396" s="180">
        <v>2000</v>
      </c>
      <c r="F396" s="180">
        <v>10000</v>
      </c>
      <c r="G396" s="184">
        <v>2500</v>
      </c>
      <c r="H396" s="185">
        <v>2</v>
      </c>
      <c r="J396" s="197">
        <v>9</v>
      </c>
    </row>
    <row r="397" spans="1:10" s="176" customFormat="1" x14ac:dyDescent="0.25">
      <c r="A397" s="175" t="s">
        <v>2074</v>
      </c>
      <c r="D397" s="177"/>
      <c r="E397" s="181"/>
      <c r="F397" s="181"/>
      <c r="G397" s="182"/>
      <c r="H397" s="183"/>
      <c r="I397" s="203">
        <v>26</v>
      </c>
      <c r="J397" s="207" t="s">
        <v>178</v>
      </c>
    </row>
    <row r="398" spans="1:10" x14ac:dyDescent="0.25">
      <c r="C398" t="s">
        <v>2201</v>
      </c>
      <c r="D398" s="179">
        <v>1062</v>
      </c>
      <c r="E398" s="180">
        <v>1000</v>
      </c>
      <c r="F398" s="180">
        <v>5500</v>
      </c>
      <c r="G398" s="184">
        <v>1375</v>
      </c>
      <c r="H398" s="185">
        <v>2</v>
      </c>
      <c r="J398" s="197">
        <v>1</v>
      </c>
    </row>
    <row r="399" spans="1:10" x14ac:dyDescent="0.25">
      <c r="C399" t="s">
        <v>2202</v>
      </c>
      <c r="D399" s="179">
        <v>1062</v>
      </c>
      <c r="E399" s="180">
        <v>2000</v>
      </c>
      <c r="F399" s="180">
        <v>10000</v>
      </c>
      <c r="G399" s="184">
        <v>2500</v>
      </c>
      <c r="H399" s="185">
        <v>2</v>
      </c>
      <c r="J399" s="197">
        <v>2</v>
      </c>
    </row>
    <row r="400" spans="1:10" x14ac:dyDescent="0.25">
      <c r="C400" t="s">
        <v>2203</v>
      </c>
      <c r="D400" s="179">
        <v>1063</v>
      </c>
      <c r="E400" s="180">
        <v>2000</v>
      </c>
      <c r="F400" s="180">
        <v>10000</v>
      </c>
      <c r="G400" s="184">
        <v>2500</v>
      </c>
      <c r="H400" s="185">
        <v>2</v>
      </c>
      <c r="J400" s="197">
        <v>3</v>
      </c>
    </row>
    <row r="401" spans="1:10" x14ac:dyDescent="0.25">
      <c r="C401" t="s">
        <v>255</v>
      </c>
      <c r="D401" s="179">
        <v>1063</v>
      </c>
      <c r="E401" s="180">
        <v>3000</v>
      </c>
      <c r="F401" s="180">
        <v>15000</v>
      </c>
      <c r="G401" s="184">
        <v>3750</v>
      </c>
      <c r="H401" s="185">
        <v>2</v>
      </c>
      <c r="J401" s="197">
        <v>4</v>
      </c>
    </row>
    <row r="402" spans="1:10" x14ac:dyDescent="0.25">
      <c r="C402" t="s">
        <v>866</v>
      </c>
      <c r="D402" s="179">
        <v>1063</v>
      </c>
      <c r="E402" s="180">
        <v>1500</v>
      </c>
      <c r="F402" s="180">
        <v>6000</v>
      </c>
      <c r="G402" s="184">
        <v>1500</v>
      </c>
      <c r="H402" s="185">
        <v>2</v>
      </c>
      <c r="J402" s="197">
        <v>5</v>
      </c>
    </row>
    <row r="403" spans="1:10" x14ac:dyDescent="0.25">
      <c r="C403" t="s">
        <v>475</v>
      </c>
      <c r="D403" s="179">
        <v>1064</v>
      </c>
      <c r="E403" s="180">
        <v>2500</v>
      </c>
      <c r="F403" s="180">
        <v>12500</v>
      </c>
      <c r="G403" s="184">
        <v>3125</v>
      </c>
      <c r="H403" s="185">
        <v>2</v>
      </c>
      <c r="J403" s="197">
        <v>6</v>
      </c>
    </row>
    <row r="404" spans="1:10" s="176" customFormat="1" x14ac:dyDescent="0.25">
      <c r="A404" s="175" t="s">
        <v>2075</v>
      </c>
      <c r="D404" s="177"/>
      <c r="E404" s="181"/>
      <c r="F404" s="181"/>
      <c r="G404" s="182"/>
      <c r="H404" s="183"/>
      <c r="I404" s="203">
        <v>27</v>
      </c>
      <c r="J404" s="207" t="s">
        <v>4172</v>
      </c>
    </row>
    <row r="405" spans="1:10" x14ac:dyDescent="0.25">
      <c r="C405" t="s">
        <v>2204</v>
      </c>
      <c r="D405" s="179">
        <v>1067</v>
      </c>
      <c r="E405" s="180">
        <v>1500</v>
      </c>
      <c r="F405" s="180">
        <v>6000</v>
      </c>
      <c r="G405" s="184">
        <v>1500</v>
      </c>
      <c r="H405" s="185">
        <v>2</v>
      </c>
      <c r="J405" s="197">
        <v>1</v>
      </c>
    </row>
    <row r="406" spans="1:10" x14ac:dyDescent="0.25">
      <c r="C406" t="s">
        <v>132</v>
      </c>
      <c r="D406" s="179">
        <v>1067</v>
      </c>
      <c r="E406" s="180">
        <v>1000</v>
      </c>
      <c r="F406" s="180">
        <v>10000</v>
      </c>
      <c r="G406" s="184">
        <v>2500</v>
      </c>
      <c r="H406" s="185">
        <v>2</v>
      </c>
      <c r="J406" s="197">
        <v>2</v>
      </c>
    </row>
    <row r="407" spans="1:10" x14ac:dyDescent="0.25">
      <c r="C407" t="s">
        <v>2205</v>
      </c>
      <c r="D407" s="179">
        <v>1303</v>
      </c>
      <c r="E407" s="180">
        <v>1000</v>
      </c>
      <c r="F407" s="180">
        <v>6000</v>
      </c>
      <c r="G407" s="184">
        <v>1500</v>
      </c>
      <c r="H407" s="185">
        <v>2</v>
      </c>
      <c r="J407" s="197">
        <v>3</v>
      </c>
    </row>
    <row r="408" spans="1:10" s="176" customFormat="1" x14ac:dyDescent="0.25">
      <c r="A408" s="175" t="s">
        <v>2077</v>
      </c>
      <c r="D408" s="177"/>
      <c r="E408" s="181"/>
      <c r="F408" s="181"/>
      <c r="G408" s="182"/>
      <c r="H408" s="183"/>
      <c r="I408" s="203">
        <v>28</v>
      </c>
      <c r="J408" s="207" t="s">
        <v>615</v>
      </c>
    </row>
    <row r="409" spans="1:10" x14ac:dyDescent="0.25">
      <c r="C409" t="s">
        <v>2206</v>
      </c>
      <c r="D409" s="179">
        <v>1420</v>
      </c>
      <c r="E409" s="180">
        <v>1200</v>
      </c>
      <c r="F409" s="180">
        <v>6000</v>
      </c>
      <c r="G409" s="184">
        <v>1500</v>
      </c>
      <c r="H409" s="185">
        <v>2</v>
      </c>
      <c r="J409" s="197">
        <v>1</v>
      </c>
    </row>
    <row r="410" spans="1:10" x14ac:dyDescent="0.25">
      <c r="C410" t="s">
        <v>2207</v>
      </c>
      <c r="D410" s="179">
        <v>1420</v>
      </c>
      <c r="E410" s="180">
        <v>1750</v>
      </c>
      <c r="F410" s="180">
        <v>8750</v>
      </c>
      <c r="G410" s="184">
        <v>2187</v>
      </c>
      <c r="H410" s="185">
        <v>2</v>
      </c>
      <c r="J410" s="197">
        <v>2</v>
      </c>
    </row>
    <row r="411" spans="1:10" x14ac:dyDescent="0.25">
      <c r="C411" t="s">
        <v>2208</v>
      </c>
      <c r="D411" s="179">
        <v>1420</v>
      </c>
      <c r="E411" s="180">
        <v>1750</v>
      </c>
      <c r="F411" s="180">
        <v>8750</v>
      </c>
      <c r="G411" s="184">
        <v>2187</v>
      </c>
      <c r="H411" s="185">
        <v>2</v>
      </c>
      <c r="J411" s="197">
        <v>3</v>
      </c>
    </row>
    <row r="412" spans="1:10" x14ac:dyDescent="0.25">
      <c r="C412" t="s">
        <v>2209</v>
      </c>
      <c r="D412" s="179">
        <v>1420</v>
      </c>
      <c r="E412" s="180">
        <v>1200</v>
      </c>
      <c r="F412" s="180">
        <v>6000</v>
      </c>
      <c r="G412" s="184">
        <v>1500</v>
      </c>
      <c r="H412" s="185">
        <v>2</v>
      </c>
      <c r="J412" s="197">
        <v>4</v>
      </c>
    </row>
    <row r="413" spans="1:10" x14ac:dyDescent="0.25">
      <c r="C413" t="s">
        <v>2210</v>
      </c>
      <c r="D413" s="179">
        <v>1421</v>
      </c>
      <c r="E413" s="180">
        <v>2500</v>
      </c>
      <c r="F413" s="180">
        <v>12500</v>
      </c>
      <c r="G413" s="184">
        <v>3125</v>
      </c>
      <c r="H413" s="185">
        <v>2</v>
      </c>
      <c r="J413" s="197">
        <v>5</v>
      </c>
    </row>
    <row r="414" spans="1:10" x14ac:dyDescent="0.25">
      <c r="C414" t="s">
        <v>2211</v>
      </c>
      <c r="D414" s="179">
        <v>1421</v>
      </c>
      <c r="E414" s="180">
        <v>750</v>
      </c>
      <c r="F414" s="180">
        <v>7500</v>
      </c>
      <c r="G414" s="184">
        <v>1875</v>
      </c>
      <c r="H414" s="185">
        <v>2</v>
      </c>
      <c r="J414" s="197">
        <v>6</v>
      </c>
    </row>
    <row r="415" spans="1:10" x14ac:dyDescent="0.25">
      <c r="C415" t="s">
        <v>2212</v>
      </c>
      <c r="D415" s="179">
        <v>1421</v>
      </c>
      <c r="E415" s="180">
        <v>1000</v>
      </c>
      <c r="F415" s="180">
        <v>10000</v>
      </c>
      <c r="G415" s="184">
        <v>2500</v>
      </c>
      <c r="H415" s="185">
        <v>2</v>
      </c>
      <c r="J415" s="197">
        <v>7</v>
      </c>
    </row>
    <row r="416" spans="1:10" x14ac:dyDescent="0.25">
      <c r="C416" t="s">
        <v>1477</v>
      </c>
      <c r="D416" s="179">
        <v>1422</v>
      </c>
      <c r="E416" s="180">
        <v>2000</v>
      </c>
      <c r="F416" s="180">
        <v>10000</v>
      </c>
      <c r="G416" s="184">
        <v>2500</v>
      </c>
      <c r="H416" s="185">
        <v>2</v>
      </c>
      <c r="J416" s="197">
        <v>8</v>
      </c>
    </row>
    <row r="417" spans="1:10" x14ac:dyDescent="0.25">
      <c r="C417" t="s">
        <v>2213</v>
      </c>
      <c r="D417" s="179">
        <v>1422</v>
      </c>
      <c r="E417" s="180">
        <v>3000</v>
      </c>
      <c r="F417" s="180">
        <v>15000</v>
      </c>
      <c r="G417" s="184">
        <v>3750</v>
      </c>
      <c r="H417" s="185">
        <v>2</v>
      </c>
      <c r="J417" s="197">
        <v>9</v>
      </c>
    </row>
    <row r="418" spans="1:10" x14ac:dyDescent="0.25">
      <c r="C418" t="s">
        <v>2214</v>
      </c>
      <c r="D418" s="179">
        <v>1422</v>
      </c>
      <c r="E418" s="180">
        <v>900</v>
      </c>
      <c r="F418" s="180">
        <v>9000</v>
      </c>
      <c r="G418" s="184">
        <v>2250</v>
      </c>
      <c r="H418" s="185">
        <v>2</v>
      </c>
      <c r="J418" s="197">
        <v>10</v>
      </c>
    </row>
    <row r="419" spans="1:10" x14ac:dyDescent="0.25">
      <c r="C419" t="s">
        <v>2215</v>
      </c>
      <c r="D419" s="179">
        <v>1422</v>
      </c>
      <c r="E419" s="180">
        <v>1300</v>
      </c>
      <c r="F419" s="180">
        <v>13000</v>
      </c>
      <c r="G419" s="184">
        <v>3250</v>
      </c>
      <c r="H419" s="185">
        <v>2</v>
      </c>
      <c r="J419" s="197">
        <v>11</v>
      </c>
    </row>
    <row r="420" spans="1:10" x14ac:dyDescent="0.25">
      <c r="C420" t="s">
        <v>2216</v>
      </c>
      <c r="D420" s="179">
        <v>1422</v>
      </c>
      <c r="E420" s="180">
        <v>1000</v>
      </c>
      <c r="F420" s="180">
        <v>10000</v>
      </c>
      <c r="G420" s="184">
        <v>2500</v>
      </c>
      <c r="H420" s="185">
        <v>2</v>
      </c>
      <c r="J420" s="197">
        <v>12</v>
      </c>
    </row>
    <row r="421" spans="1:10" x14ac:dyDescent="0.25">
      <c r="C421" t="s">
        <v>2217</v>
      </c>
      <c r="D421" s="179">
        <v>1424</v>
      </c>
      <c r="E421" s="180">
        <v>2250</v>
      </c>
      <c r="F421" s="180">
        <v>6750</v>
      </c>
      <c r="G421" s="184">
        <v>1687</v>
      </c>
      <c r="H421" s="185">
        <v>2</v>
      </c>
      <c r="J421" s="197">
        <v>13</v>
      </c>
    </row>
    <row r="422" spans="1:10" x14ac:dyDescent="0.25">
      <c r="C422" t="s">
        <v>2218</v>
      </c>
      <c r="D422" s="179">
        <v>1424</v>
      </c>
      <c r="E422" s="180">
        <v>1000</v>
      </c>
      <c r="F422" s="180">
        <v>10000</v>
      </c>
      <c r="G422" s="184">
        <v>2500</v>
      </c>
      <c r="H422" s="185">
        <v>2</v>
      </c>
      <c r="J422" s="197">
        <v>14</v>
      </c>
    </row>
    <row r="423" spans="1:10" x14ac:dyDescent="0.25">
      <c r="C423" t="s">
        <v>2219</v>
      </c>
      <c r="D423" s="179">
        <v>1424</v>
      </c>
      <c r="E423" s="180">
        <v>2000</v>
      </c>
      <c r="F423" s="180">
        <v>10000</v>
      </c>
      <c r="G423" s="184">
        <v>2500</v>
      </c>
      <c r="H423" s="185">
        <v>2</v>
      </c>
      <c r="J423" s="197">
        <v>15</v>
      </c>
    </row>
    <row r="424" spans="1:10" x14ac:dyDescent="0.25">
      <c r="C424" t="s">
        <v>2220</v>
      </c>
      <c r="D424" s="179">
        <v>1425</v>
      </c>
      <c r="E424" s="180">
        <v>1000</v>
      </c>
      <c r="F424" s="180">
        <v>10000</v>
      </c>
      <c r="G424" s="184">
        <v>2500</v>
      </c>
      <c r="H424" s="185">
        <v>2</v>
      </c>
      <c r="J424" s="197">
        <v>16</v>
      </c>
    </row>
    <row r="425" spans="1:10" x14ac:dyDescent="0.25">
      <c r="C425" t="s">
        <v>2221</v>
      </c>
      <c r="D425" s="179">
        <v>1426</v>
      </c>
      <c r="E425" s="180">
        <v>1300</v>
      </c>
      <c r="F425" s="180">
        <v>13000</v>
      </c>
      <c r="G425" s="184">
        <v>3250</v>
      </c>
      <c r="H425" s="185">
        <v>2</v>
      </c>
      <c r="J425" s="197">
        <v>17</v>
      </c>
    </row>
    <row r="426" spans="1:10" x14ac:dyDescent="0.25">
      <c r="C426" t="s">
        <v>2222</v>
      </c>
      <c r="D426" s="179">
        <v>1426</v>
      </c>
      <c r="E426" s="180">
        <v>800</v>
      </c>
      <c r="F426" s="180">
        <v>8000</v>
      </c>
      <c r="G426" s="184">
        <v>2000</v>
      </c>
      <c r="H426" s="185">
        <v>2</v>
      </c>
      <c r="J426" s="197">
        <v>18</v>
      </c>
    </row>
    <row r="427" spans="1:10" x14ac:dyDescent="0.25">
      <c r="C427" t="s">
        <v>2223</v>
      </c>
      <c r="D427" s="179">
        <v>1426</v>
      </c>
      <c r="E427" s="180">
        <v>1000</v>
      </c>
      <c r="F427" s="180">
        <v>10000</v>
      </c>
      <c r="G427" s="184">
        <v>2500</v>
      </c>
      <c r="H427" s="185">
        <v>2</v>
      </c>
      <c r="J427" s="197">
        <v>19</v>
      </c>
    </row>
    <row r="428" spans="1:10" s="176" customFormat="1" x14ac:dyDescent="0.25">
      <c r="A428" s="175" t="s">
        <v>2090</v>
      </c>
      <c r="D428" s="177"/>
      <c r="E428" s="181"/>
      <c r="F428" s="181"/>
      <c r="G428" s="182"/>
      <c r="H428" s="183"/>
      <c r="I428" s="203">
        <v>29</v>
      </c>
      <c r="J428" s="198"/>
    </row>
    <row r="429" spans="1:10" x14ac:dyDescent="0.25">
      <c r="C429" t="s">
        <v>2224</v>
      </c>
      <c r="D429" s="179">
        <v>1451</v>
      </c>
      <c r="E429" s="180">
        <v>3000</v>
      </c>
      <c r="F429" s="180">
        <v>15000</v>
      </c>
      <c r="G429" s="184">
        <v>3750</v>
      </c>
      <c r="H429" s="185">
        <v>2</v>
      </c>
      <c r="J429" s="187" t="s">
        <v>562</v>
      </c>
    </row>
    <row r="431" spans="1:10" x14ac:dyDescent="0.25">
      <c r="A431" s="341" t="s">
        <v>455</v>
      </c>
      <c r="B431" s="341"/>
      <c r="C431" s="341"/>
      <c r="D431" s="341"/>
      <c r="E431" s="341"/>
      <c r="F431" s="341"/>
      <c r="G431" s="341"/>
      <c r="H431" s="341"/>
      <c r="I431" s="341"/>
      <c r="J431" s="341"/>
    </row>
    <row r="432" spans="1:10" x14ac:dyDescent="0.25">
      <c r="A432" s="4" t="s">
        <v>680</v>
      </c>
      <c r="B432" s="4" t="s">
        <v>166</v>
      </c>
      <c r="C432" s="4" t="s">
        <v>167</v>
      </c>
      <c r="D432" s="9" t="s">
        <v>168</v>
      </c>
      <c r="E432" s="9" t="s">
        <v>681</v>
      </c>
      <c r="F432" s="9" t="s">
        <v>170</v>
      </c>
      <c r="G432" s="9" t="s">
        <v>171</v>
      </c>
      <c r="H432" s="9" t="s">
        <v>172</v>
      </c>
      <c r="I432" s="19" t="s">
        <v>175</v>
      </c>
      <c r="J432" s="19" t="s">
        <v>175</v>
      </c>
    </row>
    <row r="433" spans="1:10" x14ac:dyDescent="0.25">
      <c r="A433" s="4"/>
      <c r="B433" s="4"/>
      <c r="C433" s="4"/>
      <c r="D433" s="9"/>
      <c r="E433" s="9"/>
      <c r="F433" s="9"/>
      <c r="G433" s="9"/>
      <c r="H433" s="9"/>
      <c r="I433" s="205" t="s">
        <v>615</v>
      </c>
      <c r="J433" s="19"/>
    </row>
    <row r="434" spans="1:10" s="176" customFormat="1" x14ac:dyDescent="0.25">
      <c r="A434" s="175" t="s">
        <v>1885</v>
      </c>
      <c r="D434" s="177"/>
      <c r="E434" s="181"/>
      <c r="F434" s="181"/>
      <c r="G434" s="182"/>
      <c r="H434" s="183"/>
      <c r="I434" s="203">
        <v>1</v>
      </c>
      <c r="J434" s="207" t="s">
        <v>176</v>
      </c>
    </row>
    <row r="435" spans="1:10" x14ac:dyDescent="0.25">
      <c r="C435" t="s">
        <v>2225</v>
      </c>
      <c r="D435" s="179">
        <v>28</v>
      </c>
      <c r="E435" s="180">
        <v>2000</v>
      </c>
      <c r="F435" s="180">
        <v>18000</v>
      </c>
      <c r="G435" s="184">
        <v>9000</v>
      </c>
      <c r="H435" s="185">
        <v>3</v>
      </c>
      <c r="J435" s="197">
        <v>1</v>
      </c>
    </row>
    <row r="436" spans="1:10" x14ac:dyDescent="0.25">
      <c r="C436" t="s">
        <v>2226</v>
      </c>
      <c r="D436" s="179">
        <v>28</v>
      </c>
      <c r="E436" s="180">
        <v>3000</v>
      </c>
      <c r="F436" s="180">
        <v>21000</v>
      </c>
      <c r="G436" s="184">
        <v>10500</v>
      </c>
      <c r="H436" s="185">
        <v>3</v>
      </c>
      <c r="J436" s="197">
        <v>2</v>
      </c>
    </row>
    <row r="437" spans="1:10" x14ac:dyDescent="0.25">
      <c r="C437" t="s">
        <v>2227</v>
      </c>
      <c r="D437" s="179">
        <v>35</v>
      </c>
      <c r="E437" s="180">
        <v>4000</v>
      </c>
      <c r="F437" s="180">
        <v>20000</v>
      </c>
      <c r="G437" s="184">
        <v>10000</v>
      </c>
      <c r="H437" s="185">
        <v>3</v>
      </c>
      <c r="J437" s="197">
        <v>3</v>
      </c>
    </row>
    <row r="438" spans="1:10" x14ac:dyDescent="0.25">
      <c r="C438" t="s">
        <v>1367</v>
      </c>
      <c r="D438" s="179">
        <v>35</v>
      </c>
      <c r="E438" s="180">
        <v>5000</v>
      </c>
      <c r="F438" s="180">
        <v>25000</v>
      </c>
      <c r="G438" s="184">
        <v>12500</v>
      </c>
      <c r="H438" s="185">
        <v>3</v>
      </c>
      <c r="J438" s="197">
        <v>4</v>
      </c>
    </row>
    <row r="439" spans="1:10" x14ac:dyDescent="0.25">
      <c r="C439" t="s">
        <v>969</v>
      </c>
      <c r="D439" s="179">
        <v>36</v>
      </c>
      <c r="E439" s="180">
        <v>5000</v>
      </c>
      <c r="F439" s="180">
        <v>20000</v>
      </c>
      <c r="G439" s="184">
        <v>10000</v>
      </c>
      <c r="H439" s="185">
        <v>3</v>
      </c>
      <c r="J439" s="197">
        <v>5</v>
      </c>
    </row>
    <row r="440" spans="1:10" x14ac:dyDescent="0.25">
      <c r="C440" t="s">
        <v>2228</v>
      </c>
      <c r="D440" s="179">
        <v>37</v>
      </c>
      <c r="E440" s="180">
        <v>5000</v>
      </c>
      <c r="F440" s="180">
        <v>25000</v>
      </c>
      <c r="G440" s="184">
        <v>12500</v>
      </c>
      <c r="H440" s="185">
        <v>3</v>
      </c>
      <c r="J440" s="197">
        <v>6</v>
      </c>
    </row>
    <row r="441" spans="1:10" x14ac:dyDescent="0.25">
      <c r="C441" t="s">
        <v>2229</v>
      </c>
      <c r="D441" s="179">
        <v>38</v>
      </c>
      <c r="E441" s="180">
        <v>2000</v>
      </c>
      <c r="F441" s="180">
        <v>20000</v>
      </c>
      <c r="G441" s="184">
        <v>10000</v>
      </c>
      <c r="H441" s="185">
        <v>3</v>
      </c>
      <c r="J441" s="197">
        <v>7</v>
      </c>
    </row>
    <row r="442" spans="1:10" x14ac:dyDescent="0.25">
      <c r="C442" t="s">
        <v>2230</v>
      </c>
      <c r="D442" s="179">
        <v>44</v>
      </c>
      <c r="E442" s="180">
        <v>5000</v>
      </c>
      <c r="F442" s="180">
        <v>25000</v>
      </c>
      <c r="G442" s="184">
        <v>12500</v>
      </c>
      <c r="H442" s="185">
        <v>3</v>
      </c>
      <c r="J442" s="197">
        <v>8</v>
      </c>
    </row>
    <row r="443" spans="1:10" s="176" customFormat="1" x14ac:dyDescent="0.25">
      <c r="A443" s="175" t="s">
        <v>1924</v>
      </c>
      <c r="D443" s="177"/>
      <c r="E443" s="181"/>
      <c r="F443" s="181"/>
      <c r="G443" s="182"/>
      <c r="H443" s="183"/>
      <c r="I443" s="203">
        <v>2</v>
      </c>
      <c r="J443" s="198"/>
    </row>
    <row r="444" spans="1:10" x14ac:dyDescent="0.25">
      <c r="C444" t="s">
        <v>2231</v>
      </c>
      <c r="D444" s="179">
        <v>219</v>
      </c>
      <c r="E444" s="180">
        <v>2500</v>
      </c>
      <c r="F444" s="180">
        <v>25000</v>
      </c>
      <c r="G444" s="184">
        <v>12500</v>
      </c>
      <c r="H444" s="185">
        <v>3</v>
      </c>
      <c r="J444" s="187" t="s">
        <v>562</v>
      </c>
    </row>
    <row r="445" spans="1:10" s="176" customFormat="1" x14ac:dyDescent="0.25">
      <c r="A445" s="175" t="s">
        <v>1927</v>
      </c>
      <c r="D445" s="177"/>
      <c r="E445" s="181"/>
      <c r="F445" s="181"/>
      <c r="G445" s="182"/>
      <c r="H445" s="183"/>
      <c r="I445" s="203">
        <v>3</v>
      </c>
      <c r="J445" s="207" t="s">
        <v>4172</v>
      </c>
    </row>
    <row r="446" spans="1:10" x14ac:dyDescent="0.25">
      <c r="C446" t="s">
        <v>2232</v>
      </c>
      <c r="D446" s="179">
        <v>225</v>
      </c>
      <c r="E446" s="180">
        <v>4000</v>
      </c>
      <c r="F446" s="180">
        <v>16000</v>
      </c>
      <c r="G446" s="184">
        <v>8000</v>
      </c>
      <c r="H446" s="185">
        <v>3</v>
      </c>
      <c r="J446" s="197">
        <v>1</v>
      </c>
    </row>
    <row r="447" spans="1:10" x14ac:dyDescent="0.25">
      <c r="C447" t="s">
        <v>2233</v>
      </c>
      <c r="D447" s="179">
        <v>226</v>
      </c>
      <c r="E447" s="180">
        <v>5000</v>
      </c>
      <c r="F447" s="180">
        <v>25000</v>
      </c>
      <c r="G447" s="184">
        <v>12500</v>
      </c>
      <c r="H447" s="185">
        <v>3</v>
      </c>
      <c r="J447" s="197">
        <v>2</v>
      </c>
    </row>
    <row r="448" spans="1:10" x14ac:dyDescent="0.25">
      <c r="C448" t="s">
        <v>2234</v>
      </c>
      <c r="D448" s="179">
        <v>227</v>
      </c>
      <c r="E448" s="180">
        <v>4000</v>
      </c>
      <c r="F448" s="180">
        <v>20000</v>
      </c>
      <c r="G448" s="184">
        <v>10000</v>
      </c>
      <c r="H448" s="185">
        <v>3</v>
      </c>
      <c r="J448" s="197">
        <v>3</v>
      </c>
    </row>
    <row r="449" spans="1:10" s="176" customFormat="1" x14ac:dyDescent="0.25">
      <c r="A449" s="175" t="s">
        <v>1948</v>
      </c>
      <c r="D449" s="177"/>
      <c r="E449" s="181"/>
      <c r="F449" s="181"/>
      <c r="G449" s="182"/>
      <c r="H449" s="183"/>
      <c r="I449" s="203">
        <v>4</v>
      </c>
      <c r="J449" s="207" t="s">
        <v>177</v>
      </c>
    </row>
    <row r="450" spans="1:10" x14ac:dyDescent="0.25">
      <c r="C450" t="s">
        <v>2235</v>
      </c>
      <c r="D450" s="179">
        <v>332</v>
      </c>
      <c r="E450" s="180">
        <v>4000</v>
      </c>
      <c r="F450" s="180">
        <v>20000</v>
      </c>
      <c r="G450" s="184">
        <v>10000</v>
      </c>
      <c r="H450" s="185">
        <v>3</v>
      </c>
      <c r="J450" s="197">
        <v>1</v>
      </c>
    </row>
    <row r="451" spans="1:10" x14ac:dyDescent="0.25">
      <c r="C451" t="s">
        <v>2236</v>
      </c>
      <c r="D451" s="179">
        <v>333</v>
      </c>
      <c r="E451" s="180">
        <v>2000</v>
      </c>
      <c r="F451" s="180">
        <v>20000</v>
      </c>
      <c r="G451" s="184">
        <v>10000</v>
      </c>
      <c r="H451" s="185">
        <v>3</v>
      </c>
      <c r="J451" s="197">
        <v>2</v>
      </c>
    </row>
    <row r="452" spans="1:10" x14ac:dyDescent="0.25">
      <c r="C452" t="s">
        <v>2237</v>
      </c>
      <c r="D452" s="179">
        <v>337</v>
      </c>
      <c r="E452" s="180">
        <v>2000</v>
      </c>
      <c r="F452" s="180">
        <v>22500</v>
      </c>
      <c r="G452" s="184">
        <v>11250</v>
      </c>
      <c r="H452" s="185">
        <v>3</v>
      </c>
      <c r="J452" s="197">
        <v>3</v>
      </c>
    </row>
    <row r="453" spans="1:10" x14ac:dyDescent="0.25">
      <c r="C453" t="s">
        <v>2238</v>
      </c>
      <c r="D453" s="179">
        <v>339</v>
      </c>
      <c r="E453" s="180">
        <v>4000</v>
      </c>
      <c r="F453" s="180">
        <v>20000</v>
      </c>
      <c r="G453" s="184">
        <v>10000</v>
      </c>
      <c r="H453" s="185">
        <v>3</v>
      </c>
      <c r="J453" s="197">
        <v>4</v>
      </c>
    </row>
    <row r="454" spans="1:10" s="176" customFormat="1" x14ac:dyDescent="0.25">
      <c r="A454" s="175" t="s">
        <v>1951</v>
      </c>
      <c r="D454" s="177"/>
      <c r="E454" s="181"/>
      <c r="F454" s="181"/>
      <c r="G454" s="182"/>
      <c r="H454" s="183"/>
      <c r="I454" s="203">
        <v>5</v>
      </c>
      <c r="J454" s="198"/>
    </row>
    <row r="455" spans="1:10" x14ac:dyDescent="0.25">
      <c r="C455" t="s">
        <v>897</v>
      </c>
      <c r="D455" s="179">
        <v>341</v>
      </c>
      <c r="E455" s="180">
        <v>2500</v>
      </c>
      <c r="F455" s="180">
        <v>20000</v>
      </c>
      <c r="G455" s="184">
        <v>10000</v>
      </c>
      <c r="H455" s="185">
        <v>3</v>
      </c>
      <c r="J455" s="187" t="s">
        <v>562</v>
      </c>
    </row>
    <row r="456" spans="1:10" s="176" customFormat="1" x14ac:dyDescent="0.25">
      <c r="A456" s="175" t="s">
        <v>1960</v>
      </c>
      <c r="D456" s="177"/>
      <c r="E456" s="181"/>
      <c r="F456" s="181"/>
      <c r="G456" s="182"/>
      <c r="H456" s="183"/>
      <c r="I456" s="203">
        <v>6</v>
      </c>
      <c r="J456" s="207" t="s">
        <v>4171</v>
      </c>
    </row>
    <row r="457" spans="1:10" x14ac:dyDescent="0.25">
      <c r="C457" t="s">
        <v>2239</v>
      </c>
      <c r="D457" s="179"/>
      <c r="E457" s="180">
        <v>3000</v>
      </c>
      <c r="F457" s="180">
        <v>20000</v>
      </c>
      <c r="G457" s="184">
        <v>10000</v>
      </c>
      <c r="H457" s="185">
        <v>3</v>
      </c>
      <c r="J457" s="197">
        <v>1</v>
      </c>
    </row>
    <row r="458" spans="1:10" x14ac:dyDescent="0.25">
      <c r="C458" t="s">
        <v>2240</v>
      </c>
      <c r="D458" s="179"/>
      <c r="E458" s="180">
        <v>3000</v>
      </c>
      <c r="F458" s="180">
        <v>20000</v>
      </c>
      <c r="G458" s="184">
        <v>10000</v>
      </c>
      <c r="H458" s="185">
        <v>3</v>
      </c>
      <c r="J458" s="197">
        <v>2</v>
      </c>
    </row>
    <row r="459" spans="1:10" x14ac:dyDescent="0.25">
      <c r="C459" t="s">
        <v>2095</v>
      </c>
      <c r="D459" s="179"/>
      <c r="E459" s="180">
        <v>4000</v>
      </c>
      <c r="F459" s="180">
        <v>24000</v>
      </c>
      <c r="G459" s="184">
        <v>12000</v>
      </c>
      <c r="H459" s="185">
        <v>3</v>
      </c>
      <c r="J459" s="197">
        <v>3</v>
      </c>
    </row>
    <row r="460" spans="1:10" x14ac:dyDescent="0.25">
      <c r="C460" t="s">
        <v>2241</v>
      </c>
      <c r="D460" s="179">
        <v>454</v>
      </c>
      <c r="E460" s="180">
        <v>3000</v>
      </c>
      <c r="F460" s="180">
        <v>20000</v>
      </c>
      <c r="G460" s="184">
        <v>10000</v>
      </c>
      <c r="H460" s="185">
        <v>3</v>
      </c>
      <c r="J460" s="197">
        <v>4</v>
      </c>
    </row>
    <row r="461" spans="1:10" x14ac:dyDescent="0.25">
      <c r="C461" t="s">
        <v>855</v>
      </c>
      <c r="D461" s="179"/>
      <c r="E461" s="180">
        <v>3500</v>
      </c>
      <c r="F461" s="180">
        <v>18000</v>
      </c>
      <c r="G461" s="184">
        <v>9000</v>
      </c>
      <c r="H461" s="185">
        <v>3</v>
      </c>
      <c r="J461" s="197">
        <v>5</v>
      </c>
    </row>
    <row r="462" spans="1:10" s="176" customFormat="1" x14ac:dyDescent="0.25">
      <c r="A462" s="175" t="s">
        <v>1964</v>
      </c>
      <c r="D462" s="177"/>
      <c r="E462" s="181"/>
      <c r="F462" s="181"/>
      <c r="G462" s="182"/>
      <c r="H462" s="183"/>
      <c r="I462" s="203">
        <v>7</v>
      </c>
      <c r="J462" s="207" t="s">
        <v>176</v>
      </c>
    </row>
    <row r="463" spans="1:10" x14ac:dyDescent="0.25">
      <c r="C463" t="s">
        <v>2242</v>
      </c>
      <c r="D463" s="179">
        <v>517</v>
      </c>
      <c r="E463" s="180">
        <v>3000</v>
      </c>
      <c r="F463" s="180">
        <v>20000</v>
      </c>
      <c r="G463" s="184">
        <v>10000</v>
      </c>
      <c r="H463" s="185">
        <v>3</v>
      </c>
      <c r="J463" s="197">
        <v>1</v>
      </c>
    </row>
    <row r="464" spans="1:10" x14ac:dyDescent="0.25">
      <c r="C464" t="s">
        <v>2243</v>
      </c>
      <c r="D464" s="179">
        <v>517</v>
      </c>
      <c r="E464" s="180">
        <v>2000</v>
      </c>
      <c r="F464" s="180">
        <v>17500</v>
      </c>
      <c r="G464" s="184">
        <v>8750</v>
      </c>
      <c r="H464" s="185">
        <v>3</v>
      </c>
      <c r="J464" s="197">
        <v>2</v>
      </c>
    </row>
    <row r="465" spans="1:10" x14ac:dyDescent="0.25">
      <c r="C465" t="s">
        <v>759</v>
      </c>
      <c r="D465" s="179">
        <v>521</v>
      </c>
      <c r="E465" s="180">
        <v>4000</v>
      </c>
      <c r="F465" s="180">
        <v>25000</v>
      </c>
      <c r="G465" s="184">
        <v>12500</v>
      </c>
      <c r="H465" s="185">
        <v>3</v>
      </c>
      <c r="J465" s="197">
        <v>3</v>
      </c>
    </row>
    <row r="466" spans="1:10" x14ac:dyDescent="0.25">
      <c r="C466" t="s">
        <v>2244</v>
      </c>
      <c r="D466" s="179">
        <v>523</v>
      </c>
      <c r="E466" s="180">
        <v>10000</v>
      </c>
      <c r="F466" s="180">
        <v>18000</v>
      </c>
      <c r="G466" s="184">
        <v>9000</v>
      </c>
      <c r="H466" s="185">
        <v>3</v>
      </c>
      <c r="J466" s="197">
        <v>4</v>
      </c>
    </row>
    <row r="467" spans="1:10" x14ac:dyDescent="0.25">
      <c r="C467" t="s">
        <v>2245</v>
      </c>
      <c r="D467" s="179">
        <v>524</v>
      </c>
      <c r="E467" s="180">
        <v>5000</v>
      </c>
      <c r="F467" s="180">
        <v>25000</v>
      </c>
      <c r="G467" s="184">
        <v>12500</v>
      </c>
      <c r="H467" s="185">
        <v>3</v>
      </c>
      <c r="J467" s="197">
        <v>5</v>
      </c>
    </row>
    <row r="468" spans="1:10" x14ac:dyDescent="0.25">
      <c r="C468" t="s">
        <v>2246</v>
      </c>
      <c r="D468" s="179">
        <v>527</v>
      </c>
      <c r="E468" s="180">
        <v>3500</v>
      </c>
      <c r="F468" s="180">
        <v>17000</v>
      </c>
      <c r="G468" s="184">
        <v>8500</v>
      </c>
      <c r="H468" s="185">
        <v>3</v>
      </c>
      <c r="J468" s="197">
        <v>6</v>
      </c>
    </row>
    <row r="469" spans="1:10" x14ac:dyDescent="0.25">
      <c r="C469" t="s">
        <v>132</v>
      </c>
      <c r="D469" s="179">
        <v>528</v>
      </c>
      <c r="E469" s="180">
        <v>2000</v>
      </c>
      <c r="F469" s="180">
        <v>25000</v>
      </c>
      <c r="G469" s="184">
        <v>12500</v>
      </c>
      <c r="H469" s="185">
        <v>3</v>
      </c>
      <c r="J469" s="197">
        <v>7</v>
      </c>
    </row>
    <row r="470" spans="1:10" s="176" customFormat="1" x14ac:dyDescent="0.25">
      <c r="A470" s="175" t="s">
        <v>2155</v>
      </c>
      <c r="D470" s="177"/>
      <c r="E470" s="181"/>
      <c r="F470" s="181"/>
      <c r="G470" s="182"/>
      <c r="H470" s="183"/>
      <c r="I470" s="203">
        <v>8</v>
      </c>
      <c r="J470" s="198"/>
    </row>
    <row r="471" spans="1:10" x14ac:dyDescent="0.25">
      <c r="C471" t="s">
        <v>2247</v>
      </c>
      <c r="D471" s="179">
        <v>537</v>
      </c>
      <c r="E471" s="180">
        <v>2000</v>
      </c>
      <c r="F471" s="180">
        <v>25000</v>
      </c>
      <c r="G471" s="184">
        <v>12500</v>
      </c>
      <c r="H471" s="185">
        <v>3</v>
      </c>
      <c r="J471" s="187" t="s">
        <v>562</v>
      </c>
    </row>
    <row r="472" spans="1:10" s="176" customFormat="1" x14ac:dyDescent="0.25">
      <c r="A472" s="175" t="s">
        <v>2001</v>
      </c>
      <c r="D472" s="177"/>
      <c r="E472" s="181"/>
      <c r="F472" s="181"/>
      <c r="G472" s="182"/>
      <c r="H472" s="183"/>
      <c r="I472" s="203">
        <v>9</v>
      </c>
      <c r="J472" s="198"/>
    </row>
    <row r="473" spans="1:10" x14ac:dyDescent="0.25">
      <c r="C473" t="s">
        <v>2248</v>
      </c>
      <c r="D473" s="179">
        <v>609</v>
      </c>
      <c r="E473" s="180" t="s">
        <v>8</v>
      </c>
      <c r="F473" s="180">
        <v>19000</v>
      </c>
      <c r="G473" s="184">
        <v>9500</v>
      </c>
      <c r="H473" s="185">
        <v>3</v>
      </c>
      <c r="J473" s="187" t="s">
        <v>562</v>
      </c>
    </row>
    <row r="474" spans="1:10" s="176" customFormat="1" x14ac:dyDescent="0.25">
      <c r="A474" s="175" t="s">
        <v>2013</v>
      </c>
      <c r="D474" s="177"/>
      <c r="E474" s="181"/>
      <c r="F474" s="181"/>
      <c r="G474" s="182"/>
      <c r="H474" s="183"/>
      <c r="I474" s="203">
        <v>10</v>
      </c>
      <c r="J474" s="207" t="s">
        <v>4172</v>
      </c>
    </row>
    <row r="475" spans="1:10" x14ac:dyDescent="0.25">
      <c r="C475" t="s">
        <v>2095</v>
      </c>
      <c r="D475" s="179">
        <v>653</v>
      </c>
      <c r="E475" s="180">
        <v>4000</v>
      </c>
      <c r="F475" s="180">
        <v>20000</v>
      </c>
      <c r="G475" s="184">
        <v>10000</v>
      </c>
      <c r="H475" s="185">
        <v>3</v>
      </c>
      <c r="J475" s="197">
        <v>1</v>
      </c>
    </row>
    <row r="476" spans="1:10" x14ac:dyDescent="0.25">
      <c r="C476" t="s">
        <v>855</v>
      </c>
      <c r="D476" s="179">
        <v>654</v>
      </c>
      <c r="E476" s="180">
        <v>3500</v>
      </c>
      <c r="F476" s="180">
        <v>18000</v>
      </c>
      <c r="G476" s="184">
        <v>9000</v>
      </c>
      <c r="H476" s="185">
        <v>3</v>
      </c>
      <c r="J476" s="197">
        <v>2</v>
      </c>
    </row>
    <row r="477" spans="1:10" x14ac:dyDescent="0.25">
      <c r="C477" t="s">
        <v>1911</v>
      </c>
      <c r="D477" s="179">
        <v>656</v>
      </c>
      <c r="E477" s="180" t="s">
        <v>8</v>
      </c>
      <c r="F477" s="180">
        <v>22500</v>
      </c>
      <c r="G477" s="184">
        <v>11250</v>
      </c>
      <c r="H477" s="185">
        <v>3</v>
      </c>
      <c r="J477" s="197">
        <v>3</v>
      </c>
    </row>
    <row r="478" spans="1:10" s="176" customFormat="1" x14ac:dyDescent="0.25">
      <c r="A478" s="175" t="s">
        <v>2021</v>
      </c>
      <c r="D478" s="177"/>
      <c r="E478" s="181"/>
      <c r="F478" s="181"/>
      <c r="G478" s="182"/>
      <c r="H478" s="183"/>
      <c r="I478" s="203">
        <v>11</v>
      </c>
      <c r="J478" s="207" t="s">
        <v>4170</v>
      </c>
    </row>
    <row r="479" spans="1:10" x14ac:dyDescent="0.25">
      <c r="C479" t="s">
        <v>2249</v>
      </c>
      <c r="D479" s="179">
        <v>672</v>
      </c>
      <c r="E479" s="180">
        <v>3500</v>
      </c>
      <c r="F479" s="180">
        <v>25000</v>
      </c>
      <c r="G479" s="184">
        <v>12500</v>
      </c>
      <c r="H479" s="185">
        <v>3</v>
      </c>
      <c r="J479" s="197">
        <v>1</v>
      </c>
    </row>
    <row r="480" spans="1:10" x14ac:dyDescent="0.25">
      <c r="C480" t="s">
        <v>2250</v>
      </c>
      <c r="D480" s="179">
        <v>673</v>
      </c>
      <c r="E480" s="180">
        <v>3200</v>
      </c>
      <c r="F480" s="180">
        <v>18000</v>
      </c>
      <c r="G480" s="184">
        <v>9000</v>
      </c>
      <c r="H480" s="185">
        <v>3</v>
      </c>
      <c r="J480" s="197">
        <v>2</v>
      </c>
    </row>
    <row r="481" spans="1:10" s="176" customFormat="1" x14ac:dyDescent="0.25">
      <c r="A481" s="175" t="s">
        <v>2022</v>
      </c>
      <c r="D481" s="177"/>
      <c r="E481" s="181"/>
      <c r="F481" s="181"/>
      <c r="G481" s="182"/>
      <c r="H481" s="183"/>
      <c r="I481" s="203">
        <v>12</v>
      </c>
      <c r="J481" s="207" t="s">
        <v>4172</v>
      </c>
    </row>
    <row r="482" spans="1:10" x14ac:dyDescent="0.25">
      <c r="C482" t="s">
        <v>2251</v>
      </c>
      <c r="D482" s="179">
        <v>714</v>
      </c>
      <c r="E482" s="180">
        <v>2000</v>
      </c>
      <c r="F482" s="180">
        <v>20000</v>
      </c>
      <c r="G482" s="184">
        <v>10000</v>
      </c>
      <c r="H482" s="185">
        <v>3</v>
      </c>
      <c r="J482" s="197">
        <v>1</v>
      </c>
    </row>
    <row r="483" spans="1:10" x14ac:dyDescent="0.25">
      <c r="C483" t="s">
        <v>2252</v>
      </c>
      <c r="D483" s="179">
        <v>714</v>
      </c>
      <c r="E483" s="180">
        <v>2000</v>
      </c>
      <c r="F483" s="180">
        <v>20000</v>
      </c>
      <c r="G483" s="184">
        <v>10000</v>
      </c>
      <c r="H483" s="185">
        <v>3</v>
      </c>
      <c r="J483" s="197">
        <v>2</v>
      </c>
    </row>
    <row r="484" spans="1:10" x14ac:dyDescent="0.25">
      <c r="C484" t="s">
        <v>2253</v>
      </c>
      <c r="D484" s="179">
        <v>715</v>
      </c>
      <c r="E484" s="180">
        <v>1000</v>
      </c>
      <c r="F484" s="180">
        <v>18000</v>
      </c>
      <c r="G484" s="184">
        <v>9000</v>
      </c>
      <c r="H484" s="185">
        <v>3</v>
      </c>
      <c r="J484" s="197">
        <v>3</v>
      </c>
    </row>
    <row r="485" spans="1:10" s="176" customFormat="1" x14ac:dyDescent="0.25">
      <c r="A485" s="175" t="s">
        <v>2032</v>
      </c>
      <c r="D485" s="177"/>
      <c r="E485" s="181"/>
      <c r="F485" s="181"/>
      <c r="G485" s="182"/>
      <c r="H485" s="183"/>
      <c r="I485" s="203">
        <v>13</v>
      </c>
      <c r="J485" s="198"/>
    </row>
    <row r="486" spans="1:10" x14ac:dyDescent="0.25">
      <c r="C486" t="s">
        <v>2254</v>
      </c>
      <c r="D486" s="179">
        <v>748</v>
      </c>
      <c r="E486" s="180">
        <v>1000</v>
      </c>
      <c r="F486" s="180">
        <v>25000</v>
      </c>
      <c r="G486" s="184">
        <v>12500</v>
      </c>
      <c r="H486" s="185">
        <v>3</v>
      </c>
      <c r="J486" s="187" t="s">
        <v>562</v>
      </c>
    </row>
    <row r="487" spans="1:10" s="176" customFormat="1" x14ac:dyDescent="0.25">
      <c r="A487" s="175" t="s">
        <v>2049</v>
      </c>
      <c r="D487" s="177"/>
      <c r="E487" s="181"/>
      <c r="F487" s="181"/>
      <c r="G487" s="182"/>
      <c r="H487" s="183"/>
      <c r="I487" s="203">
        <v>14</v>
      </c>
      <c r="J487" s="198"/>
    </row>
    <row r="488" spans="1:10" x14ac:dyDescent="0.25">
      <c r="C488" t="s">
        <v>2255</v>
      </c>
      <c r="D488" s="179">
        <v>804</v>
      </c>
      <c r="E488" s="180">
        <v>10000</v>
      </c>
      <c r="F488" s="180">
        <v>20000</v>
      </c>
      <c r="G488" s="184">
        <v>10000</v>
      </c>
      <c r="H488" s="185">
        <v>3</v>
      </c>
      <c r="J488" s="187" t="s">
        <v>562</v>
      </c>
    </row>
    <row r="489" spans="1:10" s="176" customFormat="1" x14ac:dyDescent="0.25">
      <c r="A489" s="175" t="s">
        <v>2063</v>
      </c>
      <c r="D489" s="177"/>
      <c r="E489" s="181"/>
      <c r="F489" s="181"/>
      <c r="G489" s="182"/>
      <c r="H489" s="183"/>
      <c r="I489" s="203">
        <v>15</v>
      </c>
      <c r="J489" s="198"/>
    </row>
    <row r="490" spans="1:10" x14ac:dyDescent="0.25">
      <c r="C490" t="s">
        <v>2256</v>
      </c>
      <c r="D490" s="179">
        <v>831</v>
      </c>
      <c r="E490" s="180">
        <v>3000</v>
      </c>
      <c r="F490" s="180">
        <v>25000</v>
      </c>
      <c r="G490" s="184">
        <v>12500</v>
      </c>
      <c r="H490" s="185">
        <v>3</v>
      </c>
      <c r="J490" s="187" t="s">
        <v>562</v>
      </c>
    </row>
    <row r="491" spans="1:10" s="176" customFormat="1" x14ac:dyDescent="0.25">
      <c r="A491" s="175" t="s">
        <v>2066</v>
      </c>
      <c r="D491" s="177"/>
      <c r="E491" s="181"/>
      <c r="F491" s="181"/>
      <c r="G491" s="182"/>
      <c r="H491" s="183"/>
      <c r="I491" s="203">
        <v>16</v>
      </c>
      <c r="J491" s="198"/>
    </row>
    <row r="492" spans="1:10" x14ac:dyDescent="0.25">
      <c r="C492" t="s">
        <v>2257</v>
      </c>
      <c r="D492" s="179">
        <v>913</v>
      </c>
      <c r="E492" s="180">
        <v>3500</v>
      </c>
      <c r="F492" s="180">
        <v>17500</v>
      </c>
      <c r="G492" s="184">
        <v>8750</v>
      </c>
      <c r="H492" s="185">
        <v>3</v>
      </c>
      <c r="J492" s="187" t="s">
        <v>562</v>
      </c>
    </row>
    <row r="493" spans="1:10" s="176" customFormat="1" x14ac:dyDescent="0.25">
      <c r="A493" s="175" t="s">
        <v>2075</v>
      </c>
      <c r="D493" s="177"/>
      <c r="E493" s="181"/>
      <c r="F493" s="181"/>
      <c r="G493" s="182"/>
      <c r="H493" s="183"/>
      <c r="I493" s="203">
        <v>17</v>
      </c>
      <c r="J493" s="198"/>
    </row>
    <row r="494" spans="1:10" x14ac:dyDescent="0.25">
      <c r="C494" t="s">
        <v>2258</v>
      </c>
      <c r="D494" s="179">
        <v>1092</v>
      </c>
      <c r="E494" s="180">
        <v>4000</v>
      </c>
      <c r="F494" s="180">
        <v>20000</v>
      </c>
      <c r="G494" s="184">
        <v>10000</v>
      </c>
      <c r="H494" s="185">
        <v>3</v>
      </c>
      <c r="J494" s="187" t="s">
        <v>562</v>
      </c>
    </row>
    <row r="495" spans="1:10" s="176" customFormat="1" x14ac:dyDescent="0.25">
      <c r="A495" s="175" t="s">
        <v>2077</v>
      </c>
      <c r="D495" s="177"/>
      <c r="E495" s="181"/>
      <c r="F495" s="181"/>
      <c r="G495" s="182"/>
      <c r="H495" s="183"/>
      <c r="I495" s="203">
        <v>18</v>
      </c>
      <c r="J495" s="207" t="s">
        <v>177</v>
      </c>
    </row>
    <row r="496" spans="1:10" x14ac:dyDescent="0.25">
      <c r="C496" t="s">
        <v>2259</v>
      </c>
      <c r="D496" s="179">
        <v>1420</v>
      </c>
      <c r="E496" s="180">
        <v>4200</v>
      </c>
      <c r="F496" s="180">
        <v>21000</v>
      </c>
      <c r="G496" s="184">
        <v>10500</v>
      </c>
      <c r="H496" s="185">
        <v>3</v>
      </c>
      <c r="J496" s="197">
        <v>1</v>
      </c>
    </row>
    <row r="497" spans="1:10" x14ac:dyDescent="0.25">
      <c r="C497" t="s">
        <v>2260</v>
      </c>
      <c r="D497" s="179">
        <v>1422</v>
      </c>
      <c r="E497" s="180">
        <v>1800</v>
      </c>
      <c r="F497" s="180">
        <v>18000</v>
      </c>
      <c r="G497" s="184">
        <v>9000</v>
      </c>
      <c r="H497" s="185">
        <v>3</v>
      </c>
      <c r="J497" s="197">
        <v>2</v>
      </c>
    </row>
    <row r="498" spans="1:10" x14ac:dyDescent="0.25">
      <c r="C498" t="s">
        <v>2261</v>
      </c>
      <c r="D498" s="179">
        <v>1425</v>
      </c>
      <c r="E498" s="180">
        <v>5000</v>
      </c>
      <c r="F498" s="180">
        <v>25000</v>
      </c>
      <c r="G498" s="184">
        <v>12500</v>
      </c>
      <c r="H498" s="185">
        <v>3</v>
      </c>
      <c r="J498" s="197">
        <v>3</v>
      </c>
    </row>
    <row r="499" spans="1:10" x14ac:dyDescent="0.25">
      <c r="C499" t="s">
        <v>2262</v>
      </c>
      <c r="D499" s="179">
        <v>1425</v>
      </c>
      <c r="E499" s="180">
        <v>4000</v>
      </c>
      <c r="F499" s="180">
        <v>20000</v>
      </c>
      <c r="G499" s="184">
        <v>10000</v>
      </c>
      <c r="H499" s="185">
        <v>3</v>
      </c>
      <c r="J499" s="197">
        <v>4</v>
      </c>
    </row>
    <row r="500" spans="1:10" s="176" customFormat="1" x14ac:dyDescent="0.25">
      <c r="A500" s="175" t="s">
        <v>2090</v>
      </c>
      <c r="D500" s="177"/>
      <c r="E500" s="181"/>
      <c r="F500" s="181"/>
      <c r="G500" s="182"/>
      <c r="H500" s="183"/>
      <c r="I500" s="203">
        <v>19</v>
      </c>
      <c r="J500" s="207" t="s">
        <v>177</v>
      </c>
    </row>
    <row r="501" spans="1:10" x14ac:dyDescent="0.25">
      <c r="C501" t="s">
        <v>2263</v>
      </c>
      <c r="D501" s="179">
        <v>1451</v>
      </c>
      <c r="E501" s="180">
        <v>3400</v>
      </c>
      <c r="F501" s="180">
        <v>17000</v>
      </c>
      <c r="G501" s="184">
        <v>8500</v>
      </c>
      <c r="H501" s="185">
        <v>3</v>
      </c>
      <c r="J501" s="197">
        <v>1</v>
      </c>
    </row>
    <row r="502" spans="1:10" x14ac:dyDescent="0.25">
      <c r="C502" t="s">
        <v>322</v>
      </c>
      <c r="D502" s="179">
        <v>1451</v>
      </c>
      <c r="E502" s="180">
        <v>4000</v>
      </c>
      <c r="F502" s="180">
        <v>20000</v>
      </c>
      <c r="G502" s="184">
        <v>10000</v>
      </c>
      <c r="H502" s="185">
        <v>3</v>
      </c>
      <c r="J502" s="197">
        <v>2</v>
      </c>
    </row>
    <row r="503" spans="1:10" x14ac:dyDescent="0.25">
      <c r="C503" t="s">
        <v>2264</v>
      </c>
      <c r="D503" s="179">
        <v>1452</v>
      </c>
      <c r="E503" s="180">
        <v>5000</v>
      </c>
      <c r="F503" s="180">
        <v>25000</v>
      </c>
      <c r="G503" s="184">
        <v>12500</v>
      </c>
      <c r="H503" s="185">
        <v>3</v>
      </c>
      <c r="J503" s="197">
        <v>3</v>
      </c>
    </row>
    <row r="504" spans="1:10" x14ac:dyDescent="0.25">
      <c r="C504" t="s">
        <v>2265</v>
      </c>
      <c r="D504" s="179">
        <v>1452</v>
      </c>
      <c r="E504" s="180">
        <v>5000</v>
      </c>
      <c r="F504" s="180">
        <v>25000</v>
      </c>
      <c r="G504" s="184">
        <v>12500</v>
      </c>
      <c r="H504" s="185">
        <v>3</v>
      </c>
      <c r="J504" s="197">
        <v>4</v>
      </c>
    </row>
    <row r="506" spans="1:10" x14ac:dyDescent="0.25">
      <c r="A506" s="341" t="s">
        <v>524</v>
      </c>
      <c r="B506" s="341"/>
      <c r="C506" s="341"/>
      <c r="D506" s="341"/>
      <c r="E506" s="341"/>
      <c r="F506" s="341"/>
      <c r="G506" s="341"/>
      <c r="H506" s="341"/>
      <c r="I506" s="341"/>
      <c r="J506" s="341"/>
    </row>
    <row r="507" spans="1:10" x14ac:dyDescent="0.25">
      <c r="A507" s="4" t="s">
        <v>680</v>
      </c>
      <c r="B507" s="4" t="s">
        <v>166</v>
      </c>
      <c r="C507" s="4" t="s">
        <v>167</v>
      </c>
      <c r="D507" s="9" t="s">
        <v>168</v>
      </c>
      <c r="E507" s="9" t="s">
        <v>681</v>
      </c>
      <c r="F507" s="9" t="s">
        <v>170</v>
      </c>
      <c r="G507" s="9" t="s">
        <v>171</v>
      </c>
      <c r="H507" s="9" t="s">
        <v>172</v>
      </c>
      <c r="I507" s="19" t="s">
        <v>175</v>
      </c>
      <c r="J507" s="19" t="s">
        <v>175</v>
      </c>
    </row>
    <row r="508" spans="1:10" x14ac:dyDescent="0.25">
      <c r="A508" s="4"/>
      <c r="B508" s="4"/>
      <c r="C508" s="4"/>
      <c r="D508" s="9"/>
      <c r="E508" s="9"/>
      <c r="F508" s="9"/>
      <c r="G508" s="9"/>
      <c r="H508" s="9"/>
      <c r="I508" s="205" t="s">
        <v>613</v>
      </c>
      <c r="J508" s="19"/>
    </row>
    <row r="509" spans="1:10" s="176" customFormat="1" x14ac:dyDescent="0.25">
      <c r="A509" s="175" t="s">
        <v>1885</v>
      </c>
      <c r="D509" s="177"/>
      <c r="E509" s="181"/>
      <c r="F509" s="181"/>
      <c r="G509" s="182"/>
      <c r="H509" s="183"/>
      <c r="I509" s="203">
        <v>1</v>
      </c>
      <c r="J509" s="207" t="s">
        <v>176</v>
      </c>
    </row>
    <row r="510" spans="1:10" x14ac:dyDescent="0.25">
      <c r="C510" t="s">
        <v>2266</v>
      </c>
      <c r="D510" s="179">
        <v>29</v>
      </c>
      <c r="E510" s="180">
        <v>8000</v>
      </c>
      <c r="F510" s="180">
        <v>47500</v>
      </c>
      <c r="G510" s="184">
        <v>23750</v>
      </c>
      <c r="H510" s="185">
        <v>4</v>
      </c>
      <c r="J510" s="197">
        <v>1</v>
      </c>
    </row>
    <row r="511" spans="1:10" x14ac:dyDescent="0.25">
      <c r="C511" t="s">
        <v>2267</v>
      </c>
      <c r="D511" s="179">
        <v>31</v>
      </c>
      <c r="E511" s="180">
        <v>5000</v>
      </c>
      <c r="F511" s="180">
        <v>50000</v>
      </c>
      <c r="G511" s="184">
        <v>25000</v>
      </c>
      <c r="H511" s="185">
        <v>4</v>
      </c>
      <c r="J511" s="197">
        <v>2</v>
      </c>
    </row>
    <row r="512" spans="1:10" x14ac:dyDescent="0.25">
      <c r="C512" t="s">
        <v>2268</v>
      </c>
      <c r="D512" s="179">
        <v>32</v>
      </c>
      <c r="E512" s="180">
        <v>5000</v>
      </c>
      <c r="F512" s="180">
        <v>30000</v>
      </c>
      <c r="G512" s="184">
        <v>15000</v>
      </c>
      <c r="H512" s="185">
        <v>4</v>
      </c>
      <c r="J512" s="197">
        <v>3</v>
      </c>
    </row>
    <row r="513" spans="1:10" x14ac:dyDescent="0.25">
      <c r="C513" t="s">
        <v>2269</v>
      </c>
      <c r="D513" s="179">
        <v>35</v>
      </c>
      <c r="E513" s="180">
        <v>6000</v>
      </c>
      <c r="F513" s="180">
        <v>30000</v>
      </c>
      <c r="G513" s="184">
        <v>15000</v>
      </c>
      <c r="H513" s="185">
        <v>4</v>
      </c>
      <c r="J513" s="197">
        <v>4</v>
      </c>
    </row>
    <row r="514" spans="1:10" x14ac:dyDescent="0.25">
      <c r="C514" t="s">
        <v>2270</v>
      </c>
      <c r="D514" s="179">
        <v>35</v>
      </c>
      <c r="E514" s="180">
        <v>6000</v>
      </c>
      <c r="F514" s="180">
        <v>30000</v>
      </c>
      <c r="G514" s="184">
        <v>15000</v>
      </c>
      <c r="H514" s="185">
        <v>4</v>
      </c>
      <c r="J514" s="197">
        <v>5</v>
      </c>
    </row>
    <row r="515" spans="1:10" x14ac:dyDescent="0.25">
      <c r="C515" t="s">
        <v>2271</v>
      </c>
      <c r="D515" s="179">
        <v>38</v>
      </c>
      <c r="E515" s="180">
        <v>7000</v>
      </c>
      <c r="F515" s="180">
        <v>30000</v>
      </c>
      <c r="G515" s="184">
        <v>15000</v>
      </c>
      <c r="H515" s="185">
        <v>4</v>
      </c>
      <c r="J515" s="197">
        <v>6</v>
      </c>
    </row>
    <row r="516" spans="1:10" x14ac:dyDescent="0.25">
      <c r="C516" t="s">
        <v>1607</v>
      </c>
      <c r="D516" s="179">
        <v>38</v>
      </c>
      <c r="E516" s="180">
        <v>6000</v>
      </c>
      <c r="F516" s="180">
        <v>30000</v>
      </c>
      <c r="G516" s="184">
        <v>15000</v>
      </c>
      <c r="H516" s="185">
        <v>4</v>
      </c>
      <c r="J516" s="197">
        <v>7</v>
      </c>
    </row>
    <row r="517" spans="1:10" x14ac:dyDescent="0.25">
      <c r="C517" t="s">
        <v>2272</v>
      </c>
      <c r="D517" s="179">
        <v>39</v>
      </c>
      <c r="E517" s="180">
        <v>3000</v>
      </c>
      <c r="F517" s="180">
        <v>30000</v>
      </c>
      <c r="G517" s="184">
        <v>15000</v>
      </c>
      <c r="H517" s="185">
        <v>4</v>
      </c>
      <c r="J517" s="197">
        <v>8</v>
      </c>
    </row>
    <row r="518" spans="1:10" s="176" customFormat="1" x14ac:dyDescent="0.25">
      <c r="A518" s="175" t="s">
        <v>1924</v>
      </c>
      <c r="D518" s="177"/>
      <c r="E518" s="181"/>
      <c r="F518" s="181"/>
      <c r="G518" s="182"/>
      <c r="H518" s="183"/>
      <c r="I518" s="203">
        <v>2</v>
      </c>
      <c r="J518" s="198"/>
    </row>
    <row r="519" spans="1:10" x14ac:dyDescent="0.25">
      <c r="C519" t="s">
        <v>2273</v>
      </c>
      <c r="D519" s="179">
        <v>217</v>
      </c>
      <c r="E519" s="180">
        <v>7000</v>
      </c>
      <c r="F519" s="180">
        <v>35000</v>
      </c>
      <c r="G519" s="184">
        <v>17500</v>
      </c>
      <c r="H519" s="185">
        <v>4</v>
      </c>
      <c r="J519" s="187" t="s">
        <v>562</v>
      </c>
    </row>
    <row r="520" spans="1:10" s="176" customFormat="1" x14ac:dyDescent="0.25">
      <c r="A520" s="175" t="s">
        <v>1948</v>
      </c>
      <c r="D520" s="177"/>
      <c r="E520" s="181"/>
      <c r="F520" s="181"/>
      <c r="G520" s="182"/>
      <c r="H520" s="183"/>
      <c r="I520" s="203">
        <v>3</v>
      </c>
      <c r="J520" s="207" t="s">
        <v>176</v>
      </c>
    </row>
    <row r="521" spans="1:10" x14ac:dyDescent="0.25">
      <c r="C521" t="s">
        <v>2274</v>
      </c>
      <c r="D521" s="179">
        <v>333</v>
      </c>
      <c r="E521" s="180">
        <v>5000</v>
      </c>
      <c r="F521" s="180">
        <v>30000</v>
      </c>
      <c r="G521" s="184">
        <v>15000</v>
      </c>
      <c r="H521" s="185">
        <v>4</v>
      </c>
      <c r="J521" s="197">
        <v>1</v>
      </c>
    </row>
    <row r="522" spans="1:10" x14ac:dyDescent="0.25">
      <c r="C522" t="s">
        <v>2275</v>
      </c>
      <c r="D522" s="179">
        <v>334</v>
      </c>
      <c r="E522" s="180">
        <v>750</v>
      </c>
      <c r="F522" s="180">
        <v>45000</v>
      </c>
      <c r="G522" s="184">
        <v>22500</v>
      </c>
      <c r="H522" s="185">
        <v>4</v>
      </c>
      <c r="J522" s="197">
        <v>2</v>
      </c>
    </row>
    <row r="523" spans="1:10" x14ac:dyDescent="0.25">
      <c r="C523" t="s">
        <v>2276</v>
      </c>
      <c r="D523" s="179">
        <v>334</v>
      </c>
      <c r="E523" s="180">
        <v>3000</v>
      </c>
      <c r="F523" s="180">
        <v>35000</v>
      </c>
      <c r="G523" s="184">
        <v>17500</v>
      </c>
      <c r="H523" s="185">
        <v>4</v>
      </c>
      <c r="J523" s="197">
        <v>3</v>
      </c>
    </row>
    <row r="524" spans="1:10" x14ac:dyDescent="0.25">
      <c r="C524" t="s">
        <v>2277</v>
      </c>
      <c r="D524" s="179">
        <v>334</v>
      </c>
      <c r="E524" s="180">
        <v>6000</v>
      </c>
      <c r="F524" s="180">
        <v>45000</v>
      </c>
      <c r="G524" s="184">
        <v>22500</v>
      </c>
      <c r="H524" s="185">
        <v>4</v>
      </c>
      <c r="J524" s="197">
        <v>4</v>
      </c>
    </row>
    <row r="525" spans="1:10" x14ac:dyDescent="0.25">
      <c r="C525" t="s">
        <v>2278</v>
      </c>
      <c r="D525" s="179">
        <v>334</v>
      </c>
      <c r="E525" s="180">
        <v>7000</v>
      </c>
      <c r="F525" s="180">
        <v>50000</v>
      </c>
      <c r="G525" s="184">
        <v>25000</v>
      </c>
      <c r="H525" s="185">
        <v>4</v>
      </c>
      <c r="J525" s="197">
        <v>5</v>
      </c>
    </row>
    <row r="526" spans="1:10" x14ac:dyDescent="0.25">
      <c r="C526" t="s">
        <v>2279</v>
      </c>
      <c r="D526" s="179">
        <v>338</v>
      </c>
      <c r="E526" s="180">
        <v>9000</v>
      </c>
      <c r="F526" s="180">
        <v>36000</v>
      </c>
      <c r="G526" s="184">
        <v>18000</v>
      </c>
      <c r="H526" s="185">
        <v>4</v>
      </c>
      <c r="J526" s="197">
        <v>6</v>
      </c>
    </row>
    <row r="527" spans="1:10" x14ac:dyDescent="0.25">
      <c r="C527" t="s">
        <v>2280</v>
      </c>
      <c r="D527" s="179">
        <v>340</v>
      </c>
      <c r="E527" s="180">
        <v>4000</v>
      </c>
      <c r="F527" s="180">
        <v>40000</v>
      </c>
      <c r="G527" s="184">
        <v>20000</v>
      </c>
      <c r="H527" s="185">
        <v>4</v>
      </c>
      <c r="J527" s="197">
        <v>7</v>
      </c>
    </row>
    <row r="528" spans="1:10" x14ac:dyDescent="0.25">
      <c r="C528" t="s">
        <v>2281</v>
      </c>
      <c r="D528" s="179">
        <v>340</v>
      </c>
      <c r="E528" s="180">
        <v>9000</v>
      </c>
      <c r="F528" s="180">
        <v>45000</v>
      </c>
      <c r="G528" s="184">
        <v>22500</v>
      </c>
      <c r="H528" s="185">
        <v>4</v>
      </c>
      <c r="J528" s="197">
        <v>8</v>
      </c>
    </row>
    <row r="529" spans="1:10" s="176" customFormat="1" x14ac:dyDescent="0.25">
      <c r="A529" s="175" t="s">
        <v>1960</v>
      </c>
      <c r="D529" s="177"/>
      <c r="E529" s="181"/>
      <c r="F529" s="181"/>
      <c r="G529" s="182"/>
      <c r="H529" s="183"/>
      <c r="I529" s="203">
        <v>4</v>
      </c>
      <c r="J529" s="207" t="s">
        <v>4170</v>
      </c>
    </row>
    <row r="530" spans="1:10" x14ac:dyDescent="0.25">
      <c r="C530" t="s">
        <v>2282</v>
      </c>
      <c r="D530" s="179"/>
      <c r="E530" s="180">
        <v>7500</v>
      </c>
      <c r="F530" s="180">
        <v>37500</v>
      </c>
      <c r="G530" s="184">
        <v>18750</v>
      </c>
      <c r="H530" s="185">
        <v>4</v>
      </c>
      <c r="J530" s="197">
        <v>1</v>
      </c>
    </row>
    <row r="531" spans="1:10" x14ac:dyDescent="0.25">
      <c r="C531" t="s">
        <v>2283</v>
      </c>
      <c r="D531" s="179">
        <v>461</v>
      </c>
      <c r="E531" s="180">
        <v>4000</v>
      </c>
      <c r="F531" s="180">
        <v>35000</v>
      </c>
      <c r="G531" s="184">
        <v>17500</v>
      </c>
      <c r="H531" s="185">
        <v>4</v>
      </c>
      <c r="J531" s="197">
        <v>2</v>
      </c>
    </row>
    <row r="532" spans="1:10" s="176" customFormat="1" x14ac:dyDescent="0.25">
      <c r="A532" s="175" t="s">
        <v>1964</v>
      </c>
      <c r="D532" s="177"/>
      <c r="E532" s="181"/>
      <c r="F532" s="181"/>
      <c r="G532" s="182"/>
      <c r="H532" s="183"/>
      <c r="I532" s="203">
        <v>5</v>
      </c>
      <c r="J532" s="207" t="s">
        <v>4171</v>
      </c>
    </row>
    <row r="533" spans="1:10" x14ac:dyDescent="0.25">
      <c r="C533" t="s">
        <v>2284</v>
      </c>
      <c r="D533" s="179">
        <v>521</v>
      </c>
      <c r="E533" s="180">
        <v>3000</v>
      </c>
      <c r="F533" s="180">
        <v>30000</v>
      </c>
      <c r="G533" s="184">
        <v>15000</v>
      </c>
      <c r="H533" s="185">
        <v>4</v>
      </c>
      <c r="J533" s="197">
        <v>1</v>
      </c>
    </row>
    <row r="534" spans="1:10" x14ac:dyDescent="0.25">
      <c r="C534" t="s">
        <v>2285</v>
      </c>
      <c r="D534" s="179">
        <v>520</v>
      </c>
      <c r="E534" s="180">
        <v>3000</v>
      </c>
      <c r="F534" s="180">
        <v>30000</v>
      </c>
      <c r="G534" s="184">
        <v>15000</v>
      </c>
      <c r="H534" s="185">
        <v>4</v>
      </c>
      <c r="J534" s="197">
        <v>2</v>
      </c>
    </row>
    <row r="535" spans="1:10" x14ac:dyDescent="0.25">
      <c r="C535" t="s">
        <v>255</v>
      </c>
      <c r="D535" s="179">
        <v>524</v>
      </c>
      <c r="E535" s="180">
        <v>5000</v>
      </c>
      <c r="F535" s="180">
        <v>50000</v>
      </c>
      <c r="G535" s="184">
        <v>25000</v>
      </c>
      <c r="H535" s="185">
        <v>4</v>
      </c>
      <c r="J535" s="197">
        <v>3</v>
      </c>
    </row>
    <row r="536" spans="1:10" x14ac:dyDescent="0.25">
      <c r="C536" t="s">
        <v>2199</v>
      </c>
      <c r="D536" s="179">
        <v>527</v>
      </c>
      <c r="E536" s="180">
        <v>4000</v>
      </c>
      <c r="F536" s="180">
        <v>35000</v>
      </c>
      <c r="G536" s="184">
        <v>17500</v>
      </c>
      <c r="H536" s="185">
        <v>4</v>
      </c>
      <c r="J536" s="197">
        <v>4</v>
      </c>
    </row>
    <row r="537" spans="1:10" x14ac:dyDescent="0.25">
      <c r="C537" t="s">
        <v>2286</v>
      </c>
      <c r="D537" s="179">
        <v>527</v>
      </c>
      <c r="E537" s="180">
        <v>3000</v>
      </c>
      <c r="F537" s="180">
        <v>35000</v>
      </c>
      <c r="G537" s="184">
        <v>17500</v>
      </c>
      <c r="H537" s="185">
        <v>4</v>
      </c>
      <c r="J537" s="197">
        <v>5</v>
      </c>
    </row>
    <row r="538" spans="1:10" s="176" customFormat="1" x14ac:dyDescent="0.25">
      <c r="A538" s="175" t="s">
        <v>2001</v>
      </c>
      <c r="D538" s="177"/>
      <c r="E538" s="181"/>
      <c r="F538" s="181"/>
      <c r="G538" s="182"/>
      <c r="H538" s="183"/>
      <c r="I538" s="203">
        <v>6</v>
      </c>
      <c r="J538" s="207" t="s">
        <v>4172</v>
      </c>
    </row>
    <row r="539" spans="1:10" x14ac:dyDescent="0.25">
      <c r="C539" t="s">
        <v>436</v>
      </c>
      <c r="D539" s="179"/>
      <c r="E539" s="180">
        <v>7000</v>
      </c>
      <c r="F539" s="180">
        <v>35000</v>
      </c>
      <c r="G539" s="184">
        <v>17500</v>
      </c>
      <c r="H539" s="185">
        <v>4</v>
      </c>
      <c r="J539" s="197">
        <v>1</v>
      </c>
    </row>
    <row r="540" spans="1:10" x14ac:dyDescent="0.25">
      <c r="C540" t="s">
        <v>887</v>
      </c>
      <c r="D540" s="179"/>
      <c r="E540" s="180">
        <v>7000</v>
      </c>
      <c r="F540" s="180">
        <v>35000</v>
      </c>
      <c r="G540" s="184">
        <v>17500</v>
      </c>
      <c r="H540" s="185">
        <v>4</v>
      </c>
      <c r="J540" s="197">
        <v>2</v>
      </c>
    </row>
    <row r="541" spans="1:10" x14ac:dyDescent="0.25">
      <c r="C541" t="s">
        <v>2287</v>
      </c>
      <c r="D541" s="179">
        <v>634</v>
      </c>
      <c r="E541" s="180">
        <v>5000</v>
      </c>
      <c r="F541" s="180">
        <v>35000</v>
      </c>
      <c r="G541" s="184">
        <v>17500</v>
      </c>
      <c r="H541" s="185">
        <v>4</v>
      </c>
      <c r="J541" s="197">
        <v>3</v>
      </c>
    </row>
    <row r="542" spans="1:10" s="176" customFormat="1" x14ac:dyDescent="0.25">
      <c r="A542" s="175" t="s">
        <v>2032</v>
      </c>
      <c r="D542" s="177"/>
      <c r="E542" s="181"/>
      <c r="F542" s="181"/>
      <c r="G542" s="182"/>
      <c r="H542" s="183"/>
      <c r="I542" s="203">
        <v>7</v>
      </c>
      <c r="J542" s="198"/>
    </row>
    <row r="543" spans="1:10" x14ac:dyDescent="0.25">
      <c r="C543" t="s">
        <v>2288</v>
      </c>
      <c r="D543" s="179">
        <v>752</v>
      </c>
      <c r="E543" s="180">
        <v>4000</v>
      </c>
      <c r="F543" s="180">
        <v>40000</v>
      </c>
      <c r="G543" s="184">
        <v>20000</v>
      </c>
      <c r="H543" s="185">
        <v>4</v>
      </c>
      <c r="J543" s="187" t="s">
        <v>562</v>
      </c>
    </row>
    <row r="544" spans="1:10" s="176" customFormat="1" x14ac:dyDescent="0.25">
      <c r="A544" s="175" t="s">
        <v>2049</v>
      </c>
      <c r="D544" s="177"/>
      <c r="E544" s="181"/>
      <c r="F544" s="181"/>
      <c r="G544" s="182"/>
      <c r="H544" s="183"/>
      <c r="I544" s="203">
        <v>8</v>
      </c>
      <c r="J544" s="198"/>
    </row>
    <row r="545" spans="1:10" x14ac:dyDescent="0.25">
      <c r="C545" t="s">
        <v>2289</v>
      </c>
      <c r="D545" s="179">
        <v>807</v>
      </c>
      <c r="E545" s="180">
        <v>7500</v>
      </c>
      <c r="F545" s="180">
        <v>37500</v>
      </c>
      <c r="G545" s="184">
        <v>18750</v>
      </c>
      <c r="H545" s="185">
        <v>4</v>
      </c>
      <c r="J545" s="187" t="s">
        <v>562</v>
      </c>
    </row>
    <row r="546" spans="1:10" s="176" customFormat="1" x14ac:dyDescent="0.25">
      <c r="A546" s="175" t="s">
        <v>2074</v>
      </c>
      <c r="D546" s="177"/>
      <c r="E546" s="181"/>
      <c r="F546" s="181"/>
      <c r="G546" s="182"/>
      <c r="H546" s="183"/>
      <c r="I546" s="203">
        <v>9</v>
      </c>
      <c r="J546" s="207" t="s">
        <v>4172</v>
      </c>
    </row>
    <row r="547" spans="1:10" x14ac:dyDescent="0.25">
      <c r="C547" t="s">
        <v>2290</v>
      </c>
      <c r="D547" s="179">
        <v>1060</v>
      </c>
      <c r="E547" s="180">
        <v>4000</v>
      </c>
      <c r="F547" s="180">
        <v>45000</v>
      </c>
      <c r="G547" s="184">
        <v>22500</v>
      </c>
      <c r="H547" s="185">
        <v>4</v>
      </c>
      <c r="J547" s="197">
        <v>1</v>
      </c>
    </row>
    <row r="548" spans="1:10" x14ac:dyDescent="0.25">
      <c r="C548" t="s">
        <v>1335</v>
      </c>
      <c r="D548" s="179">
        <v>1062</v>
      </c>
      <c r="E548" s="180">
        <v>3000</v>
      </c>
      <c r="F548" s="180">
        <v>45000</v>
      </c>
      <c r="G548" s="184">
        <v>22500</v>
      </c>
      <c r="H548" s="185">
        <v>4</v>
      </c>
      <c r="J548" s="197">
        <v>2</v>
      </c>
    </row>
    <row r="549" spans="1:10" x14ac:dyDescent="0.25">
      <c r="C549" t="s">
        <v>2291</v>
      </c>
      <c r="D549" s="179">
        <v>1064</v>
      </c>
      <c r="E549" s="180">
        <v>6000</v>
      </c>
      <c r="F549" s="180">
        <v>29000</v>
      </c>
      <c r="G549" s="184">
        <v>14500</v>
      </c>
      <c r="H549" s="185">
        <v>4</v>
      </c>
      <c r="J549" s="197">
        <v>3</v>
      </c>
    </row>
    <row r="550" spans="1:10" s="176" customFormat="1" x14ac:dyDescent="0.25">
      <c r="A550" s="175" t="s">
        <v>2077</v>
      </c>
      <c r="D550" s="177"/>
      <c r="E550" s="181"/>
      <c r="F550" s="181"/>
      <c r="G550" s="182"/>
      <c r="H550" s="183"/>
      <c r="I550" s="203">
        <v>10</v>
      </c>
      <c r="J550" s="207" t="s">
        <v>178</v>
      </c>
    </row>
    <row r="551" spans="1:10" x14ac:dyDescent="0.25">
      <c r="C551" t="s">
        <v>2292</v>
      </c>
      <c r="D551" s="179">
        <v>1421</v>
      </c>
      <c r="E551" s="180">
        <v>3500</v>
      </c>
      <c r="F551" s="180">
        <v>32500</v>
      </c>
      <c r="G551" s="184">
        <v>16250</v>
      </c>
      <c r="H551" s="185">
        <v>4</v>
      </c>
      <c r="J551" s="197">
        <v>1</v>
      </c>
    </row>
    <row r="552" spans="1:10" x14ac:dyDescent="0.25">
      <c r="C552" t="s">
        <v>2293</v>
      </c>
      <c r="D552" s="179">
        <v>1421</v>
      </c>
      <c r="E552" s="180">
        <v>4500</v>
      </c>
      <c r="F552" s="180">
        <v>45000</v>
      </c>
      <c r="G552" s="184">
        <v>22500</v>
      </c>
      <c r="H552" s="185">
        <v>4</v>
      </c>
      <c r="J552" s="197">
        <v>2</v>
      </c>
    </row>
    <row r="553" spans="1:10" x14ac:dyDescent="0.25">
      <c r="C553" t="s">
        <v>2294</v>
      </c>
      <c r="D553" s="179">
        <v>1423</v>
      </c>
      <c r="E553" s="180">
        <v>3500</v>
      </c>
      <c r="F553" s="180">
        <v>32500</v>
      </c>
      <c r="G553" s="184">
        <v>16250</v>
      </c>
      <c r="H553" s="185">
        <v>4</v>
      </c>
      <c r="J553" s="197">
        <v>3</v>
      </c>
    </row>
    <row r="554" spans="1:10" x14ac:dyDescent="0.25">
      <c r="C554" t="s">
        <v>2295</v>
      </c>
      <c r="D554" s="179">
        <v>1425</v>
      </c>
      <c r="E554" s="180">
        <v>3500</v>
      </c>
      <c r="F554" s="180">
        <v>27500</v>
      </c>
      <c r="G554" s="184">
        <v>13750</v>
      </c>
      <c r="H554" s="185">
        <v>4</v>
      </c>
      <c r="J554" s="197">
        <v>4</v>
      </c>
    </row>
    <row r="555" spans="1:10" x14ac:dyDescent="0.25">
      <c r="C555" t="s">
        <v>885</v>
      </c>
      <c r="D555" s="179">
        <v>1426</v>
      </c>
      <c r="E555" s="180">
        <v>3500</v>
      </c>
      <c r="F555" s="180">
        <v>32500</v>
      </c>
      <c r="G555" s="184">
        <v>16250</v>
      </c>
      <c r="H555" s="185">
        <v>4</v>
      </c>
      <c r="J555" s="197">
        <v>5</v>
      </c>
    </row>
    <row r="556" spans="1:10" x14ac:dyDescent="0.25">
      <c r="C556" t="s">
        <v>2296</v>
      </c>
      <c r="D556" s="179">
        <v>1426</v>
      </c>
      <c r="E556" s="180">
        <v>3500</v>
      </c>
      <c r="F556" s="180">
        <v>27500</v>
      </c>
      <c r="G556" s="184">
        <v>13750</v>
      </c>
      <c r="H556" s="185">
        <v>4</v>
      </c>
      <c r="J556" s="197">
        <v>6</v>
      </c>
    </row>
    <row r="557" spans="1:10" s="176" customFormat="1" x14ac:dyDescent="0.25">
      <c r="A557" s="175" t="s">
        <v>2090</v>
      </c>
      <c r="D557" s="177"/>
      <c r="E557" s="181"/>
      <c r="F557" s="181"/>
      <c r="G557" s="182"/>
      <c r="H557" s="183"/>
      <c r="I557" s="203">
        <v>11</v>
      </c>
      <c r="J557" s="207" t="s">
        <v>4170</v>
      </c>
    </row>
    <row r="558" spans="1:10" x14ac:dyDescent="0.25">
      <c r="C558" t="s">
        <v>2297</v>
      </c>
      <c r="D558" s="179">
        <v>1452</v>
      </c>
      <c r="E558" s="180">
        <v>6000</v>
      </c>
      <c r="F558" s="180">
        <v>30000</v>
      </c>
      <c r="G558" s="184">
        <v>15000</v>
      </c>
      <c r="H558" s="185">
        <v>4</v>
      </c>
      <c r="J558" s="197">
        <v>1</v>
      </c>
    </row>
    <row r="559" spans="1:10" x14ac:dyDescent="0.25">
      <c r="C559" t="s">
        <v>2298</v>
      </c>
      <c r="D559" s="179">
        <v>1452</v>
      </c>
      <c r="E559" s="180">
        <v>10000</v>
      </c>
      <c r="F559" s="180">
        <v>50000</v>
      </c>
      <c r="G559" s="184">
        <v>25000</v>
      </c>
      <c r="H559" s="185">
        <v>4</v>
      </c>
      <c r="J559" s="197">
        <v>2</v>
      </c>
    </row>
    <row r="561" spans="1:10" x14ac:dyDescent="0.25">
      <c r="A561" s="341" t="s">
        <v>523</v>
      </c>
      <c r="B561" s="341"/>
      <c r="C561" s="341"/>
      <c r="D561" s="341"/>
      <c r="E561" s="341"/>
      <c r="F561" s="341"/>
      <c r="G561" s="341"/>
      <c r="H561" s="341"/>
      <c r="I561" s="341"/>
      <c r="J561" s="341"/>
    </row>
    <row r="562" spans="1:10" x14ac:dyDescent="0.25">
      <c r="A562" s="4" t="s">
        <v>680</v>
      </c>
      <c r="B562" s="4" t="s">
        <v>166</v>
      </c>
      <c r="C562" s="4" t="s">
        <v>167</v>
      </c>
      <c r="D562" s="9" t="s">
        <v>168</v>
      </c>
      <c r="E562" s="9" t="s">
        <v>681</v>
      </c>
      <c r="F562" s="9" t="s">
        <v>170</v>
      </c>
      <c r="G562" s="9" t="s">
        <v>171</v>
      </c>
      <c r="H562" s="9" t="s">
        <v>172</v>
      </c>
      <c r="I562" s="19" t="s">
        <v>175</v>
      </c>
      <c r="J562" s="19" t="s">
        <v>175</v>
      </c>
    </row>
    <row r="563" spans="1:10" x14ac:dyDescent="0.25">
      <c r="A563" s="4"/>
      <c r="B563" s="4"/>
      <c r="C563" s="4"/>
      <c r="D563" s="9"/>
      <c r="E563" s="9"/>
      <c r="F563" s="9"/>
      <c r="G563" s="9"/>
      <c r="H563" s="9"/>
      <c r="I563" s="205" t="s">
        <v>176</v>
      </c>
      <c r="J563" s="19"/>
    </row>
    <row r="564" spans="1:10" s="176" customFormat="1" x14ac:dyDescent="0.25">
      <c r="A564" s="175" t="s">
        <v>1885</v>
      </c>
      <c r="D564" s="177"/>
      <c r="E564" s="181"/>
      <c r="F564" s="181"/>
      <c r="G564" s="182"/>
      <c r="H564" s="183"/>
      <c r="I564" s="203">
        <v>1</v>
      </c>
      <c r="J564" s="207" t="s">
        <v>4170</v>
      </c>
    </row>
    <row r="565" spans="1:10" x14ac:dyDescent="0.25">
      <c r="C565" t="s">
        <v>475</v>
      </c>
      <c r="D565" s="179">
        <v>39</v>
      </c>
      <c r="E565" s="180">
        <v>12000</v>
      </c>
      <c r="F565" s="180">
        <v>60000</v>
      </c>
      <c r="G565" s="184">
        <v>45000</v>
      </c>
      <c r="H565" s="185">
        <v>5</v>
      </c>
      <c r="J565" s="197">
        <v>1</v>
      </c>
    </row>
    <row r="566" spans="1:10" x14ac:dyDescent="0.25">
      <c r="C566" t="s">
        <v>2299</v>
      </c>
      <c r="D566" s="179">
        <v>42</v>
      </c>
      <c r="E566" s="180">
        <v>6000</v>
      </c>
      <c r="F566" s="180">
        <v>60000</v>
      </c>
      <c r="G566" s="184">
        <v>45000</v>
      </c>
      <c r="H566" s="185">
        <v>5</v>
      </c>
      <c r="J566" s="197">
        <v>2</v>
      </c>
    </row>
    <row r="567" spans="1:10" s="176" customFormat="1" x14ac:dyDescent="0.25">
      <c r="A567" s="175" t="s">
        <v>1948</v>
      </c>
      <c r="D567" s="177"/>
      <c r="E567" s="181"/>
      <c r="F567" s="181"/>
      <c r="G567" s="182"/>
      <c r="H567" s="183"/>
      <c r="I567" s="203">
        <v>2</v>
      </c>
      <c r="J567" s="207" t="s">
        <v>4170</v>
      </c>
    </row>
    <row r="568" spans="1:10" x14ac:dyDescent="0.25">
      <c r="C568" t="s">
        <v>486</v>
      </c>
      <c r="D568" s="179">
        <v>332</v>
      </c>
      <c r="E568" s="180" t="s">
        <v>8</v>
      </c>
      <c r="F568" s="180">
        <v>80000</v>
      </c>
      <c r="G568" s="184">
        <v>60000</v>
      </c>
      <c r="H568" s="185">
        <v>5</v>
      </c>
      <c r="J568" s="197">
        <v>1</v>
      </c>
    </row>
    <row r="569" spans="1:10" x14ac:dyDescent="0.25">
      <c r="C569" t="s">
        <v>2300</v>
      </c>
      <c r="D569" s="179">
        <v>334</v>
      </c>
      <c r="E569" s="180">
        <v>8000</v>
      </c>
      <c r="F569" s="180">
        <v>55000</v>
      </c>
      <c r="G569" s="184">
        <v>41250</v>
      </c>
      <c r="H569" s="185">
        <v>5</v>
      </c>
      <c r="J569" s="197">
        <v>2</v>
      </c>
    </row>
    <row r="570" spans="1:10" s="176" customFormat="1" x14ac:dyDescent="0.25">
      <c r="A570" s="175" t="s">
        <v>1951</v>
      </c>
      <c r="D570" s="177"/>
      <c r="E570" s="181"/>
      <c r="F570" s="181"/>
      <c r="G570" s="182"/>
      <c r="H570" s="183"/>
      <c r="I570" s="203">
        <v>3</v>
      </c>
      <c r="J570" s="198"/>
    </row>
    <row r="571" spans="1:10" x14ac:dyDescent="0.25">
      <c r="C571" t="s">
        <v>2301</v>
      </c>
      <c r="D571" s="179">
        <v>342</v>
      </c>
      <c r="E571" s="180">
        <v>14000</v>
      </c>
      <c r="F571" s="180">
        <v>72500</v>
      </c>
      <c r="G571" s="184">
        <v>54375</v>
      </c>
      <c r="H571" s="185">
        <v>5</v>
      </c>
      <c r="J571" s="187" t="s">
        <v>562</v>
      </c>
    </row>
    <row r="572" spans="1:10" s="176" customFormat="1" x14ac:dyDescent="0.25">
      <c r="A572" s="175" t="s">
        <v>1960</v>
      </c>
      <c r="D572" s="177"/>
      <c r="E572" s="181"/>
      <c r="F572" s="181"/>
      <c r="G572" s="182"/>
      <c r="H572" s="183"/>
      <c r="I572" s="203">
        <v>4</v>
      </c>
      <c r="J572" s="198"/>
    </row>
    <row r="573" spans="1:10" x14ac:dyDescent="0.25">
      <c r="C573" t="s">
        <v>2302</v>
      </c>
      <c r="D573" s="179">
        <v>460</v>
      </c>
      <c r="E573" s="180">
        <v>14000</v>
      </c>
      <c r="F573" s="180">
        <v>70000</v>
      </c>
      <c r="G573" s="184">
        <v>52500</v>
      </c>
      <c r="H573" s="185">
        <v>5</v>
      </c>
      <c r="J573" s="187" t="s">
        <v>562</v>
      </c>
    </row>
    <row r="574" spans="1:10" s="176" customFormat="1" x14ac:dyDescent="0.25">
      <c r="A574" s="175" t="s">
        <v>2155</v>
      </c>
      <c r="D574" s="177"/>
      <c r="E574" s="181"/>
      <c r="F574" s="181"/>
      <c r="G574" s="182"/>
      <c r="H574" s="183"/>
      <c r="I574" s="203">
        <v>5</v>
      </c>
      <c r="J574" s="198"/>
    </row>
    <row r="575" spans="1:10" x14ac:dyDescent="0.25">
      <c r="C575" t="s">
        <v>2303</v>
      </c>
      <c r="D575" s="179">
        <v>536</v>
      </c>
      <c r="E575" s="180">
        <v>1500</v>
      </c>
      <c r="F575" s="180">
        <v>75000</v>
      </c>
      <c r="G575" s="184">
        <v>56250</v>
      </c>
      <c r="H575" s="185">
        <v>5</v>
      </c>
      <c r="J575" s="187" t="s">
        <v>562</v>
      </c>
    </row>
    <row r="576" spans="1:10" s="176" customFormat="1" x14ac:dyDescent="0.25">
      <c r="A576" s="175" t="s">
        <v>2174</v>
      </c>
      <c r="D576" s="177"/>
      <c r="E576" s="181"/>
      <c r="F576" s="181"/>
      <c r="G576" s="182"/>
      <c r="H576" s="183"/>
      <c r="I576" s="203">
        <v>6</v>
      </c>
      <c r="J576" s="198"/>
    </row>
    <row r="577" spans="1:10" x14ac:dyDescent="0.25">
      <c r="C577" t="s">
        <v>2304</v>
      </c>
      <c r="D577" s="179">
        <v>740</v>
      </c>
      <c r="E577" s="180">
        <v>7500</v>
      </c>
      <c r="F577" s="180">
        <v>75000</v>
      </c>
      <c r="G577" s="184">
        <v>56250</v>
      </c>
      <c r="H577" s="185">
        <v>5</v>
      </c>
      <c r="J577" s="187" t="s">
        <v>562</v>
      </c>
    </row>
    <row r="578" spans="1:10" s="176" customFormat="1" x14ac:dyDescent="0.25">
      <c r="A578" s="175" t="s">
        <v>2066</v>
      </c>
      <c r="D578" s="177"/>
      <c r="E578" s="181"/>
      <c r="F578" s="181"/>
      <c r="G578" s="182"/>
      <c r="H578" s="183"/>
      <c r="I578" s="203">
        <v>7</v>
      </c>
      <c r="J578" s="198"/>
    </row>
    <row r="579" spans="1:10" x14ac:dyDescent="0.25">
      <c r="C579" t="s">
        <v>2305</v>
      </c>
      <c r="D579" s="179">
        <v>912</v>
      </c>
      <c r="E579" s="180">
        <v>12000</v>
      </c>
      <c r="F579" s="180">
        <v>60000</v>
      </c>
      <c r="G579" s="184">
        <v>45000</v>
      </c>
      <c r="H579" s="185">
        <v>5</v>
      </c>
      <c r="J579" s="187" t="s">
        <v>562</v>
      </c>
    </row>
    <row r="581" spans="1:10" x14ac:dyDescent="0.25">
      <c r="A581" s="341" t="s">
        <v>552</v>
      </c>
      <c r="B581" s="341"/>
      <c r="C581" s="341"/>
      <c r="D581" s="341"/>
      <c r="E581" s="341"/>
      <c r="F581" s="341"/>
      <c r="G581" s="341"/>
      <c r="H581" s="341"/>
      <c r="I581" s="341"/>
      <c r="J581" s="341"/>
    </row>
    <row r="582" spans="1:10" x14ac:dyDescent="0.25">
      <c r="A582" s="4" t="s">
        <v>680</v>
      </c>
      <c r="B582" s="4" t="s">
        <v>166</v>
      </c>
      <c r="C582" s="4" t="s">
        <v>167</v>
      </c>
      <c r="D582" s="9" t="s">
        <v>168</v>
      </c>
      <c r="E582" s="9" t="s">
        <v>681</v>
      </c>
      <c r="F582" s="9" t="s">
        <v>170</v>
      </c>
      <c r="G582" s="9" t="s">
        <v>171</v>
      </c>
      <c r="H582" s="9" t="s">
        <v>172</v>
      </c>
      <c r="I582" s="19" t="s">
        <v>175</v>
      </c>
      <c r="J582" s="19" t="s">
        <v>175</v>
      </c>
    </row>
    <row r="583" spans="1:10" x14ac:dyDescent="0.25">
      <c r="A583" s="4"/>
      <c r="B583" s="4"/>
      <c r="C583" s="4"/>
      <c r="D583" s="9"/>
      <c r="E583" s="9"/>
      <c r="F583" s="9"/>
      <c r="G583" s="9"/>
      <c r="H583" s="9"/>
      <c r="I583" s="205" t="s">
        <v>4171</v>
      </c>
      <c r="J583" s="19"/>
    </row>
    <row r="584" spans="1:10" s="176" customFormat="1" x14ac:dyDescent="0.25">
      <c r="A584" s="175" t="s">
        <v>1948</v>
      </c>
      <c r="D584" s="177"/>
      <c r="E584" s="181"/>
      <c r="F584" s="181"/>
      <c r="G584" s="182"/>
      <c r="H584" s="183"/>
      <c r="I584" s="203">
        <v>1</v>
      </c>
      <c r="J584" s="207" t="s">
        <v>177</v>
      </c>
    </row>
    <row r="585" spans="1:10" x14ac:dyDescent="0.25">
      <c r="C585" t="s">
        <v>2306</v>
      </c>
      <c r="D585" s="179">
        <v>333</v>
      </c>
      <c r="E585" s="180">
        <v>16500</v>
      </c>
      <c r="F585" s="180">
        <v>127500</v>
      </c>
      <c r="G585" s="184">
        <v>95625</v>
      </c>
      <c r="H585" s="185">
        <v>6</v>
      </c>
      <c r="J585" s="197">
        <v>1</v>
      </c>
    </row>
    <row r="586" spans="1:10" x14ac:dyDescent="0.25">
      <c r="C586" t="s">
        <v>2307</v>
      </c>
      <c r="D586" s="179">
        <v>337</v>
      </c>
      <c r="E586" s="180">
        <v>12000</v>
      </c>
      <c r="F586" s="180">
        <v>120000</v>
      </c>
      <c r="G586" s="184">
        <v>90000</v>
      </c>
      <c r="H586" s="185">
        <v>6</v>
      </c>
      <c r="J586" s="197">
        <v>2</v>
      </c>
    </row>
    <row r="587" spans="1:10" x14ac:dyDescent="0.25">
      <c r="C587" t="s">
        <v>2308</v>
      </c>
      <c r="D587" s="179">
        <v>337</v>
      </c>
      <c r="E587" s="180">
        <v>20200</v>
      </c>
      <c r="F587" s="180">
        <v>84000</v>
      </c>
      <c r="G587" s="184">
        <v>63000</v>
      </c>
      <c r="H587" s="185">
        <v>6</v>
      </c>
      <c r="J587" s="197">
        <v>3</v>
      </c>
    </row>
    <row r="588" spans="1:10" x14ac:dyDescent="0.25">
      <c r="C588" t="s">
        <v>2309</v>
      </c>
      <c r="D588" s="179">
        <v>338</v>
      </c>
      <c r="E588" s="180">
        <v>20200</v>
      </c>
      <c r="F588" s="180">
        <v>84000</v>
      </c>
      <c r="G588" s="184">
        <v>63000</v>
      </c>
      <c r="H588" s="185">
        <v>6</v>
      </c>
      <c r="J588" s="197">
        <v>4</v>
      </c>
    </row>
    <row r="589" spans="1:10" s="176" customFormat="1" x14ac:dyDescent="0.25">
      <c r="A589" s="175" t="s">
        <v>1964</v>
      </c>
      <c r="D589" s="177"/>
      <c r="E589" s="181"/>
      <c r="F589" s="181"/>
      <c r="G589" s="182"/>
      <c r="H589" s="183"/>
      <c r="I589" s="203">
        <v>2</v>
      </c>
      <c r="J589" s="207" t="s">
        <v>4170</v>
      </c>
    </row>
    <row r="590" spans="1:10" x14ac:dyDescent="0.25">
      <c r="C590" t="s">
        <v>2310</v>
      </c>
      <c r="D590" s="179">
        <v>520</v>
      </c>
      <c r="E590" s="180">
        <v>20000</v>
      </c>
      <c r="F590" s="180">
        <v>100000</v>
      </c>
      <c r="G590" s="184">
        <v>75000</v>
      </c>
      <c r="H590" s="185">
        <v>6</v>
      </c>
      <c r="J590" s="197">
        <v>1</v>
      </c>
    </row>
    <row r="591" spans="1:10" x14ac:dyDescent="0.25">
      <c r="C591" t="s">
        <v>2311</v>
      </c>
      <c r="D591" s="179">
        <v>528</v>
      </c>
      <c r="E591" s="180">
        <v>40000</v>
      </c>
      <c r="F591" s="180">
        <v>200000</v>
      </c>
      <c r="G591" s="184">
        <v>150000</v>
      </c>
      <c r="H591" s="185">
        <v>6</v>
      </c>
      <c r="J591" s="197">
        <v>2</v>
      </c>
    </row>
    <row r="592" spans="1:10" s="176" customFormat="1" x14ac:dyDescent="0.25">
      <c r="A592" s="175" t="s">
        <v>2001</v>
      </c>
      <c r="D592" s="177"/>
      <c r="E592" s="181"/>
      <c r="F592" s="181"/>
      <c r="G592" s="182"/>
      <c r="H592" s="183"/>
      <c r="I592" s="203">
        <v>3</v>
      </c>
      <c r="J592" s="198"/>
    </row>
    <row r="593" spans="1:10" x14ac:dyDescent="0.25">
      <c r="C593" t="s">
        <v>2312</v>
      </c>
      <c r="D593" s="179">
        <v>621</v>
      </c>
      <c r="E593" s="180">
        <v>20000</v>
      </c>
      <c r="F593" s="180">
        <v>100000</v>
      </c>
      <c r="G593" s="184">
        <v>75000</v>
      </c>
      <c r="H593" s="185">
        <v>6</v>
      </c>
      <c r="J593" s="187" t="s">
        <v>562</v>
      </c>
    </row>
    <row r="594" spans="1:10" s="176" customFormat="1" x14ac:dyDescent="0.25">
      <c r="A594" s="175" t="s">
        <v>2032</v>
      </c>
      <c r="D594" s="177"/>
      <c r="E594" s="181"/>
      <c r="F594" s="181"/>
      <c r="G594" s="182"/>
      <c r="H594" s="183"/>
      <c r="I594" s="203">
        <v>4</v>
      </c>
      <c r="J594" s="198"/>
    </row>
    <row r="595" spans="1:10" x14ac:dyDescent="0.25">
      <c r="C595" t="s">
        <v>2313</v>
      </c>
      <c r="D595" s="179">
        <v>749</v>
      </c>
      <c r="E595" s="180">
        <v>9000</v>
      </c>
      <c r="F595" s="180">
        <v>82500</v>
      </c>
      <c r="G595" s="184">
        <v>61875</v>
      </c>
      <c r="H595" s="185">
        <v>6</v>
      </c>
      <c r="J595" s="187" t="s">
        <v>562</v>
      </c>
    </row>
    <row r="596" spans="1:10" s="176" customFormat="1" x14ac:dyDescent="0.25">
      <c r="A596" s="175" t="s">
        <v>2049</v>
      </c>
      <c r="D596" s="177"/>
      <c r="E596" s="181"/>
      <c r="F596" s="181"/>
      <c r="G596" s="182"/>
      <c r="H596" s="183"/>
      <c r="I596" s="203">
        <v>5</v>
      </c>
      <c r="J596" s="198"/>
    </row>
    <row r="597" spans="1:10" x14ac:dyDescent="0.25">
      <c r="C597" t="s">
        <v>2314</v>
      </c>
      <c r="D597" s="179">
        <v>806</v>
      </c>
      <c r="E597" s="180">
        <v>60000</v>
      </c>
      <c r="F597" s="180">
        <v>300000</v>
      </c>
      <c r="G597" s="184">
        <v>225000</v>
      </c>
      <c r="H597" s="185">
        <v>6</v>
      </c>
      <c r="J597" s="187" t="s">
        <v>562</v>
      </c>
    </row>
  </sheetData>
  <mergeCells count="6">
    <mergeCell ref="A581:J581"/>
    <mergeCell ref="A1:J1"/>
    <mergeCell ref="A240:J240"/>
    <mergeCell ref="A431:J431"/>
    <mergeCell ref="A506:J506"/>
    <mergeCell ref="A561:J561"/>
  </mergeCells>
  <pageMargins left="0.7" right="0.7" top="0.75" bottom="0.75" header="0.3" footer="0.3"/>
  <pageSetup scale="65" orientation="portrait" r:id="rId1"/>
  <rowBreaks count="7" manualBreakCount="7">
    <brk id="68" max="16383" man="1"/>
    <brk id="140" max="16383" man="1"/>
    <brk id="206" max="16383" man="1"/>
    <brk id="340" max="16383" man="1"/>
    <brk id="407" max="16383" man="1"/>
    <brk id="477" max="16383" man="1"/>
    <brk id="54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3"/>
  <sheetViews>
    <sheetView topLeftCell="A166" zoomScaleNormal="100" workbookViewId="0">
      <selection sqref="A1:J1"/>
    </sheetView>
  </sheetViews>
  <sheetFormatPr baseColWidth="10" defaultRowHeight="15" x14ac:dyDescent="0.25"/>
  <cols>
    <col min="3" max="3" width="28.7109375" bestFit="1" customWidth="1"/>
    <col min="4" max="4" width="5" bestFit="1" customWidth="1"/>
    <col min="5" max="6" width="7.42578125" bestFit="1" customWidth="1"/>
    <col min="7" max="7" width="6.42578125" bestFit="1" customWidth="1"/>
    <col min="8" max="8" width="4.28515625" bestFit="1" customWidth="1"/>
    <col min="9" max="9" width="8.42578125" style="202" bestFit="1" customWidth="1"/>
    <col min="10" max="10" width="8.42578125" style="179" bestFit="1" customWidth="1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178</v>
      </c>
      <c r="J3" s="19"/>
    </row>
    <row r="4" spans="1:10" s="176" customFormat="1" x14ac:dyDescent="0.25">
      <c r="A4" s="175" t="s">
        <v>2315</v>
      </c>
      <c r="D4" s="183"/>
      <c r="E4" s="182"/>
      <c r="F4" s="182"/>
      <c r="G4" s="182"/>
      <c r="H4" s="183"/>
      <c r="I4" s="203">
        <v>1</v>
      </c>
      <c r="J4" s="204" t="s">
        <v>4171</v>
      </c>
    </row>
    <row r="5" spans="1:10" x14ac:dyDescent="0.25">
      <c r="A5" s="178"/>
      <c r="C5" t="s">
        <v>854</v>
      </c>
      <c r="D5" s="185">
        <v>253</v>
      </c>
      <c r="E5" s="184">
        <v>500</v>
      </c>
      <c r="F5" s="184">
        <v>3000</v>
      </c>
      <c r="G5" s="184">
        <v>750</v>
      </c>
      <c r="H5" s="185">
        <v>1</v>
      </c>
      <c r="J5" s="179">
        <v>1</v>
      </c>
    </row>
    <row r="6" spans="1:10" x14ac:dyDescent="0.25">
      <c r="A6" s="178"/>
      <c r="C6" t="s">
        <v>2316</v>
      </c>
      <c r="D6" s="185">
        <v>253</v>
      </c>
      <c r="E6" s="184">
        <v>800</v>
      </c>
      <c r="F6" s="184">
        <v>2400</v>
      </c>
      <c r="G6" s="184">
        <v>600</v>
      </c>
      <c r="H6" s="185">
        <v>1</v>
      </c>
      <c r="J6" s="179">
        <v>2</v>
      </c>
    </row>
    <row r="7" spans="1:10" x14ac:dyDescent="0.25">
      <c r="A7" s="178"/>
      <c r="C7" t="s">
        <v>2317</v>
      </c>
      <c r="D7" s="185">
        <v>253</v>
      </c>
      <c r="E7" s="184">
        <v>1000</v>
      </c>
      <c r="F7" s="184">
        <v>5000</v>
      </c>
      <c r="G7" s="184">
        <v>1250</v>
      </c>
      <c r="H7" s="185">
        <v>1</v>
      </c>
      <c r="J7" s="179">
        <v>3</v>
      </c>
    </row>
    <row r="8" spans="1:10" x14ac:dyDescent="0.25">
      <c r="A8" s="178"/>
      <c r="C8" t="s">
        <v>2318</v>
      </c>
      <c r="D8" s="185">
        <v>255</v>
      </c>
      <c r="E8" s="184" t="s">
        <v>8</v>
      </c>
      <c r="F8" s="184">
        <v>1000</v>
      </c>
      <c r="G8" s="184">
        <v>250</v>
      </c>
      <c r="H8" s="185">
        <v>1</v>
      </c>
      <c r="J8" s="179">
        <v>4</v>
      </c>
    </row>
    <row r="9" spans="1:10" x14ac:dyDescent="0.25">
      <c r="A9" s="178"/>
      <c r="C9" t="s">
        <v>2319</v>
      </c>
      <c r="D9" s="185">
        <v>277</v>
      </c>
      <c r="E9" s="184">
        <v>600</v>
      </c>
      <c r="F9" s="184">
        <v>3000</v>
      </c>
      <c r="G9" s="184">
        <v>750</v>
      </c>
      <c r="H9" s="185">
        <v>1</v>
      </c>
      <c r="J9" s="179">
        <v>5</v>
      </c>
    </row>
    <row r="10" spans="1:10" s="176" customFormat="1" x14ac:dyDescent="0.25">
      <c r="A10" s="175" t="s">
        <v>2320</v>
      </c>
      <c r="D10" s="183"/>
      <c r="E10" s="182"/>
      <c r="F10" s="182"/>
      <c r="G10" s="182"/>
      <c r="H10" s="183"/>
      <c r="I10" s="203">
        <v>2</v>
      </c>
      <c r="J10" s="204" t="s">
        <v>176</v>
      </c>
    </row>
    <row r="11" spans="1:10" x14ac:dyDescent="0.25">
      <c r="A11" s="178"/>
      <c r="C11" t="s">
        <v>846</v>
      </c>
      <c r="D11" s="185">
        <v>295</v>
      </c>
      <c r="E11" s="184">
        <v>800</v>
      </c>
      <c r="F11" s="184">
        <v>4000</v>
      </c>
      <c r="G11" s="184">
        <v>1000</v>
      </c>
      <c r="H11" s="185">
        <v>1</v>
      </c>
      <c r="J11" s="179">
        <v>1</v>
      </c>
    </row>
    <row r="12" spans="1:10" x14ac:dyDescent="0.25">
      <c r="A12" s="178"/>
      <c r="C12" t="s">
        <v>2321</v>
      </c>
      <c r="D12" s="185">
        <v>299</v>
      </c>
      <c r="E12" s="184">
        <v>3000</v>
      </c>
      <c r="F12" s="184">
        <v>3500</v>
      </c>
      <c r="G12" s="184">
        <v>875</v>
      </c>
      <c r="H12" s="185">
        <v>1</v>
      </c>
      <c r="J12" s="179">
        <v>2</v>
      </c>
    </row>
    <row r="13" spans="1:10" x14ac:dyDescent="0.25">
      <c r="A13" s="178"/>
      <c r="C13" t="s">
        <v>2322</v>
      </c>
      <c r="D13" s="185">
        <v>300</v>
      </c>
      <c r="E13" s="184" t="s">
        <v>8</v>
      </c>
      <c r="F13" s="184">
        <v>3000</v>
      </c>
      <c r="G13" s="184">
        <v>750</v>
      </c>
      <c r="H13" s="185">
        <v>1</v>
      </c>
      <c r="J13" s="179">
        <v>3</v>
      </c>
    </row>
    <row r="14" spans="1:10" x14ac:dyDescent="0.25">
      <c r="A14" s="178"/>
      <c r="C14" t="s">
        <v>2323</v>
      </c>
      <c r="D14" s="185">
        <v>302</v>
      </c>
      <c r="E14" s="184">
        <v>300</v>
      </c>
      <c r="F14" s="184">
        <v>1500</v>
      </c>
      <c r="G14" s="184">
        <v>375</v>
      </c>
      <c r="H14" s="185">
        <v>1</v>
      </c>
      <c r="J14" s="179">
        <v>4</v>
      </c>
    </row>
    <row r="15" spans="1:10" x14ac:dyDescent="0.25">
      <c r="A15" s="178"/>
      <c r="C15" t="s">
        <v>2324</v>
      </c>
      <c r="D15" s="185">
        <v>303</v>
      </c>
      <c r="E15" s="184">
        <v>1000</v>
      </c>
      <c r="F15" s="184">
        <v>5000</v>
      </c>
      <c r="G15" s="184">
        <v>1250</v>
      </c>
      <c r="H15" s="185">
        <v>1</v>
      </c>
      <c r="J15" s="179">
        <v>5</v>
      </c>
    </row>
    <row r="16" spans="1:10" x14ac:dyDescent="0.25">
      <c r="A16" s="178"/>
      <c r="C16" t="s">
        <v>2325</v>
      </c>
      <c r="D16" s="185">
        <v>305</v>
      </c>
      <c r="E16" s="184">
        <v>800</v>
      </c>
      <c r="F16" s="184">
        <v>5000</v>
      </c>
      <c r="G16" s="184">
        <v>1250</v>
      </c>
      <c r="H16" s="185">
        <v>1</v>
      </c>
      <c r="J16" s="179">
        <v>6</v>
      </c>
    </row>
    <row r="17" spans="1:10" x14ac:dyDescent="0.25">
      <c r="A17" s="178"/>
      <c r="C17" t="s">
        <v>2326</v>
      </c>
      <c r="D17" s="185">
        <v>307</v>
      </c>
      <c r="E17" s="184" t="s">
        <v>8</v>
      </c>
      <c r="F17" s="184">
        <v>2500</v>
      </c>
      <c r="G17" s="184">
        <v>625</v>
      </c>
      <c r="H17" s="185">
        <v>1</v>
      </c>
      <c r="J17" s="179">
        <v>7</v>
      </c>
    </row>
    <row r="18" spans="1:10" s="176" customFormat="1" x14ac:dyDescent="0.25">
      <c r="A18" s="175" t="s">
        <v>2336</v>
      </c>
      <c r="D18" s="183"/>
      <c r="E18" s="182"/>
      <c r="F18" s="182"/>
      <c r="G18" s="182"/>
      <c r="H18" s="183"/>
      <c r="I18" s="203">
        <v>3</v>
      </c>
      <c r="J18" s="204" t="s">
        <v>4171</v>
      </c>
    </row>
    <row r="19" spans="1:10" x14ac:dyDescent="0.25">
      <c r="A19" s="178"/>
      <c r="C19" t="s">
        <v>2337</v>
      </c>
      <c r="D19" s="185">
        <v>312</v>
      </c>
      <c r="E19" s="184">
        <v>1000</v>
      </c>
      <c r="F19" s="184">
        <v>4500</v>
      </c>
      <c r="G19" s="184">
        <v>1125</v>
      </c>
      <c r="H19" s="185">
        <v>1</v>
      </c>
      <c r="J19" s="179">
        <v>1</v>
      </c>
    </row>
    <row r="20" spans="1:10" x14ac:dyDescent="0.25">
      <c r="A20" s="178"/>
      <c r="C20" t="s">
        <v>2338</v>
      </c>
      <c r="D20" s="185">
        <v>313</v>
      </c>
      <c r="E20" s="184">
        <v>500</v>
      </c>
      <c r="F20" s="184">
        <v>1500</v>
      </c>
      <c r="G20" s="184">
        <v>375</v>
      </c>
      <c r="H20" s="185">
        <v>1</v>
      </c>
      <c r="J20" s="179">
        <v>2</v>
      </c>
    </row>
    <row r="21" spans="1:10" x14ac:dyDescent="0.25">
      <c r="A21" s="178"/>
      <c r="C21" t="s">
        <v>2339</v>
      </c>
      <c r="D21" s="185">
        <v>313</v>
      </c>
      <c r="E21" s="184">
        <v>500</v>
      </c>
      <c r="F21" s="184">
        <v>2000</v>
      </c>
      <c r="G21" s="184">
        <v>500</v>
      </c>
      <c r="H21" s="185">
        <v>1</v>
      </c>
      <c r="J21" s="179">
        <v>3</v>
      </c>
    </row>
    <row r="22" spans="1:10" x14ac:dyDescent="0.25">
      <c r="A22" s="178"/>
      <c r="C22" t="s">
        <v>2340</v>
      </c>
      <c r="D22" s="185">
        <v>313</v>
      </c>
      <c r="E22" s="184">
        <v>500</v>
      </c>
      <c r="F22" s="184">
        <v>1500</v>
      </c>
      <c r="G22" s="184">
        <v>375</v>
      </c>
      <c r="H22" s="185">
        <v>1</v>
      </c>
      <c r="J22" s="179">
        <v>4</v>
      </c>
    </row>
    <row r="23" spans="1:10" x14ac:dyDescent="0.25">
      <c r="A23" s="178"/>
      <c r="C23" t="s">
        <v>2341</v>
      </c>
      <c r="D23" s="185">
        <v>313</v>
      </c>
      <c r="E23" s="184">
        <v>1000</v>
      </c>
      <c r="F23" s="184">
        <v>5000</v>
      </c>
      <c r="G23" s="184">
        <v>1250</v>
      </c>
      <c r="H23" s="185">
        <v>1</v>
      </c>
      <c r="J23" s="179">
        <v>5</v>
      </c>
    </row>
    <row r="24" spans="1:10" s="176" customFormat="1" x14ac:dyDescent="0.25">
      <c r="A24" s="175" t="s">
        <v>2342</v>
      </c>
      <c r="D24" s="183"/>
      <c r="E24" s="182"/>
      <c r="F24" s="182"/>
      <c r="G24" s="182"/>
      <c r="H24" s="183"/>
      <c r="I24" s="203">
        <v>4</v>
      </c>
      <c r="J24" s="204" t="s">
        <v>799</v>
      </c>
    </row>
    <row r="25" spans="1:10" x14ac:dyDescent="0.25">
      <c r="A25" s="178"/>
      <c r="C25" t="s">
        <v>2343</v>
      </c>
      <c r="D25" s="185">
        <v>1009</v>
      </c>
      <c r="E25" s="184">
        <v>1000</v>
      </c>
      <c r="F25" s="184">
        <v>5000</v>
      </c>
      <c r="G25" s="184">
        <v>1250</v>
      </c>
      <c r="H25" s="185">
        <v>1</v>
      </c>
      <c r="J25" s="179">
        <v>2</v>
      </c>
    </row>
    <row r="26" spans="1:10" x14ac:dyDescent="0.25">
      <c r="A26" s="178"/>
      <c r="C26" t="s">
        <v>2344</v>
      </c>
      <c r="D26" s="185">
        <v>1009</v>
      </c>
      <c r="E26" s="184">
        <v>1000</v>
      </c>
      <c r="F26" s="184">
        <v>5000</v>
      </c>
      <c r="G26" s="184">
        <v>1250</v>
      </c>
      <c r="H26" s="185">
        <v>1</v>
      </c>
      <c r="J26" s="179">
        <v>3</v>
      </c>
    </row>
    <row r="27" spans="1:10" x14ac:dyDescent="0.25">
      <c r="A27" s="178"/>
      <c r="C27" t="s">
        <v>56</v>
      </c>
      <c r="D27" s="185">
        <v>1010</v>
      </c>
      <c r="E27" s="184" t="s">
        <v>8</v>
      </c>
      <c r="F27" s="184">
        <v>4000</v>
      </c>
      <c r="G27" s="184">
        <v>1000</v>
      </c>
      <c r="H27" s="185">
        <v>1</v>
      </c>
      <c r="J27" s="179">
        <v>4</v>
      </c>
    </row>
    <row r="28" spans="1:10" x14ac:dyDescent="0.25">
      <c r="A28" s="178"/>
      <c r="C28" t="s">
        <v>2345</v>
      </c>
      <c r="D28" s="185">
        <v>1010</v>
      </c>
      <c r="E28" s="184" t="s">
        <v>8</v>
      </c>
      <c r="F28" s="184">
        <v>4000</v>
      </c>
      <c r="G28" s="184">
        <v>1000</v>
      </c>
      <c r="H28" s="185">
        <v>1</v>
      </c>
      <c r="J28" s="179">
        <v>5</v>
      </c>
    </row>
    <row r="29" spans="1:10" x14ac:dyDescent="0.25">
      <c r="A29" s="178"/>
      <c r="C29" t="s">
        <v>2346</v>
      </c>
      <c r="D29" s="185">
        <v>1010</v>
      </c>
      <c r="E29" s="184">
        <v>1000</v>
      </c>
      <c r="F29" s="184">
        <v>5000</v>
      </c>
      <c r="G29" s="184">
        <v>1250</v>
      </c>
      <c r="H29" s="185">
        <v>1</v>
      </c>
      <c r="J29" s="179">
        <v>6</v>
      </c>
    </row>
    <row r="30" spans="1:10" x14ac:dyDescent="0.25">
      <c r="A30" s="178"/>
      <c r="C30" t="s">
        <v>2347</v>
      </c>
      <c r="D30" s="185">
        <v>1011</v>
      </c>
      <c r="E30" s="184">
        <v>1000</v>
      </c>
      <c r="F30" s="184">
        <v>5000</v>
      </c>
      <c r="G30" s="184">
        <v>1250</v>
      </c>
      <c r="H30" s="185">
        <v>1</v>
      </c>
      <c r="J30" s="179">
        <v>7</v>
      </c>
    </row>
    <row r="31" spans="1:10" x14ac:dyDescent="0.25">
      <c r="A31" s="178"/>
      <c r="C31" t="s">
        <v>2348</v>
      </c>
      <c r="D31" s="185">
        <v>1011</v>
      </c>
      <c r="E31" s="184">
        <v>1000</v>
      </c>
      <c r="F31" s="184">
        <v>5000</v>
      </c>
      <c r="G31" s="184">
        <v>1250</v>
      </c>
      <c r="H31" s="185">
        <v>1</v>
      </c>
      <c r="J31" s="179">
        <v>8</v>
      </c>
    </row>
    <row r="32" spans="1:10" x14ac:dyDescent="0.25">
      <c r="A32" s="178"/>
      <c r="C32" t="s">
        <v>2349</v>
      </c>
      <c r="D32" s="185">
        <v>1013</v>
      </c>
      <c r="E32" s="184" t="s">
        <v>8</v>
      </c>
      <c r="F32" s="184">
        <v>3000</v>
      </c>
      <c r="G32" s="184">
        <v>750</v>
      </c>
      <c r="H32" s="185">
        <v>1</v>
      </c>
      <c r="J32" s="179">
        <v>9</v>
      </c>
    </row>
    <row r="33" spans="1:10" x14ac:dyDescent="0.25">
      <c r="A33" s="178"/>
      <c r="C33" t="s">
        <v>2350</v>
      </c>
      <c r="D33" s="185">
        <v>1014</v>
      </c>
      <c r="E33" s="184" t="s">
        <v>8</v>
      </c>
      <c r="F33" s="184">
        <v>1000</v>
      </c>
      <c r="G33" s="184">
        <v>250</v>
      </c>
      <c r="H33" s="185">
        <v>1</v>
      </c>
      <c r="J33" s="179">
        <v>10</v>
      </c>
    </row>
    <row r="34" spans="1:10" x14ac:dyDescent="0.25">
      <c r="A34" s="178"/>
      <c r="C34" t="s">
        <v>2351</v>
      </c>
      <c r="D34" s="185">
        <v>1016</v>
      </c>
      <c r="E34" s="184" t="s">
        <v>8</v>
      </c>
      <c r="F34" s="184">
        <v>1000</v>
      </c>
      <c r="G34" s="184">
        <v>250</v>
      </c>
      <c r="H34" s="185">
        <v>1</v>
      </c>
      <c r="J34" s="179">
        <v>11</v>
      </c>
    </row>
    <row r="35" spans="1:10" x14ac:dyDescent="0.25">
      <c r="A35" s="178"/>
      <c r="C35" t="s">
        <v>2352</v>
      </c>
      <c r="D35" s="185">
        <v>1017</v>
      </c>
      <c r="E35" s="184">
        <v>1000</v>
      </c>
      <c r="F35" s="184">
        <v>5000</v>
      </c>
      <c r="G35" s="184">
        <v>1250</v>
      </c>
      <c r="H35" s="185">
        <v>1</v>
      </c>
      <c r="J35" s="179">
        <v>12</v>
      </c>
    </row>
    <row r="36" spans="1:10" x14ac:dyDescent="0.25">
      <c r="A36" s="178"/>
      <c r="C36" t="s">
        <v>2353</v>
      </c>
      <c r="D36" s="185">
        <v>1017</v>
      </c>
      <c r="E36" s="184">
        <v>100</v>
      </c>
      <c r="F36" s="184">
        <v>500</v>
      </c>
      <c r="G36" s="184">
        <v>125</v>
      </c>
      <c r="H36" s="188">
        <v>1</v>
      </c>
      <c r="J36" s="179">
        <v>13</v>
      </c>
    </row>
    <row r="37" spans="1:10" x14ac:dyDescent="0.25">
      <c r="A37" s="178"/>
      <c r="C37" t="s">
        <v>2354</v>
      </c>
      <c r="D37" s="185">
        <v>1018</v>
      </c>
      <c r="E37" s="184" t="s">
        <v>8</v>
      </c>
      <c r="F37" s="184">
        <v>1000</v>
      </c>
      <c r="G37" s="184">
        <v>250</v>
      </c>
      <c r="H37" s="185">
        <v>1</v>
      </c>
      <c r="J37" s="179">
        <v>14</v>
      </c>
    </row>
    <row r="38" spans="1:10" x14ac:dyDescent="0.25">
      <c r="A38" s="178"/>
      <c r="C38" t="s">
        <v>890</v>
      </c>
      <c r="D38" s="185">
        <v>1018</v>
      </c>
      <c r="E38" s="184">
        <v>1000</v>
      </c>
      <c r="F38" s="184">
        <v>5000</v>
      </c>
      <c r="G38" s="184">
        <v>1250</v>
      </c>
      <c r="H38" s="185">
        <v>1</v>
      </c>
      <c r="J38" s="179">
        <v>15</v>
      </c>
    </row>
    <row r="39" spans="1:10" s="176" customFormat="1" x14ac:dyDescent="0.25">
      <c r="A39" s="175" t="s">
        <v>2355</v>
      </c>
      <c r="D39" s="183"/>
      <c r="E39" s="182"/>
      <c r="F39" s="182"/>
      <c r="G39" s="182"/>
      <c r="H39" s="183"/>
      <c r="I39" s="203">
        <v>5</v>
      </c>
      <c r="J39" s="204" t="s">
        <v>4170</v>
      </c>
    </row>
    <row r="40" spans="1:10" x14ac:dyDescent="0.25">
      <c r="A40" s="178"/>
      <c r="C40" t="s">
        <v>2356</v>
      </c>
      <c r="D40" s="185">
        <v>1306</v>
      </c>
      <c r="E40" s="184">
        <v>1000</v>
      </c>
      <c r="F40" s="184">
        <v>5000</v>
      </c>
      <c r="G40" s="184">
        <v>1250</v>
      </c>
      <c r="H40" s="185">
        <v>1</v>
      </c>
      <c r="J40" s="179">
        <v>1</v>
      </c>
    </row>
    <row r="41" spans="1:10" x14ac:dyDescent="0.25">
      <c r="A41" s="178"/>
      <c r="C41" t="s">
        <v>2357</v>
      </c>
      <c r="D41" s="185">
        <v>1306</v>
      </c>
      <c r="E41" s="184">
        <v>400</v>
      </c>
      <c r="F41" s="184">
        <v>2000</v>
      </c>
      <c r="G41" s="184">
        <v>500</v>
      </c>
      <c r="H41" s="185">
        <v>1</v>
      </c>
      <c r="J41" s="179">
        <v>2</v>
      </c>
    </row>
    <row r="42" spans="1:10" s="176" customFormat="1" x14ac:dyDescent="0.25">
      <c r="A42" s="175" t="s">
        <v>2358</v>
      </c>
      <c r="D42" s="183"/>
      <c r="E42" s="182"/>
      <c r="F42" s="182"/>
      <c r="G42" s="182"/>
      <c r="H42" s="183"/>
      <c r="I42" s="203">
        <v>6</v>
      </c>
      <c r="J42" s="204" t="s">
        <v>4170</v>
      </c>
    </row>
    <row r="43" spans="1:10" x14ac:dyDescent="0.25">
      <c r="A43" s="178"/>
      <c r="C43" t="s">
        <v>2359</v>
      </c>
      <c r="D43" s="185">
        <v>1463</v>
      </c>
      <c r="E43" s="184">
        <v>500</v>
      </c>
      <c r="F43" s="184">
        <v>3500</v>
      </c>
      <c r="G43" s="184">
        <v>875</v>
      </c>
      <c r="H43" s="185">
        <v>1</v>
      </c>
      <c r="J43" s="179">
        <v>1</v>
      </c>
    </row>
    <row r="44" spans="1:10" x14ac:dyDescent="0.25">
      <c r="A44" s="178"/>
      <c r="C44" t="s">
        <v>2360</v>
      </c>
      <c r="D44" s="185">
        <v>1469</v>
      </c>
      <c r="E44" s="184">
        <v>1000</v>
      </c>
      <c r="F44" s="184">
        <v>5000</v>
      </c>
      <c r="G44" s="184">
        <v>1250</v>
      </c>
      <c r="H44" s="185">
        <v>1</v>
      </c>
      <c r="J44" s="179">
        <v>2</v>
      </c>
    </row>
    <row r="46" spans="1:10" x14ac:dyDescent="0.25">
      <c r="A46" s="341" t="s">
        <v>454</v>
      </c>
      <c r="B46" s="341"/>
      <c r="C46" s="341"/>
      <c r="D46" s="341"/>
      <c r="E46" s="341"/>
      <c r="F46" s="341"/>
      <c r="G46" s="341"/>
      <c r="H46" s="341"/>
      <c r="I46" s="341"/>
      <c r="J46" s="341"/>
    </row>
    <row r="47" spans="1:10" x14ac:dyDescent="0.25">
      <c r="A47" s="4" t="s">
        <v>680</v>
      </c>
      <c r="B47" s="4" t="s">
        <v>166</v>
      </c>
      <c r="C47" s="4" t="s">
        <v>167</v>
      </c>
      <c r="D47" s="9" t="s">
        <v>168</v>
      </c>
      <c r="E47" s="9" t="s">
        <v>681</v>
      </c>
      <c r="F47" s="9" t="s">
        <v>170</v>
      </c>
      <c r="G47" s="9" t="s">
        <v>171</v>
      </c>
      <c r="H47" s="9" t="s">
        <v>172</v>
      </c>
      <c r="I47" s="19" t="s">
        <v>175</v>
      </c>
      <c r="J47" s="19" t="s">
        <v>175</v>
      </c>
    </row>
    <row r="48" spans="1:10" x14ac:dyDescent="0.25">
      <c r="A48" s="4"/>
      <c r="B48" s="4"/>
      <c r="C48" s="4"/>
      <c r="D48" s="9"/>
      <c r="E48" s="9"/>
      <c r="F48" s="9"/>
      <c r="G48" s="9"/>
      <c r="H48" s="9"/>
      <c r="I48" s="205" t="s">
        <v>178</v>
      </c>
      <c r="J48" s="19"/>
    </row>
    <row r="49" spans="1:10" s="176" customFormat="1" x14ac:dyDescent="0.25">
      <c r="A49" s="175" t="s">
        <v>2320</v>
      </c>
      <c r="D49" s="183"/>
      <c r="E49" s="182"/>
      <c r="F49" s="182"/>
      <c r="G49" s="182"/>
      <c r="H49" s="183"/>
      <c r="I49" s="203">
        <v>1</v>
      </c>
      <c r="J49" s="204" t="s">
        <v>4195</v>
      </c>
    </row>
    <row r="50" spans="1:10" x14ac:dyDescent="0.25">
      <c r="A50" s="178"/>
      <c r="C50" t="s">
        <v>2361</v>
      </c>
      <c r="D50" s="185">
        <v>296</v>
      </c>
      <c r="E50" s="184">
        <v>1000</v>
      </c>
      <c r="F50" s="184">
        <v>9000</v>
      </c>
      <c r="G50" s="184">
        <v>2250</v>
      </c>
      <c r="H50" s="185">
        <v>2</v>
      </c>
      <c r="J50" s="179">
        <v>4</v>
      </c>
    </row>
    <row r="51" spans="1:10" x14ac:dyDescent="0.25">
      <c r="A51" s="178"/>
      <c r="C51" t="s">
        <v>2362</v>
      </c>
      <c r="D51" s="185">
        <v>298</v>
      </c>
      <c r="E51" s="184">
        <v>1000</v>
      </c>
      <c r="F51" s="184">
        <v>10000</v>
      </c>
      <c r="G51" s="184">
        <v>2500</v>
      </c>
      <c r="H51" s="185">
        <v>2</v>
      </c>
      <c r="J51" s="179">
        <v>5</v>
      </c>
    </row>
    <row r="52" spans="1:10" x14ac:dyDescent="0.25">
      <c r="A52" s="178"/>
      <c r="C52" t="s">
        <v>2363</v>
      </c>
      <c r="D52" s="185">
        <v>299</v>
      </c>
      <c r="E52" s="184">
        <v>1500</v>
      </c>
      <c r="F52" s="184">
        <v>7500</v>
      </c>
      <c r="G52" s="184">
        <v>1875</v>
      </c>
      <c r="H52" s="185">
        <v>2</v>
      </c>
      <c r="J52" s="179">
        <v>6</v>
      </c>
    </row>
    <row r="53" spans="1:10" x14ac:dyDescent="0.25">
      <c r="A53" s="178"/>
      <c r="C53" t="s">
        <v>2364</v>
      </c>
      <c r="D53" s="185">
        <v>300</v>
      </c>
      <c r="E53" s="184">
        <v>1000</v>
      </c>
      <c r="F53" s="184">
        <v>10000</v>
      </c>
      <c r="G53" s="184">
        <v>2500</v>
      </c>
      <c r="H53" s="185">
        <v>2</v>
      </c>
      <c r="J53" s="179">
        <v>7</v>
      </c>
    </row>
    <row r="54" spans="1:10" x14ac:dyDescent="0.25">
      <c r="A54" s="178"/>
      <c r="C54" t="s">
        <v>2365</v>
      </c>
      <c r="D54" s="185">
        <v>300</v>
      </c>
      <c r="E54" s="184">
        <v>1000</v>
      </c>
      <c r="F54" s="184">
        <v>10000</v>
      </c>
      <c r="G54" s="184">
        <v>2500</v>
      </c>
      <c r="H54" s="185">
        <v>2</v>
      </c>
      <c r="J54" s="179">
        <v>8</v>
      </c>
    </row>
    <row r="55" spans="1:10" x14ac:dyDescent="0.25">
      <c r="A55" s="178"/>
      <c r="C55" t="s">
        <v>2366</v>
      </c>
      <c r="D55" s="185">
        <v>300</v>
      </c>
      <c r="E55" s="184">
        <v>1000</v>
      </c>
      <c r="F55" s="184">
        <v>10000</v>
      </c>
      <c r="G55" s="184">
        <v>2500</v>
      </c>
      <c r="H55" s="185">
        <v>2</v>
      </c>
      <c r="J55" s="179">
        <v>9</v>
      </c>
    </row>
    <row r="56" spans="1:10" x14ac:dyDescent="0.25">
      <c r="A56" s="178"/>
      <c r="C56" t="s">
        <v>2367</v>
      </c>
      <c r="D56" s="185">
        <v>300</v>
      </c>
      <c r="E56" s="184">
        <v>1000</v>
      </c>
      <c r="F56" s="184">
        <v>10000</v>
      </c>
      <c r="G56" s="184">
        <v>2500</v>
      </c>
      <c r="H56" s="185">
        <v>2</v>
      </c>
      <c r="J56" s="179">
        <v>10</v>
      </c>
    </row>
    <row r="57" spans="1:10" x14ac:dyDescent="0.25">
      <c r="A57" s="178"/>
      <c r="C57" t="s">
        <v>2368</v>
      </c>
      <c r="D57" s="185">
        <v>300</v>
      </c>
      <c r="E57" s="184">
        <v>1000</v>
      </c>
      <c r="F57" s="184">
        <v>10000</v>
      </c>
      <c r="G57" s="184">
        <v>2500</v>
      </c>
      <c r="H57" s="185">
        <v>2</v>
      </c>
      <c r="J57" s="179">
        <v>11</v>
      </c>
    </row>
    <row r="58" spans="1:10" x14ac:dyDescent="0.25">
      <c r="A58" s="178"/>
      <c r="C58" t="s">
        <v>2369</v>
      </c>
      <c r="D58" s="185">
        <v>300</v>
      </c>
      <c r="E58" s="184">
        <v>1000</v>
      </c>
      <c r="F58" s="184">
        <v>10000</v>
      </c>
      <c r="G58" s="184">
        <v>2500</v>
      </c>
      <c r="H58" s="185">
        <v>2</v>
      </c>
      <c r="J58" s="179">
        <v>12</v>
      </c>
    </row>
    <row r="59" spans="1:10" x14ac:dyDescent="0.25">
      <c r="A59" s="178"/>
      <c r="C59" t="s">
        <v>2370</v>
      </c>
      <c r="D59" s="185">
        <v>300</v>
      </c>
      <c r="E59" s="184">
        <v>1000</v>
      </c>
      <c r="F59" s="184">
        <v>10000</v>
      </c>
      <c r="G59" s="184">
        <v>2500</v>
      </c>
      <c r="H59" s="185">
        <v>2</v>
      </c>
      <c r="J59" s="179">
        <v>13</v>
      </c>
    </row>
    <row r="60" spans="1:10" x14ac:dyDescent="0.25">
      <c r="A60" s="178"/>
      <c r="C60" t="s">
        <v>2371</v>
      </c>
      <c r="D60" s="185">
        <v>300</v>
      </c>
      <c r="E60" s="184">
        <v>1000</v>
      </c>
      <c r="F60" s="184">
        <v>10000</v>
      </c>
      <c r="G60" s="184">
        <v>2500</v>
      </c>
      <c r="H60" s="185">
        <v>2</v>
      </c>
      <c r="J60" s="179">
        <v>14</v>
      </c>
    </row>
    <row r="61" spans="1:10" x14ac:dyDescent="0.25">
      <c r="A61" s="178"/>
      <c r="C61" t="s">
        <v>2372</v>
      </c>
      <c r="D61" s="185">
        <v>300</v>
      </c>
      <c r="E61" s="184">
        <v>1000</v>
      </c>
      <c r="F61" s="184">
        <v>10000</v>
      </c>
      <c r="G61" s="184">
        <v>2500</v>
      </c>
      <c r="H61" s="185">
        <v>2</v>
      </c>
      <c r="J61" s="179">
        <v>15</v>
      </c>
    </row>
    <row r="62" spans="1:10" x14ac:dyDescent="0.25">
      <c r="A62" s="178"/>
      <c r="C62" t="s">
        <v>2373</v>
      </c>
      <c r="D62" s="185">
        <v>300</v>
      </c>
      <c r="E62" s="184">
        <v>1000</v>
      </c>
      <c r="F62" s="184">
        <v>10000</v>
      </c>
      <c r="G62" s="184">
        <v>2500</v>
      </c>
      <c r="H62" s="185">
        <v>2</v>
      </c>
      <c r="J62" s="179">
        <v>16</v>
      </c>
    </row>
    <row r="63" spans="1:10" x14ac:dyDescent="0.25">
      <c r="A63" s="178"/>
      <c r="C63" t="s">
        <v>2374</v>
      </c>
      <c r="D63" s="185">
        <v>300</v>
      </c>
      <c r="E63" s="184">
        <v>1000</v>
      </c>
      <c r="F63" s="184">
        <v>6000</v>
      </c>
      <c r="G63" s="184">
        <v>1500</v>
      </c>
      <c r="H63" s="185">
        <v>2</v>
      </c>
      <c r="J63" s="179">
        <v>17</v>
      </c>
    </row>
    <row r="64" spans="1:10" x14ac:dyDescent="0.25">
      <c r="A64" s="178"/>
      <c r="C64" t="s">
        <v>2375</v>
      </c>
      <c r="D64" s="185">
        <v>300</v>
      </c>
      <c r="E64" s="184">
        <v>1000</v>
      </c>
      <c r="F64" s="184">
        <v>6000</v>
      </c>
      <c r="G64" s="184">
        <v>1500</v>
      </c>
      <c r="H64" s="185">
        <v>2</v>
      </c>
      <c r="J64" s="179">
        <v>18</v>
      </c>
    </row>
    <row r="65" spans="1:10" x14ac:dyDescent="0.25">
      <c r="A65" s="178"/>
      <c r="C65" t="s">
        <v>2376</v>
      </c>
      <c r="D65" s="185">
        <v>300</v>
      </c>
      <c r="E65" s="184">
        <v>1000</v>
      </c>
      <c r="F65" s="184">
        <v>6000</v>
      </c>
      <c r="G65" s="184">
        <v>1500</v>
      </c>
      <c r="H65" s="185">
        <v>2</v>
      </c>
      <c r="J65" s="179">
        <v>19</v>
      </c>
    </row>
    <row r="66" spans="1:10" x14ac:dyDescent="0.25">
      <c r="A66" s="178"/>
      <c r="C66" t="s">
        <v>2377</v>
      </c>
      <c r="D66" s="185">
        <v>301</v>
      </c>
      <c r="E66" s="184">
        <v>1500</v>
      </c>
      <c r="F66" s="184">
        <v>10000</v>
      </c>
      <c r="G66" s="184">
        <v>2500</v>
      </c>
      <c r="H66" s="185">
        <v>2</v>
      </c>
      <c r="J66" s="179">
        <v>20</v>
      </c>
    </row>
    <row r="67" spans="1:10" x14ac:dyDescent="0.25">
      <c r="A67" s="178"/>
      <c r="C67" t="s">
        <v>2378</v>
      </c>
      <c r="D67" s="185">
        <v>301</v>
      </c>
      <c r="E67" s="184">
        <v>2000</v>
      </c>
      <c r="F67" s="184">
        <v>10000</v>
      </c>
      <c r="G67" s="184">
        <v>2500</v>
      </c>
      <c r="H67" s="185">
        <v>2</v>
      </c>
      <c r="J67" s="179">
        <v>21</v>
      </c>
    </row>
    <row r="68" spans="1:10" x14ac:dyDescent="0.25">
      <c r="A68" s="178"/>
      <c r="C68" t="s">
        <v>2379</v>
      </c>
      <c r="D68" s="185">
        <v>302</v>
      </c>
      <c r="E68" s="184">
        <v>1000</v>
      </c>
      <c r="F68" s="184">
        <v>6000</v>
      </c>
      <c r="G68" s="184">
        <v>1500</v>
      </c>
      <c r="H68" s="185">
        <v>2</v>
      </c>
      <c r="J68" s="179">
        <v>22</v>
      </c>
    </row>
    <row r="69" spans="1:10" x14ac:dyDescent="0.25">
      <c r="A69" s="178"/>
      <c r="C69" t="s">
        <v>2380</v>
      </c>
      <c r="D69" s="185">
        <v>303</v>
      </c>
      <c r="E69" s="184">
        <v>1500</v>
      </c>
      <c r="F69" s="184">
        <v>10000</v>
      </c>
      <c r="G69" s="184">
        <v>2500</v>
      </c>
      <c r="H69" s="185">
        <v>2</v>
      </c>
      <c r="J69" s="179">
        <v>23</v>
      </c>
    </row>
    <row r="70" spans="1:10" x14ac:dyDescent="0.25">
      <c r="A70" s="178"/>
      <c r="C70" t="s">
        <v>0</v>
      </c>
      <c r="D70" s="185">
        <v>303</v>
      </c>
      <c r="E70" s="184">
        <v>400</v>
      </c>
      <c r="F70" s="184">
        <v>6000</v>
      </c>
      <c r="G70" s="184">
        <v>1500</v>
      </c>
      <c r="H70" s="185">
        <v>2</v>
      </c>
      <c r="J70" s="179">
        <v>24</v>
      </c>
    </row>
    <row r="71" spans="1:10" x14ac:dyDescent="0.25">
      <c r="A71" s="178"/>
      <c r="C71" t="s">
        <v>2381</v>
      </c>
      <c r="D71" s="185">
        <v>303</v>
      </c>
      <c r="E71" s="184">
        <v>2000</v>
      </c>
      <c r="F71" s="184">
        <v>8000</v>
      </c>
      <c r="G71" s="184">
        <v>2000</v>
      </c>
      <c r="H71" s="185">
        <v>2</v>
      </c>
      <c r="J71" s="179">
        <v>25</v>
      </c>
    </row>
    <row r="72" spans="1:10" x14ac:dyDescent="0.25">
      <c r="A72" s="178"/>
      <c r="C72" t="s">
        <v>2382</v>
      </c>
      <c r="D72" s="185">
        <v>304</v>
      </c>
      <c r="E72" s="184">
        <v>2000</v>
      </c>
      <c r="F72" s="184">
        <v>10000</v>
      </c>
      <c r="G72" s="184">
        <v>2500</v>
      </c>
      <c r="H72" s="185">
        <v>2</v>
      </c>
      <c r="J72" s="179">
        <v>26</v>
      </c>
    </row>
    <row r="73" spans="1:10" x14ac:dyDescent="0.25">
      <c r="A73" s="178"/>
      <c r="C73" t="s">
        <v>2383</v>
      </c>
      <c r="D73" s="185">
        <v>304</v>
      </c>
      <c r="E73" s="184">
        <v>1800</v>
      </c>
      <c r="F73" s="184">
        <v>9000</v>
      </c>
      <c r="G73" s="184">
        <v>2250</v>
      </c>
      <c r="H73" s="185">
        <v>2</v>
      </c>
      <c r="J73" s="179">
        <v>27</v>
      </c>
    </row>
    <row r="74" spans="1:10" x14ac:dyDescent="0.25">
      <c r="A74" s="178"/>
      <c r="C74" t="s">
        <v>2384</v>
      </c>
      <c r="D74" s="185">
        <v>305</v>
      </c>
      <c r="E74" s="184">
        <v>1200</v>
      </c>
      <c r="F74" s="184">
        <v>8000</v>
      </c>
      <c r="G74" s="184">
        <v>2000</v>
      </c>
      <c r="H74" s="185">
        <v>2</v>
      </c>
      <c r="J74" s="179">
        <v>28</v>
      </c>
    </row>
    <row r="75" spans="1:10" x14ac:dyDescent="0.25">
      <c r="A75" s="178"/>
      <c r="C75" t="s">
        <v>1385</v>
      </c>
      <c r="D75" s="185">
        <v>306</v>
      </c>
      <c r="E75" s="184">
        <v>2000</v>
      </c>
      <c r="F75" s="184">
        <v>10000</v>
      </c>
      <c r="G75" s="184">
        <v>2500</v>
      </c>
      <c r="H75" s="185">
        <v>2</v>
      </c>
      <c r="J75" s="179">
        <v>29</v>
      </c>
    </row>
    <row r="76" spans="1:10" x14ac:dyDescent="0.25">
      <c r="A76" s="178"/>
      <c r="C76" t="s">
        <v>2385</v>
      </c>
      <c r="D76" s="185">
        <v>307</v>
      </c>
      <c r="E76" s="184">
        <v>1000</v>
      </c>
      <c r="F76" s="184">
        <v>6000</v>
      </c>
      <c r="G76" s="184">
        <v>1500</v>
      </c>
      <c r="H76" s="185">
        <v>2</v>
      </c>
      <c r="J76" s="179">
        <v>30</v>
      </c>
    </row>
    <row r="77" spans="1:10" x14ac:dyDescent="0.25">
      <c r="A77" s="178"/>
      <c r="C77" t="s">
        <v>409</v>
      </c>
      <c r="D77" s="185">
        <v>307</v>
      </c>
      <c r="E77" s="184">
        <v>1500</v>
      </c>
      <c r="F77" s="184">
        <v>10000</v>
      </c>
      <c r="G77" s="184">
        <v>2500</v>
      </c>
      <c r="H77" s="185">
        <v>2</v>
      </c>
      <c r="J77" s="179">
        <v>31</v>
      </c>
    </row>
    <row r="78" spans="1:10" x14ac:dyDescent="0.25">
      <c r="A78" s="178"/>
      <c r="C78" t="s">
        <v>837</v>
      </c>
      <c r="D78" s="185">
        <v>309</v>
      </c>
      <c r="E78" s="184">
        <v>1500</v>
      </c>
      <c r="F78" s="184">
        <v>10000</v>
      </c>
      <c r="G78" s="184">
        <v>2500</v>
      </c>
      <c r="H78" s="185">
        <v>2</v>
      </c>
      <c r="J78" s="179">
        <v>32</v>
      </c>
    </row>
    <row r="79" spans="1:10" x14ac:dyDescent="0.25">
      <c r="A79" s="178"/>
      <c r="C79" t="s">
        <v>2327</v>
      </c>
      <c r="D79" s="185">
        <v>309</v>
      </c>
      <c r="E79" s="184">
        <v>1200</v>
      </c>
      <c r="F79" s="184">
        <v>7500</v>
      </c>
      <c r="G79" s="184">
        <v>1875</v>
      </c>
      <c r="H79" s="185">
        <v>2</v>
      </c>
      <c r="J79" s="179">
        <v>33</v>
      </c>
    </row>
    <row r="80" spans="1:10" x14ac:dyDescent="0.25">
      <c r="A80" s="178"/>
      <c r="C80" t="s">
        <v>2328</v>
      </c>
      <c r="D80" s="185">
        <v>309</v>
      </c>
      <c r="E80" s="184">
        <v>1200</v>
      </c>
      <c r="F80" s="184">
        <v>7500</v>
      </c>
      <c r="G80" s="184">
        <v>1875</v>
      </c>
      <c r="H80" s="185">
        <v>2</v>
      </c>
      <c r="J80" s="179">
        <v>34</v>
      </c>
    </row>
    <row r="81" spans="1:10" x14ac:dyDescent="0.25">
      <c r="A81" s="178"/>
      <c r="C81" t="s">
        <v>2329</v>
      </c>
      <c r="D81" s="185">
        <v>309</v>
      </c>
      <c r="E81" s="184">
        <v>1200</v>
      </c>
      <c r="F81" s="184">
        <v>7500</v>
      </c>
      <c r="G81" s="184">
        <v>1875</v>
      </c>
      <c r="H81" s="185">
        <v>2</v>
      </c>
      <c r="J81" s="179">
        <v>35</v>
      </c>
    </row>
    <row r="82" spans="1:10" x14ac:dyDescent="0.25">
      <c r="A82" s="178"/>
      <c r="C82" t="s">
        <v>1019</v>
      </c>
      <c r="D82" s="185">
        <v>310</v>
      </c>
      <c r="E82" s="184">
        <v>1000</v>
      </c>
      <c r="F82" s="184">
        <v>6000</v>
      </c>
      <c r="G82" s="184">
        <v>1500</v>
      </c>
      <c r="H82" s="185">
        <v>2</v>
      </c>
      <c r="J82" s="179">
        <v>36</v>
      </c>
    </row>
    <row r="83" spans="1:10" x14ac:dyDescent="0.25">
      <c r="A83" s="178"/>
      <c r="C83" t="s">
        <v>890</v>
      </c>
      <c r="D83" s="185">
        <v>311</v>
      </c>
      <c r="E83" s="184">
        <v>1000</v>
      </c>
      <c r="F83" s="184">
        <v>7500</v>
      </c>
      <c r="G83" s="184">
        <v>1875</v>
      </c>
      <c r="H83" s="185">
        <v>2</v>
      </c>
      <c r="J83" s="179">
        <v>37</v>
      </c>
    </row>
    <row r="84" spans="1:10" x14ac:dyDescent="0.25">
      <c r="A84" s="178"/>
      <c r="C84" t="s">
        <v>2334</v>
      </c>
      <c r="D84" s="185">
        <v>311</v>
      </c>
      <c r="E84" s="184">
        <v>1500</v>
      </c>
      <c r="F84" s="184">
        <v>7500</v>
      </c>
      <c r="G84" s="184">
        <v>1875</v>
      </c>
      <c r="H84" s="185">
        <v>2</v>
      </c>
      <c r="J84" s="179">
        <v>38</v>
      </c>
    </row>
    <row r="85" spans="1:10" x14ac:dyDescent="0.25">
      <c r="A85" s="178"/>
      <c r="C85" t="s">
        <v>2335</v>
      </c>
      <c r="D85" s="185">
        <v>311</v>
      </c>
      <c r="E85" s="184">
        <v>1000</v>
      </c>
      <c r="F85" s="184">
        <v>9500</v>
      </c>
      <c r="G85" s="184">
        <v>2375</v>
      </c>
      <c r="H85" s="185">
        <v>2</v>
      </c>
      <c r="J85" s="179">
        <v>39</v>
      </c>
    </row>
    <row r="86" spans="1:10" x14ac:dyDescent="0.25">
      <c r="A86" s="178"/>
      <c r="C86" t="s">
        <v>2386</v>
      </c>
      <c r="D86" s="185">
        <v>312</v>
      </c>
      <c r="E86" s="184">
        <v>1500</v>
      </c>
      <c r="F86" s="184">
        <v>7500</v>
      </c>
      <c r="G86" s="184">
        <v>1875</v>
      </c>
      <c r="H86" s="185">
        <v>2</v>
      </c>
      <c r="J86" s="179">
        <v>40</v>
      </c>
    </row>
    <row r="87" spans="1:10" s="176" customFormat="1" x14ac:dyDescent="0.25">
      <c r="A87" s="175" t="s">
        <v>2336</v>
      </c>
      <c r="D87" s="183"/>
      <c r="E87" s="182"/>
      <c r="F87" s="182"/>
      <c r="G87" s="182"/>
      <c r="H87" s="183"/>
      <c r="I87" s="203">
        <v>2</v>
      </c>
      <c r="J87" s="204" t="s">
        <v>4170</v>
      </c>
    </row>
    <row r="88" spans="1:10" x14ac:dyDescent="0.25">
      <c r="A88" s="178"/>
      <c r="C88" t="s">
        <v>2387</v>
      </c>
      <c r="D88" s="185">
        <v>312</v>
      </c>
      <c r="E88" s="184">
        <v>700</v>
      </c>
      <c r="F88" s="184">
        <v>7000</v>
      </c>
      <c r="G88" s="184">
        <v>1750</v>
      </c>
      <c r="H88" s="185">
        <v>2</v>
      </c>
      <c r="J88" s="179">
        <v>1</v>
      </c>
    </row>
    <row r="89" spans="1:10" x14ac:dyDescent="0.25">
      <c r="A89" s="178"/>
      <c r="C89" t="s">
        <v>2388</v>
      </c>
      <c r="D89" s="185">
        <v>313</v>
      </c>
      <c r="E89" s="184">
        <v>750</v>
      </c>
      <c r="F89" s="184">
        <v>5500</v>
      </c>
      <c r="G89" s="184">
        <v>1375</v>
      </c>
      <c r="H89" s="185">
        <v>2</v>
      </c>
      <c r="J89" s="179">
        <v>2</v>
      </c>
    </row>
    <row r="90" spans="1:10" s="176" customFormat="1" x14ac:dyDescent="0.25">
      <c r="A90" s="175" t="s">
        <v>2389</v>
      </c>
      <c r="D90" s="183"/>
      <c r="E90" s="182"/>
      <c r="F90" s="182"/>
      <c r="G90" s="182"/>
      <c r="H90" s="183"/>
      <c r="I90" s="203">
        <v>3</v>
      </c>
      <c r="J90" s="177"/>
    </row>
    <row r="91" spans="1:10" x14ac:dyDescent="0.25">
      <c r="A91" s="178"/>
      <c r="C91" t="s">
        <v>2390</v>
      </c>
      <c r="D91" s="185">
        <v>315</v>
      </c>
      <c r="E91" s="184">
        <v>2000</v>
      </c>
      <c r="F91" s="184">
        <v>10000</v>
      </c>
      <c r="G91" s="184">
        <v>2500</v>
      </c>
      <c r="H91" s="185">
        <v>2</v>
      </c>
      <c r="J91" s="179" t="s">
        <v>562</v>
      </c>
    </row>
    <row r="92" spans="1:10" s="176" customFormat="1" x14ac:dyDescent="0.25">
      <c r="A92" s="175" t="s">
        <v>2391</v>
      </c>
      <c r="D92" s="183"/>
      <c r="E92" s="182"/>
      <c r="F92" s="182"/>
      <c r="G92" s="182"/>
      <c r="H92" s="183"/>
      <c r="I92" s="203">
        <v>4</v>
      </c>
      <c r="J92" s="177"/>
    </row>
    <row r="93" spans="1:10" x14ac:dyDescent="0.25">
      <c r="A93" s="178"/>
      <c r="C93" t="s">
        <v>2392</v>
      </c>
      <c r="D93" s="185">
        <v>413</v>
      </c>
      <c r="E93" s="184">
        <v>1000</v>
      </c>
      <c r="F93" s="184">
        <v>9000</v>
      </c>
      <c r="G93" s="184">
        <v>2250</v>
      </c>
      <c r="H93" s="185">
        <v>2</v>
      </c>
      <c r="J93" s="179" t="s">
        <v>562</v>
      </c>
    </row>
    <row r="94" spans="1:10" s="176" customFormat="1" x14ac:dyDescent="0.25">
      <c r="A94" s="175" t="s">
        <v>2393</v>
      </c>
      <c r="D94" s="183"/>
      <c r="E94" s="182"/>
      <c r="F94" s="182"/>
      <c r="G94" s="182"/>
      <c r="H94" s="183"/>
      <c r="I94" s="203">
        <v>5</v>
      </c>
      <c r="J94" s="177"/>
    </row>
    <row r="95" spans="1:10" x14ac:dyDescent="0.25">
      <c r="A95" s="178"/>
      <c r="C95" t="s">
        <v>2394</v>
      </c>
      <c r="D95" s="185">
        <v>499</v>
      </c>
      <c r="E95" s="184">
        <v>2000</v>
      </c>
      <c r="F95" s="184">
        <v>10000</v>
      </c>
      <c r="G95" s="184">
        <v>2500</v>
      </c>
      <c r="H95" s="185">
        <v>2</v>
      </c>
      <c r="J95" s="179" t="s">
        <v>562</v>
      </c>
    </row>
    <row r="96" spans="1:10" s="176" customFormat="1" x14ac:dyDescent="0.25">
      <c r="A96" s="175" t="s">
        <v>2342</v>
      </c>
      <c r="D96" s="183"/>
      <c r="E96" s="182"/>
      <c r="F96" s="182"/>
      <c r="G96" s="182"/>
      <c r="H96" s="183"/>
      <c r="I96" s="203">
        <v>6</v>
      </c>
      <c r="J96" s="204" t="s">
        <v>4170</v>
      </c>
    </row>
    <row r="97" spans="1:10" x14ac:dyDescent="0.25">
      <c r="A97" s="178"/>
      <c r="C97" t="s">
        <v>2395</v>
      </c>
      <c r="D97" s="185">
        <v>1017</v>
      </c>
      <c r="E97" s="184">
        <v>1500</v>
      </c>
      <c r="F97" s="184">
        <v>8000</v>
      </c>
      <c r="G97" s="184">
        <v>2000</v>
      </c>
      <c r="H97" s="185">
        <v>2</v>
      </c>
      <c r="J97" s="179">
        <v>1</v>
      </c>
    </row>
    <row r="98" spans="1:10" x14ac:dyDescent="0.25">
      <c r="A98" s="178"/>
      <c r="C98" t="s">
        <v>2396</v>
      </c>
      <c r="D98" s="185">
        <v>1018</v>
      </c>
      <c r="E98" s="184">
        <v>2000</v>
      </c>
      <c r="F98" s="184">
        <v>10000</v>
      </c>
      <c r="G98" s="184">
        <v>2500</v>
      </c>
      <c r="H98" s="185">
        <v>2</v>
      </c>
      <c r="J98" s="179">
        <v>2</v>
      </c>
    </row>
    <row r="100" spans="1:10" x14ac:dyDescent="0.25">
      <c r="A100" s="341" t="s">
        <v>455</v>
      </c>
      <c r="B100" s="341"/>
      <c r="C100" s="341"/>
      <c r="D100" s="341"/>
      <c r="E100" s="341"/>
      <c r="F100" s="341"/>
      <c r="G100" s="341"/>
      <c r="H100" s="341"/>
      <c r="I100" s="341"/>
      <c r="J100" s="341"/>
    </row>
    <row r="101" spans="1:10" x14ac:dyDescent="0.25">
      <c r="A101" s="4" t="s">
        <v>680</v>
      </c>
      <c r="B101" s="4" t="s">
        <v>166</v>
      </c>
      <c r="C101" s="4" t="s">
        <v>167</v>
      </c>
      <c r="D101" s="9" t="s">
        <v>168</v>
      </c>
      <c r="E101" s="9" t="s">
        <v>681</v>
      </c>
      <c r="F101" s="9" t="s">
        <v>170</v>
      </c>
      <c r="G101" s="9" t="s">
        <v>171</v>
      </c>
      <c r="H101" s="9" t="s">
        <v>172</v>
      </c>
      <c r="I101" s="19" t="s">
        <v>175</v>
      </c>
      <c r="J101" s="19" t="s">
        <v>175</v>
      </c>
    </row>
    <row r="102" spans="1:10" x14ac:dyDescent="0.25">
      <c r="A102" s="4"/>
      <c r="B102" s="4"/>
      <c r="C102" s="4"/>
      <c r="D102" s="9"/>
      <c r="E102" s="9"/>
      <c r="F102" s="9"/>
      <c r="G102" s="9"/>
      <c r="H102" s="9"/>
      <c r="I102" s="205" t="s">
        <v>176</v>
      </c>
      <c r="J102" s="19"/>
    </row>
    <row r="103" spans="1:10" s="176" customFormat="1" x14ac:dyDescent="0.25">
      <c r="A103" s="175" t="s">
        <v>2315</v>
      </c>
      <c r="D103" s="183"/>
      <c r="E103" s="182"/>
      <c r="F103" s="182"/>
      <c r="G103" s="182"/>
      <c r="H103" s="183"/>
      <c r="I103" s="203">
        <v>1</v>
      </c>
      <c r="J103" s="204" t="s">
        <v>4170</v>
      </c>
    </row>
    <row r="104" spans="1:10" x14ac:dyDescent="0.25">
      <c r="A104" s="178"/>
      <c r="C104" t="s">
        <v>2397</v>
      </c>
      <c r="D104" s="185">
        <v>253</v>
      </c>
      <c r="E104" s="184">
        <v>1000</v>
      </c>
      <c r="F104" s="184">
        <v>15000</v>
      </c>
      <c r="G104" s="184">
        <v>7500</v>
      </c>
      <c r="H104" s="185">
        <v>3</v>
      </c>
      <c r="J104" s="179">
        <v>1</v>
      </c>
    </row>
    <row r="105" spans="1:10" x14ac:dyDescent="0.25">
      <c r="A105" s="178"/>
      <c r="C105" t="s">
        <v>413</v>
      </c>
      <c r="D105" s="185">
        <v>255</v>
      </c>
      <c r="E105" s="184">
        <v>2500</v>
      </c>
      <c r="F105" s="184">
        <v>15000</v>
      </c>
      <c r="G105" s="184">
        <v>7500</v>
      </c>
      <c r="H105" s="185">
        <v>3</v>
      </c>
      <c r="J105" s="179">
        <v>2</v>
      </c>
    </row>
    <row r="106" spans="1:10" s="176" customFormat="1" x14ac:dyDescent="0.25">
      <c r="A106" s="175" t="s">
        <v>2320</v>
      </c>
      <c r="D106" s="183"/>
      <c r="E106" s="182"/>
      <c r="F106" s="182"/>
      <c r="G106" s="182"/>
      <c r="H106" s="183"/>
      <c r="I106" s="203">
        <v>2</v>
      </c>
      <c r="J106" s="204" t="s">
        <v>615</v>
      </c>
    </row>
    <row r="107" spans="1:10" x14ac:dyDescent="0.25">
      <c r="A107" s="178"/>
      <c r="C107" t="s">
        <v>2398</v>
      </c>
      <c r="D107" s="185">
        <v>296</v>
      </c>
      <c r="E107" s="184">
        <v>2500</v>
      </c>
      <c r="F107" s="184">
        <v>12500</v>
      </c>
      <c r="G107" s="184">
        <v>6250</v>
      </c>
      <c r="H107" s="185">
        <v>3</v>
      </c>
      <c r="J107" s="179">
        <v>1</v>
      </c>
    </row>
    <row r="108" spans="1:10" x14ac:dyDescent="0.25">
      <c r="A108" s="178"/>
      <c r="C108" t="s">
        <v>2399</v>
      </c>
      <c r="D108" s="185">
        <v>296</v>
      </c>
      <c r="E108" s="184">
        <v>1500</v>
      </c>
      <c r="F108" s="184">
        <v>15000</v>
      </c>
      <c r="G108" s="184">
        <v>7500</v>
      </c>
      <c r="H108" s="185">
        <v>3</v>
      </c>
      <c r="J108" s="179">
        <v>2</v>
      </c>
    </row>
    <row r="109" spans="1:10" x14ac:dyDescent="0.25">
      <c r="A109" s="178"/>
      <c r="C109" t="s">
        <v>1396</v>
      </c>
      <c r="D109" s="185">
        <v>297</v>
      </c>
      <c r="E109" s="184">
        <v>2000</v>
      </c>
      <c r="F109" s="184">
        <v>12000</v>
      </c>
      <c r="G109" s="184">
        <v>6000</v>
      </c>
      <c r="H109" s="185">
        <v>3</v>
      </c>
      <c r="J109" s="179">
        <v>3</v>
      </c>
    </row>
    <row r="110" spans="1:10" x14ac:dyDescent="0.25">
      <c r="A110" s="178"/>
      <c r="C110" t="s">
        <v>2400</v>
      </c>
      <c r="D110" s="185">
        <v>297</v>
      </c>
      <c r="E110" s="184">
        <v>1500</v>
      </c>
      <c r="F110" s="184">
        <v>17500</v>
      </c>
      <c r="G110" s="184">
        <v>8750</v>
      </c>
      <c r="H110" s="185">
        <v>3</v>
      </c>
      <c r="J110" s="179">
        <v>4</v>
      </c>
    </row>
    <row r="111" spans="1:10" x14ac:dyDescent="0.25">
      <c r="A111" s="178"/>
      <c r="C111" t="s">
        <v>2401</v>
      </c>
      <c r="D111" s="185">
        <v>297</v>
      </c>
      <c r="E111" s="184">
        <v>3000</v>
      </c>
      <c r="F111" s="184">
        <v>17500</v>
      </c>
      <c r="G111" s="184">
        <v>8750</v>
      </c>
      <c r="H111" s="185">
        <v>3</v>
      </c>
      <c r="J111" s="179">
        <v>5</v>
      </c>
    </row>
    <row r="112" spans="1:10" x14ac:dyDescent="0.25">
      <c r="A112" s="178"/>
      <c r="C112" t="s">
        <v>2402</v>
      </c>
      <c r="D112" s="185">
        <v>298</v>
      </c>
      <c r="E112" s="184">
        <v>6000</v>
      </c>
      <c r="F112" s="184">
        <v>20000</v>
      </c>
      <c r="G112" s="184">
        <v>10000</v>
      </c>
      <c r="H112" s="185">
        <v>3</v>
      </c>
      <c r="J112" s="179">
        <v>6</v>
      </c>
    </row>
    <row r="113" spans="1:10" x14ac:dyDescent="0.25">
      <c r="A113" s="178"/>
      <c r="C113" t="s">
        <v>2403</v>
      </c>
      <c r="D113" s="185">
        <v>298</v>
      </c>
      <c r="E113" s="184">
        <v>1500</v>
      </c>
      <c r="F113" s="184">
        <v>15000</v>
      </c>
      <c r="G113" s="184">
        <v>7500</v>
      </c>
      <c r="H113" s="185">
        <v>3</v>
      </c>
      <c r="J113" s="179">
        <v>7</v>
      </c>
    </row>
    <row r="114" spans="1:10" x14ac:dyDescent="0.25">
      <c r="A114" s="178"/>
      <c r="C114" t="s">
        <v>2404</v>
      </c>
      <c r="D114" s="185">
        <v>299</v>
      </c>
      <c r="E114" s="184">
        <v>3000</v>
      </c>
      <c r="F114" s="184">
        <v>17500</v>
      </c>
      <c r="G114" s="184">
        <v>8750</v>
      </c>
      <c r="H114" s="185">
        <v>3</v>
      </c>
      <c r="J114" s="179">
        <v>8</v>
      </c>
    </row>
    <row r="115" spans="1:10" x14ac:dyDescent="0.25">
      <c r="A115" s="178"/>
      <c r="C115" t="s">
        <v>1464</v>
      </c>
      <c r="D115" s="185">
        <v>299</v>
      </c>
      <c r="E115" s="184">
        <v>3000</v>
      </c>
      <c r="F115" s="184">
        <v>17500</v>
      </c>
      <c r="G115" s="184">
        <v>8750</v>
      </c>
      <c r="H115" s="185">
        <v>3</v>
      </c>
      <c r="J115" s="179">
        <v>9</v>
      </c>
    </row>
    <row r="116" spans="1:10" x14ac:dyDescent="0.25">
      <c r="A116" s="178"/>
      <c r="C116" t="s">
        <v>225</v>
      </c>
      <c r="D116" s="185">
        <v>301</v>
      </c>
      <c r="E116" s="184">
        <v>2600</v>
      </c>
      <c r="F116" s="184">
        <v>15500</v>
      </c>
      <c r="G116" s="184">
        <v>7750</v>
      </c>
      <c r="H116" s="185">
        <v>3</v>
      </c>
      <c r="J116" s="179">
        <v>10</v>
      </c>
    </row>
    <row r="117" spans="1:10" x14ac:dyDescent="0.25">
      <c r="A117" s="178"/>
      <c r="C117" t="s">
        <v>2405</v>
      </c>
      <c r="D117" s="185">
        <v>304</v>
      </c>
      <c r="E117" s="184">
        <v>3500</v>
      </c>
      <c r="F117" s="184">
        <v>17500</v>
      </c>
      <c r="G117" s="184">
        <v>8750</v>
      </c>
      <c r="H117" s="185">
        <v>3</v>
      </c>
      <c r="J117" s="179">
        <v>11</v>
      </c>
    </row>
    <row r="118" spans="1:10" x14ac:dyDescent="0.25">
      <c r="A118" s="178"/>
      <c r="C118" t="s">
        <v>2406</v>
      </c>
      <c r="D118" s="185">
        <v>304</v>
      </c>
      <c r="E118" s="184">
        <v>2000</v>
      </c>
      <c r="F118" s="184">
        <v>12500</v>
      </c>
      <c r="G118" s="184">
        <v>6250</v>
      </c>
      <c r="H118" s="185">
        <v>3</v>
      </c>
      <c r="J118" s="179">
        <v>12</v>
      </c>
    </row>
    <row r="119" spans="1:10" x14ac:dyDescent="0.25">
      <c r="A119" s="178"/>
      <c r="C119" t="s">
        <v>2407</v>
      </c>
      <c r="D119" s="185">
        <v>304</v>
      </c>
      <c r="E119" s="184">
        <v>1500</v>
      </c>
      <c r="F119" s="184">
        <v>15000</v>
      </c>
      <c r="G119" s="184">
        <v>7500</v>
      </c>
      <c r="H119" s="185">
        <v>3</v>
      </c>
      <c r="J119" s="179">
        <v>13</v>
      </c>
    </row>
    <row r="120" spans="1:10" x14ac:dyDescent="0.25">
      <c r="A120" s="178"/>
      <c r="C120" t="s">
        <v>2408</v>
      </c>
      <c r="D120" s="185">
        <v>305</v>
      </c>
      <c r="E120" s="184">
        <v>1500</v>
      </c>
      <c r="F120" s="184">
        <v>15000</v>
      </c>
      <c r="G120" s="184">
        <v>7500</v>
      </c>
      <c r="H120" s="185">
        <v>3</v>
      </c>
      <c r="J120" s="179">
        <v>14</v>
      </c>
    </row>
    <row r="121" spans="1:10" x14ac:dyDescent="0.25">
      <c r="A121" s="178"/>
      <c r="C121" t="s">
        <v>2409</v>
      </c>
      <c r="D121" s="185">
        <v>306</v>
      </c>
      <c r="E121" s="184">
        <v>3000</v>
      </c>
      <c r="F121" s="184">
        <v>12000</v>
      </c>
      <c r="G121" s="184">
        <v>6000</v>
      </c>
      <c r="H121" s="185">
        <v>3</v>
      </c>
      <c r="J121" s="179">
        <v>15</v>
      </c>
    </row>
    <row r="122" spans="1:10" x14ac:dyDescent="0.25">
      <c r="A122" s="178"/>
      <c r="C122" t="s">
        <v>2330</v>
      </c>
      <c r="D122" s="185">
        <v>310</v>
      </c>
      <c r="E122" s="184">
        <v>1500</v>
      </c>
      <c r="F122" s="184">
        <v>15000</v>
      </c>
      <c r="G122" s="184">
        <v>7500</v>
      </c>
      <c r="H122" s="185">
        <v>3</v>
      </c>
      <c r="J122" s="179">
        <v>16</v>
      </c>
    </row>
    <row r="123" spans="1:10" x14ac:dyDescent="0.25">
      <c r="A123" s="178"/>
      <c r="C123" t="s">
        <v>2331</v>
      </c>
      <c r="D123" s="185">
        <v>311</v>
      </c>
      <c r="E123" s="184">
        <v>3000</v>
      </c>
      <c r="F123" s="184">
        <v>20000</v>
      </c>
      <c r="G123" s="184">
        <v>10000</v>
      </c>
      <c r="H123" s="185">
        <v>3</v>
      </c>
      <c r="J123" s="179">
        <v>17</v>
      </c>
    </row>
    <row r="124" spans="1:10" x14ac:dyDescent="0.25">
      <c r="A124" s="178"/>
      <c r="C124" t="s">
        <v>2332</v>
      </c>
      <c r="D124" s="185">
        <v>311</v>
      </c>
      <c r="E124" s="184">
        <v>1500</v>
      </c>
      <c r="F124" s="184">
        <v>12500</v>
      </c>
      <c r="G124" s="184">
        <v>6250</v>
      </c>
      <c r="H124" s="185">
        <v>3</v>
      </c>
      <c r="J124" s="179">
        <v>18</v>
      </c>
    </row>
    <row r="125" spans="1:10" x14ac:dyDescent="0.25">
      <c r="A125" s="178"/>
      <c r="C125" t="s">
        <v>2410</v>
      </c>
      <c r="D125" s="185">
        <v>312</v>
      </c>
      <c r="E125" s="184">
        <v>2000</v>
      </c>
      <c r="F125" s="184">
        <v>15000</v>
      </c>
      <c r="G125" s="184">
        <v>7500</v>
      </c>
      <c r="H125" s="185">
        <v>3</v>
      </c>
      <c r="J125" s="179">
        <v>19</v>
      </c>
    </row>
    <row r="126" spans="1:10" s="176" customFormat="1" x14ac:dyDescent="0.25">
      <c r="A126" s="175" t="s">
        <v>2389</v>
      </c>
      <c r="D126" s="183"/>
      <c r="E126" s="182"/>
      <c r="F126" s="182"/>
      <c r="G126" s="182"/>
      <c r="H126" s="183"/>
      <c r="I126" s="203">
        <v>3</v>
      </c>
      <c r="J126" s="177"/>
    </row>
    <row r="127" spans="1:10" x14ac:dyDescent="0.25">
      <c r="A127" s="178"/>
      <c r="C127" t="s">
        <v>2411</v>
      </c>
      <c r="D127" s="185">
        <v>314</v>
      </c>
      <c r="E127" s="184">
        <v>1500</v>
      </c>
      <c r="F127" s="184">
        <v>15000</v>
      </c>
      <c r="G127" s="184">
        <v>7500</v>
      </c>
      <c r="H127" s="185">
        <v>3</v>
      </c>
      <c r="J127" s="179" t="s">
        <v>562</v>
      </c>
    </row>
    <row r="128" spans="1:10" s="176" customFormat="1" x14ac:dyDescent="0.25">
      <c r="A128" s="175" t="s">
        <v>2412</v>
      </c>
      <c r="D128" s="183"/>
      <c r="E128" s="182"/>
      <c r="F128" s="182"/>
      <c r="G128" s="182"/>
      <c r="H128" s="183"/>
      <c r="I128" s="203">
        <v>4</v>
      </c>
      <c r="J128" s="204" t="s">
        <v>4170</v>
      </c>
    </row>
    <row r="129" spans="1:10" x14ac:dyDescent="0.25">
      <c r="A129" s="178"/>
      <c r="C129" t="s">
        <v>2413</v>
      </c>
      <c r="D129" s="185">
        <v>549</v>
      </c>
      <c r="E129" s="184">
        <v>3000</v>
      </c>
      <c r="F129" s="184">
        <v>17500</v>
      </c>
      <c r="G129" s="184">
        <v>8750</v>
      </c>
      <c r="H129" s="185">
        <v>3</v>
      </c>
      <c r="J129" s="179">
        <v>1</v>
      </c>
    </row>
    <row r="130" spans="1:10" x14ac:dyDescent="0.25">
      <c r="A130" s="178"/>
      <c r="C130" t="s">
        <v>2414</v>
      </c>
      <c r="D130" s="185">
        <v>755</v>
      </c>
      <c r="E130" s="184">
        <v>4000</v>
      </c>
      <c r="F130" s="184">
        <v>20000</v>
      </c>
      <c r="G130" s="184">
        <v>10000</v>
      </c>
      <c r="H130" s="185">
        <v>3</v>
      </c>
      <c r="J130" s="179">
        <v>2</v>
      </c>
    </row>
    <row r="131" spans="1:10" s="176" customFormat="1" x14ac:dyDescent="0.25">
      <c r="A131" s="175" t="s">
        <v>2342</v>
      </c>
      <c r="D131" s="183"/>
      <c r="E131" s="182"/>
      <c r="F131" s="182"/>
      <c r="G131" s="182"/>
      <c r="H131" s="183"/>
      <c r="I131" s="203">
        <v>5</v>
      </c>
      <c r="J131" s="204" t="s">
        <v>178</v>
      </c>
    </row>
    <row r="132" spans="1:10" x14ac:dyDescent="0.25">
      <c r="A132" s="178"/>
      <c r="C132" t="s">
        <v>2415</v>
      </c>
      <c r="D132" s="185">
        <v>1009</v>
      </c>
      <c r="E132" s="184">
        <v>3000</v>
      </c>
      <c r="F132" s="184">
        <v>15000</v>
      </c>
      <c r="G132" s="184">
        <v>7500</v>
      </c>
      <c r="H132" s="185">
        <v>3</v>
      </c>
      <c r="J132" s="179">
        <v>1</v>
      </c>
    </row>
    <row r="133" spans="1:10" x14ac:dyDescent="0.25">
      <c r="A133" s="178"/>
      <c r="C133" t="s">
        <v>2416</v>
      </c>
      <c r="D133" s="185">
        <v>1011</v>
      </c>
      <c r="E133" s="184">
        <v>3000</v>
      </c>
      <c r="F133" s="184">
        <v>15000</v>
      </c>
      <c r="G133" s="184">
        <v>7500</v>
      </c>
      <c r="H133" s="185">
        <v>3</v>
      </c>
      <c r="J133" s="179">
        <v>2</v>
      </c>
    </row>
    <row r="134" spans="1:10" x14ac:dyDescent="0.25">
      <c r="A134" s="178"/>
      <c r="C134" t="s">
        <v>2417</v>
      </c>
      <c r="D134" s="185">
        <v>1015</v>
      </c>
      <c r="E134" s="184">
        <v>3500</v>
      </c>
      <c r="F134" s="184">
        <v>17500</v>
      </c>
      <c r="G134" s="184">
        <v>8750</v>
      </c>
      <c r="H134" s="185">
        <v>3</v>
      </c>
      <c r="J134" s="179">
        <v>3</v>
      </c>
    </row>
    <row r="135" spans="1:10" x14ac:dyDescent="0.25">
      <c r="A135" s="178"/>
      <c r="C135" t="s">
        <v>2279</v>
      </c>
      <c r="D135" s="185">
        <v>1016</v>
      </c>
      <c r="E135" s="184">
        <v>4000</v>
      </c>
      <c r="F135" s="184">
        <v>12000</v>
      </c>
      <c r="G135" s="184">
        <v>6000</v>
      </c>
      <c r="H135" s="185">
        <v>3</v>
      </c>
      <c r="J135" s="179">
        <v>4</v>
      </c>
    </row>
    <row r="136" spans="1:10" x14ac:dyDescent="0.25">
      <c r="A136" s="178"/>
      <c r="C136" t="s">
        <v>943</v>
      </c>
      <c r="D136" s="185">
        <v>1016</v>
      </c>
      <c r="E136" s="184">
        <v>1250</v>
      </c>
      <c r="F136" s="184">
        <v>14000</v>
      </c>
      <c r="G136" s="184">
        <v>7000</v>
      </c>
      <c r="H136" s="185">
        <v>3</v>
      </c>
      <c r="J136" s="179">
        <v>5</v>
      </c>
    </row>
    <row r="137" spans="1:10" x14ac:dyDescent="0.25">
      <c r="A137" s="178"/>
      <c r="C137" t="s">
        <v>2418</v>
      </c>
      <c r="D137" s="185">
        <v>1018</v>
      </c>
      <c r="E137" s="184">
        <v>2000</v>
      </c>
      <c r="F137" s="184">
        <v>20000</v>
      </c>
      <c r="G137" s="184">
        <v>10000</v>
      </c>
      <c r="H137" s="185">
        <v>3</v>
      </c>
      <c r="J137" s="179">
        <v>6</v>
      </c>
    </row>
    <row r="138" spans="1:10" s="176" customFormat="1" x14ac:dyDescent="0.25">
      <c r="A138" s="175" t="s">
        <v>2419</v>
      </c>
      <c r="D138" s="183"/>
      <c r="E138" s="182"/>
      <c r="F138" s="182"/>
      <c r="G138" s="182"/>
      <c r="H138" s="183"/>
      <c r="I138" s="203">
        <v>6</v>
      </c>
      <c r="J138" s="177"/>
    </row>
    <row r="139" spans="1:10" x14ac:dyDescent="0.25">
      <c r="A139" s="178"/>
      <c r="C139" t="s">
        <v>2420</v>
      </c>
      <c r="D139" s="185">
        <v>1110</v>
      </c>
      <c r="E139" s="184">
        <v>2000</v>
      </c>
      <c r="F139" s="184">
        <v>20000</v>
      </c>
      <c r="G139" s="184">
        <v>10000</v>
      </c>
      <c r="H139" s="185">
        <v>3</v>
      </c>
      <c r="J139" s="179" t="s">
        <v>562</v>
      </c>
    </row>
    <row r="140" spans="1:10" s="176" customFormat="1" x14ac:dyDescent="0.25">
      <c r="A140" s="175" t="s">
        <v>2355</v>
      </c>
      <c r="D140" s="183"/>
      <c r="E140" s="182"/>
      <c r="F140" s="182"/>
      <c r="G140" s="182"/>
      <c r="H140" s="183"/>
      <c r="I140" s="203">
        <v>7</v>
      </c>
      <c r="J140" s="177"/>
    </row>
    <row r="141" spans="1:10" x14ac:dyDescent="0.25">
      <c r="A141" s="178"/>
      <c r="C141" t="s">
        <v>2421</v>
      </c>
      <c r="D141" s="185">
        <v>1417</v>
      </c>
      <c r="E141" s="184">
        <v>2000</v>
      </c>
      <c r="F141" s="184">
        <v>15000</v>
      </c>
      <c r="G141" s="184">
        <v>7500</v>
      </c>
      <c r="H141" s="185">
        <v>3</v>
      </c>
      <c r="J141" s="179" t="s">
        <v>562</v>
      </c>
    </row>
    <row r="142" spans="1:10" s="176" customFormat="1" x14ac:dyDescent="0.25">
      <c r="A142" s="175" t="s">
        <v>2422</v>
      </c>
      <c r="D142" s="183"/>
      <c r="E142" s="182"/>
      <c r="F142" s="182"/>
      <c r="G142" s="182"/>
      <c r="H142" s="183"/>
      <c r="I142" s="203">
        <v>8</v>
      </c>
      <c r="J142" s="177"/>
    </row>
    <row r="143" spans="1:10" x14ac:dyDescent="0.25">
      <c r="A143" s="178"/>
      <c r="C143" t="s">
        <v>2423</v>
      </c>
      <c r="D143" s="185">
        <v>1470</v>
      </c>
      <c r="E143" s="184">
        <v>1800</v>
      </c>
      <c r="F143" s="184">
        <v>18000</v>
      </c>
      <c r="G143" s="184">
        <v>9000</v>
      </c>
      <c r="H143" s="185">
        <v>3</v>
      </c>
      <c r="J143" s="179" t="s">
        <v>562</v>
      </c>
    </row>
    <row r="145" spans="1:10" x14ac:dyDescent="0.25">
      <c r="A145" s="341" t="s">
        <v>524</v>
      </c>
      <c r="B145" s="341"/>
      <c r="C145" s="341"/>
      <c r="D145" s="341"/>
      <c r="E145" s="341"/>
      <c r="F145" s="341"/>
      <c r="G145" s="341"/>
      <c r="H145" s="341"/>
      <c r="I145" s="341"/>
      <c r="J145" s="341"/>
    </row>
    <row r="146" spans="1:10" x14ac:dyDescent="0.25">
      <c r="A146" s="4" t="s">
        <v>680</v>
      </c>
      <c r="B146" s="4" t="s">
        <v>166</v>
      </c>
      <c r="C146" s="4" t="s">
        <v>167</v>
      </c>
      <c r="D146" s="9" t="s">
        <v>168</v>
      </c>
      <c r="E146" s="9" t="s">
        <v>681</v>
      </c>
      <c r="F146" s="9" t="s">
        <v>170</v>
      </c>
      <c r="G146" s="9" t="s">
        <v>171</v>
      </c>
      <c r="H146" s="9" t="s">
        <v>172</v>
      </c>
      <c r="I146" s="19" t="s">
        <v>175</v>
      </c>
      <c r="J146" s="19" t="s">
        <v>175</v>
      </c>
    </row>
    <row r="147" spans="1:10" x14ac:dyDescent="0.25">
      <c r="A147" s="4"/>
      <c r="B147" s="4"/>
      <c r="C147" s="4"/>
      <c r="D147" s="9"/>
      <c r="E147" s="9"/>
      <c r="F147" s="9"/>
      <c r="G147" s="9"/>
      <c r="H147" s="9"/>
      <c r="I147" s="205" t="s">
        <v>176</v>
      </c>
      <c r="J147" s="19"/>
    </row>
    <row r="148" spans="1:10" s="176" customFormat="1" x14ac:dyDescent="0.25">
      <c r="A148" s="175" t="s">
        <v>2320</v>
      </c>
      <c r="D148" s="183"/>
      <c r="E148" s="182"/>
      <c r="F148" s="182"/>
      <c r="G148" s="182"/>
      <c r="H148" s="183"/>
      <c r="I148" s="203">
        <v>1</v>
      </c>
      <c r="J148" s="204" t="s">
        <v>653</v>
      </c>
    </row>
    <row r="149" spans="1:10" x14ac:dyDescent="0.25">
      <c r="A149" s="178"/>
      <c r="C149" t="s">
        <v>2424</v>
      </c>
      <c r="D149" s="185">
        <v>295</v>
      </c>
      <c r="E149" s="184">
        <v>3000</v>
      </c>
      <c r="F149" s="184">
        <v>25000</v>
      </c>
      <c r="G149" s="184">
        <v>12500</v>
      </c>
      <c r="H149" s="185">
        <v>4</v>
      </c>
      <c r="J149" s="179">
        <v>1</v>
      </c>
    </row>
    <row r="150" spans="1:10" x14ac:dyDescent="0.25">
      <c r="A150" s="178"/>
      <c r="C150" t="s">
        <v>2425</v>
      </c>
      <c r="D150" s="185">
        <v>296</v>
      </c>
      <c r="E150" s="184">
        <v>7000</v>
      </c>
      <c r="F150" s="184">
        <v>35000</v>
      </c>
      <c r="G150" s="184">
        <v>17500</v>
      </c>
      <c r="H150" s="185">
        <v>4</v>
      </c>
      <c r="J150" s="179">
        <v>2</v>
      </c>
    </row>
    <row r="151" spans="1:10" x14ac:dyDescent="0.25">
      <c r="A151" s="178"/>
      <c r="C151" t="s">
        <v>2426</v>
      </c>
      <c r="D151" s="185">
        <v>299</v>
      </c>
      <c r="E151" s="184">
        <v>4000</v>
      </c>
      <c r="F151" s="184">
        <v>25000</v>
      </c>
      <c r="G151" s="184">
        <v>12500</v>
      </c>
      <c r="H151" s="185">
        <v>4</v>
      </c>
      <c r="J151" s="179">
        <v>3</v>
      </c>
    </row>
    <row r="152" spans="1:10" x14ac:dyDescent="0.25">
      <c r="A152" s="178"/>
      <c r="C152" t="s">
        <v>2427</v>
      </c>
      <c r="D152" s="185">
        <v>304</v>
      </c>
      <c r="E152" s="184">
        <v>650</v>
      </c>
      <c r="F152" s="184">
        <v>22000</v>
      </c>
      <c r="G152" s="184">
        <v>11000</v>
      </c>
      <c r="H152" s="185">
        <v>4</v>
      </c>
      <c r="J152" s="179">
        <v>4</v>
      </c>
    </row>
    <row r="153" spans="1:10" x14ac:dyDescent="0.25">
      <c r="A153" s="178"/>
      <c r="C153" t="s">
        <v>2428</v>
      </c>
      <c r="D153" s="185">
        <v>306</v>
      </c>
      <c r="E153" s="184">
        <v>3000</v>
      </c>
      <c r="F153" s="184">
        <v>30000</v>
      </c>
      <c r="G153" s="184">
        <v>15000</v>
      </c>
      <c r="H153" s="185">
        <v>4</v>
      </c>
      <c r="J153" s="179">
        <v>5</v>
      </c>
    </row>
    <row r="154" spans="1:10" x14ac:dyDescent="0.25">
      <c r="A154" s="178"/>
      <c r="C154" t="s">
        <v>2429</v>
      </c>
      <c r="D154" s="185">
        <v>306</v>
      </c>
      <c r="E154" s="184">
        <v>4200</v>
      </c>
      <c r="F154" s="184">
        <v>21000</v>
      </c>
      <c r="G154" s="184">
        <v>10500</v>
      </c>
      <c r="H154" s="185">
        <v>4</v>
      </c>
      <c r="J154" s="179">
        <v>6</v>
      </c>
    </row>
    <row r="155" spans="1:10" x14ac:dyDescent="0.25">
      <c r="A155" s="178"/>
      <c r="C155" t="s">
        <v>2430</v>
      </c>
      <c r="D155" s="185">
        <v>308</v>
      </c>
      <c r="E155" s="184">
        <v>3000</v>
      </c>
      <c r="F155" s="184">
        <v>30000</v>
      </c>
      <c r="G155" s="184">
        <v>15000</v>
      </c>
      <c r="H155" s="185">
        <v>4</v>
      </c>
      <c r="J155" s="179">
        <v>7</v>
      </c>
    </row>
    <row r="156" spans="1:10" x14ac:dyDescent="0.25">
      <c r="A156" s="178"/>
      <c r="C156" t="s">
        <v>424</v>
      </c>
      <c r="D156" s="185">
        <v>310</v>
      </c>
      <c r="E156" s="184">
        <v>3000</v>
      </c>
      <c r="F156" s="184">
        <v>30000</v>
      </c>
      <c r="G156" s="184">
        <v>15000</v>
      </c>
      <c r="H156" s="185">
        <v>4</v>
      </c>
      <c r="J156" s="179">
        <v>8</v>
      </c>
    </row>
    <row r="157" spans="1:10" x14ac:dyDescent="0.25">
      <c r="A157" s="178"/>
      <c r="C157" t="s">
        <v>2333</v>
      </c>
      <c r="D157" s="185">
        <v>311</v>
      </c>
      <c r="E157" s="184">
        <v>3500</v>
      </c>
      <c r="F157" s="184">
        <v>30000</v>
      </c>
      <c r="G157" s="184">
        <v>15000</v>
      </c>
      <c r="H157" s="185">
        <v>4</v>
      </c>
      <c r="J157" s="179">
        <v>9</v>
      </c>
    </row>
    <row r="158" spans="1:10" x14ac:dyDescent="0.25">
      <c r="A158" s="178"/>
      <c r="C158" t="s">
        <v>2431</v>
      </c>
      <c r="D158" s="185">
        <v>312</v>
      </c>
      <c r="E158" s="184">
        <v>3000</v>
      </c>
      <c r="F158" s="184">
        <v>30000</v>
      </c>
      <c r="G158" s="184">
        <v>15000</v>
      </c>
      <c r="H158" s="185">
        <v>4</v>
      </c>
      <c r="J158" s="179">
        <v>10</v>
      </c>
    </row>
    <row r="159" spans="1:10" s="176" customFormat="1" x14ac:dyDescent="0.25">
      <c r="A159" s="175" t="s">
        <v>2393</v>
      </c>
      <c r="D159" s="183"/>
      <c r="E159" s="182"/>
      <c r="F159" s="182"/>
      <c r="G159" s="182"/>
      <c r="H159" s="183"/>
      <c r="I159" s="203">
        <v>2</v>
      </c>
      <c r="J159" s="204" t="s">
        <v>4172</v>
      </c>
    </row>
    <row r="160" spans="1:10" x14ac:dyDescent="0.25">
      <c r="A160" s="178"/>
      <c r="C160" t="s">
        <v>2432</v>
      </c>
      <c r="D160" s="185">
        <v>499</v>
      </c>
      <c r="E160" s="184">
        <v>7000</v>
      </c>
      <c r="F160" s="184">
        <v>35000</v>
      </c>
      <c r="G160" s="184">
        <v>17500</v>
      </c>
      <c r="H160" s="185">
        <v>4</v>
      </c>
      <c r="J160" s="179">
        <v>1</v>
      </c>
    </row>
    <row r="161" spans="1:10" x14ac:dyDescent="0.25">
      <c r="A161" s="178"/>
      <c r="C161" t="s">
        <v>890</v>
      </c>
      <c r="D161" s="185">
        <v>499</v>
      </c>
      <c r="E161" s="184">
        <v>5000</v>
      </c>
      <c r="F161" s="184">
        <v>25000</v>
      </c>
      <c r="G161" s="184">
        <v>12500</v>
      </c>
      <c r="H161" s="185">
        <v>4</v>
      </c>
      <c r="J161" s="179">
        <v>2</v>
      </c>
    </row>
    <row r="162" spans="1:10" x14ac:dyDescent="0.25">
      <c r="A162" s="178"/>
      <c r="C162" t="s">
        <v>2433</v>
      </c>
      <c r="D162" s="185">
        <v>499</v>
      </c>
      <c r="E162" s="184">
        <v>8000</v>
      </c>
      <c r="F162" s="184">
        <v>40000</v>
      </c>
      <c r="G162" s="184">
        <v>20000</v>
      </c>
      <c r="H162" s="185">
        <v>4</v>
      </c>
      <c r="J162" s="179">
        <v>3</v>
      </c>
    </row>
    <row r="163" spans="1:10" s="176" customFormat="1" x14ac:dyDescent="0.25">
      <c r="A163" s="175" t="s">
        <v>2412</v>
      </c>
      <c r="D163" s="183"/>
      <c r="E163" s="182"/>
      <c r="F163" s="182"/>
      <c r="G163" s="182"/>
      <c r="H163" s="183"/>
      <c r="I163" s="203">
        <v>3</v>
      </c>
      <c r="J163" s="177"/>
    </row>
    <row r="164" spans="1:10" x14ac:dyDescent="0.25">
      <c r="A164" s="178"/>
      <c r="C164" t="s">
        <v>2434</v>
      </c>
      <c r="D164" s="185">
        <v>548</v>
      </c>
      <c r="E164" s="184">
        <v>3000</v>
      </c>
      <c r="F164" s="184">
        <v>30000</v>
      </c>
      <c r="G164" s="184">
        <v>15000</v>
      </c>
      <c r="H164" s="185">
        <v>4</v>
      </c>
      <c r="J164" s="179" t="s">
        <v>562</v>
      </c>
    </row>
    <row r="165" spans="1:10" s="176" customFormat="1" x14ac:dyDescent="0.25">
      <c r="A165" s="175" t="s">
        <v>2342</v>
      </c>
      <c r="D165" s="183"/>
      <c r="E165" s="182"/>
      <c r="F165" s="182"/>
      <c r="G165" s="182"/>
      <c r="H165" s="183"/>
      <c r="I165" s="203">
        <v>4</v>
      </c>
      <c r="J165" s="204" t="s">
        <v>176</v>
      </c>
    </row>
    <row r="166" spans="1:10" x14ac:dyDescent="0.25">
      <c r="A166" s="178"/>
      <c r="C166" t="s">
        <v>2435</v>
      </c>
      <c r="D166" s="185">
        <v>1010</v>
      </c>
      <c r="E166" s="184">
        <v>3500</v>
      </c>
      <c r="F166" s="184">
        <v>35000</v>
      </c>
      <c r="G166" s="184">
        <v>17500</v>
      </c>
      <c r="H166" s="185">
        <v>4</v>
      </c>
      <c r="J166" s="179">
        <v>1</v>
      </c>
    </row>
    <row r="167" spans="1:10" x14ac:dyDescent="0.25">
      <c r="A167" s="178"/>
      <c r="C167" t="s">
        <v>2436</v>
      </c>
      <c r="D167" s="185">
        <v>1011</v>
      </c>
      <c r="E167" s="184">
        <v>4000</v>
      </c>
      <c r="F167" s="184">
        <v>24000</v>
      </c>
      <c r="G167" s="184">
        <v>12000</v>
      </c>
      <c r="H167" s="185">
        <v>4</v>
      </c>
      <c r="J167" s="179">
        <v>2</v>
      </c>
    </row>
    <row r="168" spans="1:10" x14ac:dyDescent="0.25">
      <c r="A168" s="178"/>
      <c r="C168" t="s">
        <v>2437</v>
      </c>
      <c r="D168" s="185">
        <v>1011</v>
      </c>
      <c r="E168" s="184">
        <v>4500</v>
      </c>
      <c r="F168" s="184">
        <v>40000</v>
      </c>
      <c r="G168" s="184">
        <v>20000</v>
      </c>
      <c r="H168" s="185">
        <v>4</v>
      </c>
      <c r="J168" s="179">
        <v>3</v>
      </c>
    </row>
    <row r="169" spans="1:10" x14ac:dyDescent="0.25">
      <c r="A169" s="178"/>
      <c r="C169" t="s">
        <v>2438</v>
      </c>
      <c r="D169" s="185">
        <v>1013</v>
      </c>
      <c r="E169" s="184">
        <v>2750</v>
      </c>
      <c r="F169" s="184">
        <v>25000</v>
      </c>
      <c r="G169" s="184">
        <v>12500</v>
      </c>
      <c r="H169" s="185">
        <v>4</v>
      </c>
      <c r="J169" s="179">
        <v>4</v>
      </c>
    </row>
    <row r="170" spans="1:10" x14ac:dyDescent="0.25">
      <c r="A170" s="178"/>
      <c r="C170" t="s">
        <v>2439</v>
      </c>
      <c r="D170" s="185">
        <v>1013</v>
      </c>
      <c r="E170" s="184" t="s">
        <v>8</v>
      </c>
      <c r="F170" s="184">
        <v>30000</v>
      </c>
      <c r="G170" s="184">
        <v>15000</v>
      </c>
      <c r="H170" s="185">
        <v>4</v>
      </c>
      <c r="J170" s="179">
        <v>5</v>
      </c>
    </row>
    <row r="171" spans="1:10" x14ac:dyDescent="0.25">
      <c r="A171" s="178"/>
      <c r="C171" t="s">
        <v>701</v>
      </c>
      <c r="D171" s="185">
        <v>1014</v>
      </c>
      <c r="E171" s="184">
        <v>6000</v>
      </c>
      <c r="F171" s="184">
        <v>30000</v>
      </c>
      <c r="G171" s="184">
        <v>15000</v>
      </c>
      <c r="H171" s="185">
        <v>4</v>
      </c>
      <c r="J171" s="179">
        <v>6</v>
      </c>
    </row>
    <row r="172" spans="1:10" x14ac:dyDescent="0.25">
      <c r="A172" s="178"/>
      <c r="C172" t="s">
        <v>2440</v>
      </c>
      <c r="D172" s="185">
        <v>1015</v>
      </c>
      <c r="E172" s="184">
        <v>2750</v>
      </c>
      <c r="F172" s="184">
        <v>25000</v>
      </c>
      <c r="G172" s="184">
        <v>12500</v>
      </c>
      <c r="H172" s="185">
        <v>4</v>
      </c>
      <c r="J172" s="179">
        <v>7</v>
      </c>
    </row>
    <row r="173" spans="1:10" x14ac:dyDescent="0.25">
      <c r="A173" s="178"/>
      <c r="C173" t="s">
        <v>2441</v>
      </c>
      <c r="D173" s="185">
        <v>1015</v>
      </c>
      <c r="E173" s="184">
        <v>2750</v>
      </c>
      <c r="F173" s="184">
        <v>25000</v>
      </c>
      <c r="G173" s="184">
        <v>12500</v>
      </c>
      <c r="H173" s="185">
        <v>4</v>
      </c>
      <c r="J173" s="179">
        <v>8</v>
      </c>
    </row>
    <row r="174" spans="1:10" s="176" customFormat="1" x14ac:dyDescent="0.25">
      <c r="A174" s="175" t="s">
        <v>2419</v>
      </c>
      <c r="D174" s="183"/>
      <c r="E174" s="182"/>
      <c r="F174" s="182"/>
      <c r="G174" s="182"/>
      <c r="H174" s="183"/>
      <c r="I174" s="203">
        <v>5</v>
      </c>
      <c r="J174" s="204" t="s">
        <v>177</v>
      </c>
    </row>
    <row r="175" spans="1:10" x14ac:dyDescent="0.25">
      <c r="A175" s="178"/>
      <c r="C175" t="s">
        <v>2442</v>
      </c>
      <c r="D175" s="185">
        <v>1110</v>
      </c>
      <c r="E175" s="184">
        <v>4000</v>
      </c>
      <c r="F175" s="184">
        <v>40000</v>
      </c>
      <c r="G175" s="184">
        <v>20000</v>
      </c>
      <c r="H175" s="185">
        <v>4</v>
      </c>
      <c r="J175" s="179">
        <v>1</v>
      </c>
    </row>
    <row r="176" spans="1:10" x14ac:dyDescent="0.25">
      <c r="A176" s="178"/>
      <c r="C176" t="s">
        <v>2443</v>
      </c>
      <c r="D176" s="185">
        <v>1110</v>
      </c>
      <c r="E176" s="184">
        <v>3500</v>
      </c>
      <c r="F176" s="184">
        <v>35000</v>
      </c>
      <c r="G176" s="184">
        <v>17500</v>
      </c>
      <c r="H176" s="185">
        <v>4</v>
      </c>
      <c r="J176" s="179">
        <v>2</v>
      </c>
    </row>
    <row r="177" spans="1:10" x14ac:dyDescent="0.25">
      <c r="A177" s="178"/>
      <c r="C177" t="s">
        <v>2444</v>
      </c>
      <c r="D177" s="185">
        <v>1110</v>
      </c>
      <c r="E177" s="184">
        <v>3000</v>
      </c>
      <c r="F177" s="184">
        <v>30000</v>
      </c>
      <c r="G177" s="184">
        <v>15000</v>
      </c>
      <c r="H177" s="185">
        <v>4</v>
      </c>
      <c r="J177" s="179">
        <v>3</v>
      </c>
    </row>
    <row r="178" spans="1:10" x14ac:dyDescent="0.25">
      <c r="A178" s="178"/>
      <c r="C178" t="s">
        <v>2445</v>
      </c>
      <c r="D178" s="185">
        <v>1110</v>
      </c>
      <c r="E178" s="184">
        <v>2500</v>
      </c>
      <c r="F178" s="184">
        <v>25000</v>
      </c>
      <c r="G178" s="184">
        <v>12500</v>
      </c>
      <c r="H178" s="185">
        <v>4</v>
      </c>
      <c r="J178" s="179">
        <v>4</v>
      </c>
    </row>
    <row r="179" spans="1:10" s="176" customFormat="1" x14ac:dyDescent="0.25">
      <c r="A179" s="175" t="s">
        <v>2358</v>
      </c>
      <c r="D179" s="183"/>
      <c r="E179" s="182"/>
      <c r="F179" s="182"/>
      <c r="G179" s="182"/>
      <c r="H179" s="183"/>
      <c r="I179" s="203">
        <v>6</v>
      </c>
      <c r="J179" s="177"/>
    </row>
    <row r="180" spans="1:10" x14ac:dyDescent="0.25">
      <c r="A180" s="178"/>
      <c r="C180" t="s">
        <v>2446</v>
      </c>
      <c r="D180" s="185">
        <v>1463</v>
      </c>
      <c r="E180" s="184">
        <v>4000</v>
      </c>
      <c r="F180" s="184">
        <v>40000</v>
      </c>
      <c r="G180" s="184">
        <v>20000</v>
      </c>
      <c r="H180" s="185">
        <v>4</v>
      </c>
      <c r="J180" s="179" t="s">
        <v>562</v>
      </c>
    </row>
    <row r="181" spans="1:10" s="176" customFormat="1" x14ac:dyDescent="0.25">
      <c r="A181" s="175" t="s">
        <v>2422</v>
      </c>
      <c r="D181" s="183"/>
      <c r="E181" s="182"/>
      <c r="F181" s="182"/>
      <c r="G181" s="182"/>
      <c r="H181" s="183"/>
      <c r="I181" s="203">
        <v>7</v>
      </c>
      <c r="J181" s="177"/>
    </row>
    <row r="182" spans="1:10" x14ac:dyDescent="0.25">
      <c r="A182" s="178"/>
      <c r="C182" t="s">
        <v>2447</v>
      </c>
      <c r="D182" s="185">
        <v>1470</v>
      </c>
      <c r="E182" s="184">
        <v>3000</v>
      </c>
      <c r="F182" s="184">
        <v>30000</v>
      </c>
      <c r="G182" s="184">
        <v>15000</v>
      </c>
      <c r="H182" s="185">
        <v>4</v>
      </c>
      <c r="J182" s="179" t="s">
        <v>562</v>
      </c>
    </row>
    <row r="184" spans="1:10" x14ac:dyDescent="0.25">
      <c r="A184" s="341" t="s">
        <v>523</v>
      </c>
      <c r="B184" s="341"/>
      <c r="C184" s="341"/>
      <c r="D184" s="341"/>
      <c r="E184" s="341"/>
      <c r="F184" s="341"/>
      <c r="G184" s="341"/>
      <c r="H184" s="341"/>
      <c r="I184" s="341"/>
      <c r="J184" s="341"/>
    </row>
    <row r="185" spans="1:10" x14ac:dyDescent="0.25">
      <c r="A185" s="4" t="s">
        <v>680</v>
      </c>
      <c r="B185" s="4" t="s">
        <v>166</v>
      </c>
      <c r="C185" s="4" t="s">
        <v>167</v>
      </c>
      <c r="D185" s="9" t="s">
        <v>168</v>
      </c>
      <c r="E185" s="9" t="s">
        <v>681</v>
      </c>
      <c r="F185" s="9" t="s">
        <v>170</v>
      </c>
      <c r="G185" s="9" t="s">
        <v>171</v>
      </c>
      <c r="H185" s="9" t="s">
        <v>172</v>
      </c>
      <c r="I185" s="19" t="s">
        <v>175</v>
      </c>
      <c r="J185" s="19" t="s">
        <v>175</v>
      </c>
    </row>
    <row r="186" spans="1:10" x14ac:dyDescent="0.25">
      <c r="A186" s="4"/>
      <c r="B186" s="4"/>
      <c r="C186" s="4"/>
      <c r="D186" s="9"/>
      <c r="E186" s="9"/>
      <c r="F186" s="9"/>
      <c r="G186" s="9"/>
      <c r="H186" s="9"/>
      <c r="I186" s="205" t="s">
        <v>4171</v>
      </c>
      <c r="J186" s="19"/>
    </row>
    <row r="187" spans="1:10" s="176" customFormat="1" x14ac:dyDescent="0.25">
      <c r="A187" s="175" t="s">
        <v>2315</v>
      </c>
      <c r="D187" s="183"/>
      <c r="E187" s="182"/>
      <c r="F187" s="182"/>
      <c r="G187" s="182"/>
      <c r="H187" s="183"/>
      <c r="I187" s="203">
        <v>1</v>
      </c>
      <c r="J187" s="177"/>
    </row>
    <row r="188" spans="1:10" x14ac:dyDescent="0.25">
      <c r="A188" s="178"/>
      <c r="C188" t="s">
        <v>2448</v>
      </c>
      <c r="D188" s="185">
        <v>255</v>
      </c>
      <c r="E188" s="184">
        <v>6000</v>
      </c>
      <c r="F188" s="184">
        <v>60000</v>
      </c>
      <c r="G188" s="184">
        <v>45000</v>
      </c>
      <c r="H188" s="185">
        <v>5</v>
      </c>
      <c r="J188" s="179" t="s">
        <v>562</v>
      </c>
    </row>
    <row r="189" spans="1:10" s="176" customFormat="1" x14ac:dyDescent="0.25">
      <c r="A189" s="175" t="s">
        <v>2320</v>
      </c>
      <c r="D189" s="183"/>
      <c r="E189" s="182"/>
      <c r="F189" s="182"/>
      <c r="G189" s="182"/>
      <c r="H189" s="183"/>
      <c r="I189" s="203">
        <v>2</v>
      </c>
      <c r="J189" s="177"/>
    </row>
    <row r="190" spans="1:10" x14ac:dyDescent="0.25">
      <c r="A190" s="178"/>
      <c r="C190" t="s">
        <v>2449</v>
      </c>
      <c r="D190" s="185">
        <v>309</v>
      </c>
      <c r="E190" s="184">
        <v>9000</v>
      </c>
      <c r="F190" s="184">
        <v>69500</v>
      </c>
      <c r="G190" s="184">
        <v>52125</v>
      </c>
      <c r="H190" s="185">
        <v>5</v>
      </c>
      <c r="J190" s="179" t="s">
        <v>562</v>
      </c>
    </row>
    <row r="191" spans="1:10" s="176" customFormat="1" x14ac:dyDescent="0.25">
      <c r="A191" s="175" t="s">
        <v>2389</v>
      </c>
      <c r="D191" s="183"/>
      <c r="E191" s="182"/>
      <c r="F191" s="182"/>
      <c r="G191" s="182"/>
      <c r="H191" s="183"/>
      <c r="I191" s="203">
        <v>3</v>
      </c>
      <c r="J191" s="177"/>
    </row>
    <row r="192" spans="1:10" x14ac:dyDescent="0.25">
      <c r="A192" s="178"/>
      <c r="C192" t="s">
        <v>2450</v>
      </c>
      <c r="D192" s="185">
        <v>315</v>
      </c>
      <c r="E192" s="184">
        <v>10000</v>
      </c>
      <c r="F192" s="184">
        <v>65000</v>
      </c>
      <c r="G192" s="184">
        <v>48750</v>
      </c>
      <c r="H192" s="185">
        <v>5</v>
      </c>
      <c r="J192" s="179" t="s">
        <v>562</v>
      </c>
    </row>
    <row r="193" spans="1:10" s="176" customFormat="1" x14ac:dyDescent="0.25">
      <c r="A193" s="175" t="s">
        <v>2342</v>
      </c>
      <c r="D193" s="183"/>
      <c r="E193" s="182"/>
      <c r="F193" s="182"/>
      <c r="G193" s="182"/>
      <c r="H193" s="183"/>
      <c r="I193" s="203">
        <v>4</v>
      </c>
      <c r="J193" s="204" t="s">
        <v>176</v>
      </c>
    </row>
    <row r="194" spans="1:10" x14ac:dyDescent="0.25">
      <c r="A194" s="178"/>
      <c r="C194" t="s">
        <v>2451</v>
      </c>
      <c r="D194" s="185">
        <v>1009</v>
      </c>
      <c r="E194" s="184">
        <v>6000</v>
      </c>
      <c r="F194" s="184">
        <v>65000</v>
      </c>
      <c r="G194" s="184">
        <v>48750</v>
      </c>
      <c r="H194" s="185">
        <v>5</v>
      </c>
      <c r="J194" s="179">
        <v>1</v>
      </c>
    </row>
    <row r="195" spans="1:10" x14ac:dyDescent="0.25">
      <c r="A195" s="178"/>
      <c r="C195" t="s">
        <v>2452</v>
      </c>
      <c r="D195" s="185">
        <v>1009</v>
      </c>
      <c r="E195" s="184">
        <v>6000</v>
      </c>
      <c r="F195" s="184">
        <v>65000</v>
      </c>
      <c r="G195" s="184">
        <v>48750</v>
      </c>
      <c r="H195" s="185">
        <v>5</v>
      </c>
      <c r="J195" s="179">
        <v>2</v>
      </c>
    </row>
    <row r="196" spans="1:10" x14ac:dyDescent="0.25">
      <c r="A196" s="178"/>
      <c r="C196" t="s">
        <v>2453</v>
      </c>
      <c r="D196" s="185">
        <v>1009</v>
      </c>
      <c r="E196" s="184">
        <v>6000</v>
      </c>
      <c r="F196" s="184">
        <v>65000</v>
      </c>
      <c r="G196" s="184">
        <v>48750</v>
      </c>
      <c r="H196" s="185">
        <v>5</v>
      </c>
      <c r="J196" s="179">
        <v>3</v>
      </c>
    </row>
    <row r="197" spans="1:10" x14ac:dyDescent="0.25">
      <c r="A197" s="178"/>
      <c r="C197" t="s">
        <v>2454</v>
      </c>
      <c r="D197" s="185">
        <v>1010</v>
      </c>
      <c r="E197" s="184">
        <v>9000</v>
      </c>
      <c r="F197" s="184">
        <v>45000</v>
      </c>
      <c r="G197" s="184">
        <v>33750</v>
      </c>
      <c r="H197" s="185">
        <v>5</v>
      </c>
      <c r="J197" s="179">
        <v>4</v>
      </c>
    </row>
    <row r="198" spans="1:10" x14ac:dyDescent="0.25">
      <c r="A198" s="178"/>
      <c r="C198" t="s">
        <v>1544</v>
      </c>
      <c r="D198" s="185">
        <v>1010</v>
      </c>
      <c r="E198" s="184">
        <v>4500</v>
      </c>
      <c r="F198" s="184">
        <v>50000</v>
      </c>
      <c r="G198" s="184">
        <v>37500</v>
      </c>
      <c r="H198" s="185">
        <v>5</v>
      </c>
      <c r="J198" s="179">
        <v>5</v>
      </c>
    </row>
    <row r="199" spans="1:10" x14ac:dyDescent="0.25">
      <c r="A199" s="178"/>
      <c r="C199" t="s">
        <v>2455</v>
      </c>
      <c r="D199" s="185">
        <v>1013</v>
      </c>
      <c r="E199" s="184">
        <v>6250</v>
      </c>
      <c r="F199" s="184">
        <v>60000</v>
      </c>
      <c r="G199" s="184">
        <v>45000</v>
      </c>
      <c r="H199" s="185">
        <v>5</v>
      </c>
      <c r="J199" s="179">
        <v>6</v>
      </c>
    </row>
    <row r="200" spans="1:10" x14ac:dyDescent="0.25">
      <c r="A200" s="178"/>
      <c r="C200" t="s">
        <v>2359</v>
      </c>
      <c r="D200" s="185">
        <v>1018</v>
      </c>
      <c r="E200" s="184">
        <v>4000</v>
      </c>
      <c r="F200" s="184">
        <v>45000</v>
      </c>
      <c r="G200" s="184">
        <v>33750</v>
      </c>
      <c r="H200" s="185">
        <v>5</v>
      </c>
      <c r="J200" s="179">
        <v>7</v>
      </c>
    </row>
    <row r="201" spans="1:10" s="176" customFormat="1" x14ac:dyDescent="0.25">
      <c r="A201" s="175" t="s">
        <v>2419</v>
      </c>
      <c r="D201" s="183"/>
      <c r="E201" s="182"/>
      <c r="F201" s="182"/>
      <c r="G201" s="182"/>
      <c r="H201" s="183"/>
      <c r="I201" s="203">
        <v>5</v>
      </c>
      <c r="J201" s="177"/>
    </row>
    <row r="202" spans="1:10" x14ac:dyDescent="0.25">
      <c r="A202" s="178"/>
      <c r="C202" t="s">
        <v>2456</v>
      </c>
      <c r="D202" s="185">
        <v>1110</v>
      </c>
      <c r="E202" s="184">
        <v>5000</v>
      </c>
      <c r="F202" s="184">
        <v>50000</v>
      </c>
      <c r="G202" s="184">
        <v>37500</v>
      </c>
      <c r="H202" s="185">
        <v>5</v>
      </c>
      <c r="J202" s="179" t="s">
        <v>562</v>
      </c>
    </row>
    <row r="204" spans="1:10" x14ac:dyDescent="0.25">
      <c r="A204" s="341" t="s">
        <v>552</v>
      </c>
      <c r="B204" s="341"/>
      <c r="C204" s="341"/>
      <c r="D204" s="341"/>
      <c r="E204" s="341"/>
      <c r="F204" s="341"/>
      <c r="G204" s="341"/>
      <c r="H204" s="341"/>
      <c r="I204" s="341"/>
      <c r="J204" s="341"/>
    </row>
    <row r="205" spans="1:10" x14ac:dyDescent="0.25">
      <c r="A205" s="4" t="s">
        <v>680</v>
      </c>
      <c r="B205" s="4" t="s">
        <v>166</v>
      </c>
      <c r="C205" s="4" t="s">
        <v>167</v>
      </c>
      <c r="D205" s="9" t="s">
        <v>168</v>
      </c>
      <c r="E205" s="9" t="s">
        <v>681</v>
      </c>
      <c r="F205" s="9" t="s">
        <v>170</v>
      </c>
      <c r="G205" s="9" t="s">
        <v>171</v>
      </c>
      <c r="H205" s="9" t="s">
        <v>172</v>
      </c>
      <c r="I205" s="19" t="s">
        <v>175</v>
      </c>
      <c r="J205" s="19" t="s">
        <v>175</v>
      </c>
    </row>
    <row r="206" spans="1:10" x14ac:dyDescent="0.25">
      <c r="A206" s="4"/>
      <c r="B206" s="4"/>
      <c r="C206" s="4"/>
      <c r="D206" s="9"/>
      <c r="E206" s="9"/>
      <c r="F206" s="9"/>
      <c r="G206" s="9"/>
      <c r="H206" s="9"/>
      <c r="I206" s="205" t="s">
        <v>4172</v>
      </c>
      <c r="J206" s="19"/>
    </row>
    <row r="207" spans="1:10" s="176" customFormat="1" x14ac:dyDescent="0.25">
      <c r="A207" s="175" t="s">
        <v>2320</v>
      </c>
      <c r="D207" s="183"/>
      <c r="E207" s="182"/>
      <c r="F207" s="182"/>
      <c r="G207" s="182"/>
      <c r="H207" s="183"/>
      <c r="I207" s="203">
        <v>1</v>
      </c>
      <c r="J207" s="177"/>
    </row>
    <row r="208" spans="1:10" x14ac:dyDescent="0.25">
      <c r="A208" s="178"/>
      <c r="C208" t="s">
        <v>2457</v>
      </c>
      <c r="D208" s="185">
        <v>297</v>
      </c>
      <c r="E208" s="184">
        <v>20000</v>
      </c>
      <c r="F208" s="184">
        <v>100000</v>
      </c>
      <c r="G208" s="184">
        <v>75000</v>
      </c>
      <c r="H208" s="185">
        <v>6</v>
      </c>
      <c r="J208" s="179" t="s">
        <v>562</v>
      </c>
    </row>
    <row r="209" spans="1:10" s="176" customFormat="1" x14ac:dyDescent="0.25">
      <c r="A209" s="175" t="s">
        <v>2389</v>
      </c>
      <c r="D209" s="183"/>
      <c r="E209" s="182"/>
      <c r="F209" s="182"/>
      <c r="G209" s="182"/>
      <c r="H209" s="183"/>
      <c r="I209" s="203">
        <v>2</v>
      </c>
      <c r="J209" s="177"/>
    </row>
    <row r="210" spans="1:10" x14ac:dyDescent="0.25">
      <c r="A210" s="178"/>
      <c r="C210" t="s">
        <v>2458</v>
      </c>
      <c r="D210" s="185">
        <v>314</v>
      </c>
      <c r="E210" s="184">
        <v>13500</v>
      </c>
      <c r="F210" s="184">
        <v>87500</v>
      </c>
      <c r="G210" s="184">
        <v>65625</v>
      </c>
      <c r="H210" s="185">
        <v>6</v>
      </c>
      <c r="J210" s="179" t="s">
        <v>562</v>
      </c>
    </row>
    <row r="211" spans="1:10" s="176" customFormat="1" x14ac:dyDescent="0.25">
      <c r="A211" s="175" t="s">
        <v>2342</v>
      </c>
      <c r="D211" s="183"/>
      <c r="E211" s="182"/>
      <c r="F211" s="182"/>
      <c r="G211" s="182"/>
      <c r="H211" s="183"/>
      <c r="I211" s="203">
        <v>3</v>
      </c>
      <c r="J211" s="204" t="s">
        <v>4170</v>
      </c>
    </row>
    <row r="212" spans="1:10" x14ac:dyDescent="0.25">
      <c r="A212" s="178"/>
      <c r="C212" t="s">
        <v>2459</v>
      </c>
      <c r="D212" s="185">
        <v>1017</v>
      </c>
      <c r="E212" s="184">
        <v>9000</v>
      </c>
      <c r="F212" s="184">
        <v>90000</v>
      </c>
      <c r="G212" s="184">
        <v>67500</v>
      </c>
      <c r="H212" s="185">
        <v>6</v>
      </c>
      <c r="J212" s="179">
        <v>1</v>
      </c>
    </row>
    <row r="213" spans="1:10" x14ac:dyDescent="0.25">
      <c r="A213" s="178"/>
      <c r="C213" t="s">
        <v>2460</v>
      </c>
      <c r="D213" s="185">
        <v>1018</v>
      </c>
      <c r="E213" s="184">
        <v>10000</v>
      </c>
      <c r="F213" s="184">
        <v>75000</v>
      </c>
      <c r="G213" s="184">
        <v>56250</v>
      </c>
      <c r="H213" s="185">
        <v>6</v>
      </c>
      <c r="J213" s="179">
        <v>2</v>
      </c>
    </row>
  </sheetData>
  <mergeCells count="6">
    <mergeCell ref="A204:J204"/>
    <mergeCell ref="A1:J1"/>
    <mergeCell ref="A46:J46"/>
    <mergeCell ref="A100:J100"/>
    <mergeCell ref="A145:J145"/>
    <mergeCell ref="A184:J184"/>
  </mergeCells>
  <pageMargins left="0.7" right="0.7" top="0.75" bottom="0.75" header="0.3" footer="0.3"/>
  <pageSetup scale="87" orientation="portrait" r:id="rId1"/>
  <rowBreaks count="4" manualBreakCount="4">
    <brk id="45" max="16383" man="1"/>
    <brk id="99" max="16383" man="1"/>
    <brk id="144" max="16383" man="1"/>
    <brk id="18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5"/>
  <sheetViews>
    <sheetView topLeftCell="A184" zoomScaleNormal="100" workbookViewId="0">
      <selection activeCell="C63" sqref="C63"/>
    </sheetView>
  </sheetViews>
  <sheetFormatPr baseColWidth="10" defaultRowHeight="15" x14ac:dyDescent="0.25"/>
  <cols>
    <col min="3" max="3" width="31.5703125" bestFit="1" customWidth="1"/>
    <col min="4" max="4" width="5" bestFit="1" customWidth="1"/>
    <col min="5" max="7" width="7.42578125" bestFit="1" customWidth="1"/>
    <col min="8" max="8" width="4.28515625" bestFit="1" customWidth="1"/>
    <col min="9" max="9" width="8.42578125" style="202" bestFit="1" customWidth="1"/>
    <col min="10" max="10" width="11.42578125" style="187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799</v>
      </c>
      <c r="J3" s="19"/>
    </row>
    <row r="4" spans="1:10" s="176" customFormat="1" x14ac:dyDescent="0.25">
      <c r="A4" s="175" t="s">
        <v>2461</v>
      </c>
      <c r="D4" s="183"/>
      <c r="E4" s="182"/>
      <c r="F4" s="182"/>
      <c r="G4" s="182"/>
      <c r="H4" s="183"/>
      <c r="I4" s="203">
        <v>2</v>
      </c>
      <c r="J4" s="207" t="s">
        <v>177</v>
      </c>
    </row>
    <row r="5" spans="1:10" x14ac:dyDescent="0.25">
      <c r="A5" s="178"/>
      <c r="C5" t="s">
        <v>92</v>
      </c>
      <c r="D5" s="185">
        <v>49</v>
      </c>
      <c r="E5" s="184" t="s">
        <v>8</v>
      </c>
      <c r="F5" s="184">
        <v>1200</v>
      </c>
      <c r="G5" s="184">
        <v>300</v>
      </c>
      <c r="H5" s="184">
        <v>1</v>
      </c>
      <c r="J5" s="187">
        <v>1</v>
      </c>
    </row>
    <row r="6" spans="1:10" x14ac:dyDescent="0.25">
      <c r="A6" s="178"/>
      <c r="C6" t="s">
        <v>2462</v>
      </c>
      <c r="D6" s="185">
        <v>49</v>
      </c>
      <c r="E6" s="184">
        <v>600</v>
      </c>
      <c r="F6" s="184">
        <v>6000</v>
      </c>
      <c r="G6" s="184">
        <v>1500</v>
      </c>
      <c r="H6" s="184">
        <v>1</v>
      </c>
      <c r="J6" s="187">
        <v>2</v>
      </c>
    </row>
    <row r="7" spans="1:10" x14ac:dyDescent="0.25">
      <c r="A7" s="178"/>
      <c r="C7" t="s">
        <v>2463</v>
      </c>
      <c r="D7" s="185">
        <v>50</v>
      </c>
      <c r="E7" s="184" t="s">
        <v>8</v>
      </c>
      <c r="F7" s="184">
        <v>600</v>
      </c>
      <c r="G7" s="184">
        <v>150</v>
      </c>
      <c r="H7" s="184">
        <v>1</v>
      </c>
      <c r="J7" s="187">
        <v>3</v>
      </c>
    </row>
    <row r="8" spans="1:10" x14ac:dyDescent="0.25">
      <c r="A8" s="178"/>
      <c r="C8" t="s">
        <v>2464</v>
      </c>
      <c r="D8" s="185">
        <v>50</v>
      </c>
      <c r="E8" s="184">
        <v>1200</v>
      </c>
      <c r="F8" s="184">
        <v>6000</v>
      </c>
      <c r="G8" s="184">
        <v>1500</v>
      </c>
      <c r="H8" s="184">
        <v>1</v>
      </c>
      <c r="J8" s="187">
        <v>4</v>
      </c>
    </row>
    <row r="9" spans="1:10" s="176" customFormat="1" x14ac:dyDescent="0.25">
      <c r="A9" s="175" t="s">
        <v>2465</v>
      </c>
      <c r="D9" s="183"/>
      <c r="E9" s="182"/>
      <c r="F9" s="182"/>
      <c r="G9" s="182"/>
      <c r="H9" s="182"/>
      <c r="I9" s="203">
        <v>3</v>
      </c>
      <c r="J9" s="207" t="s">
        <v>178</v>
      </c>
    </row>
    <row r="10" spans="1:10" x14ac:dyDescent="0.25">
      <c r="A10" s="178"/>
      <c r="C10" t="s">
        <v>2466</v>
      </c>
      <c r="D10" s="185">
        <v>65</v>
      </c>
      <c r="E10" s="184">
        <v>300</v>
      </c>
      <c r="F10" s="184">
        <v>1500</v>
      </c>
      <c r="G10" s="184">
        <v>375</v>
      </c>
      <c r="H10" s="184">
        <v>1</v>
      </c>
      <c r="J10" s="187">
        <v>1</v>
      </c>
    </row>
    <row r="11" spans="1:10" x14ac:dyDescent="0.25">
      <c r="A11" s="178"/>
      <c r="C11" t="s">
        <v>1375</v>
      </c>
      <c r="D11" s="185">
        <v>65</v>
      </c>
      <c r="E11" s="184">
        <v>250</v>
      </c>
      <c r="F11" s="184">
        <v>1200</v>
      </c>
      <c r="G11" s="184">
        <v>300</v>
      </c>
      <c r="H11" s="184">
        <v>1</v>
      </c>
      <c r="J11" s="187">
        <v>2</v>
      </c>
    </row>
    <row r="12" spans="1:10" x14ac:dyDescent="0.25">
      <c r="A12" s="178"/>
      <c r="C12" t="s">
        <v>2467</v>
      </c>
      <c r="D12" s="185">
        <v>66</v>
      </c>
      <c r="E12" s="184">
        <v>700</v>
      </c>
      <c r="F12" s="184">
        <v>7000</v>
      </c>
      <c r="G12" s="184">
        <v>1750</v>
      </c>
      <c r="H12" s="184">
        <v>1</v>
      </c>
      <c r="J12" s="187">
        <v>3</v>
      </c>
    </row>
    <row r="13" spans="1:10" x14ac:dyDescent="0.25">
      <c r="A13" s="178"/>
      <c r="C13" t="s">
        <v>2468</v>
      </c>
      <c r="D13" s="185">
        <v>66</v>
      </c>
      <c r="E13" s="184" t="s">
        <v>8</v>
      </c>
      <c r="F13" s="184">
        <v>1500</v>
      </c>
      <c r="G13" s="184">
        <v>375</v>
      </c>
      <c r="H13" s="184">
        <v>1</v>
      </c>
      <c r="J13" s="187">
        <v>4</v>
      </c>
    </row>
    <row r="14" spans="1:10" x14ac:dyDescent="0.25">
      <c r="A14" s="178"/>
      <c r="C14" t="s">
        <v>2469</v>
      </c>
      <c r="D14" s="185">
        <v>66</v>
      </c>
      <c r="E14" s="184">
        <v>500</v>
      </c>
      <c r="F14" s="184">
        <v>2500</v>
      </c>
      <c r="G14" s="184">
        <v>625</v>
      </c>
      <c r="H14" s="184">
        <v>1</v>
      </c>
      <c r="J14" s="187">
        <v>5</v>
      </c>
    </row>
    <row r="15" spans="1:10" x14ac:dyDescent="0.25">
      <c r="A15" s="178"/>
      <c r="C15" t="s">
        <v>2470</v>
      </c>
      <c r="D15" s="185">
        <v>67</v>
      </c>
      <c r="E15" s="184" t="s">
        <v>8</v>
      </c>
      <c r="F15" s="184">
        <v>750</v>
      </c>
      <c r="G15" s="184">
        <v>187</v>
      </c>
      <c r="H15" s="184">
        <v>1</v>
      </c>
      <c r="J15" s="187">
        <v>6</v>
      </c>
    </row>
    <row r="16" spans="1:10" s="176" customFormat="1" x14ac:dyDescent="0.25">
      <c r="A16" s="175" t="s">
        <v>2471</v>
      </c>
      <c r="D16" s="183"/>
      <c r="E16" s="182"/>
      <c r="F16" s="182"/>
      <c r="G16" s="182"/>
      <c r="H16" s="182"/>
      <c r="I16" s="203">
        <v>4</v>
      </c>
      <c r="J16" s="207" t="s">
        <v>4170</v>
      </c>
    </row>
    <row r="17" spans="1:10" x14ac:dyDescent="0.25">
      <c r="A17" s="178"/>
      <c r="C17" t="s">
        <v>2472</v>
      </c>
      <c r="D17" s="185">
        <v>152</v>
      </c>
      <c r="E17" s="184">
        <v>100</v>
      </c>
      <c r="F17" s="184">
        <v>500</v>
      </c>
      <c r="G17" s="184">
        <v>125</v>
      </c>
      <c r="H17" s="184">
        <v>1</v>
      </c>
      <c r="J17" s="187">
        <v>1</v>
      </c>
    </row>
    <row r="18" spans="1:10" x14ac:dyDescent="0.25">
      <c r="A18" s="178"/>
      <c r="C18" t="s">
        <v>2473</v>
      </c>
      <c r="D18" s="185">
        <v>153</v>
      </c>
      <c r="E18" s="184">
        <v>750</v>
      </c>
      <c r="F18" s="184">
        <v>5000</v>
      </c>
      <c r="G18" s="184">
        <v>1250</v>
      </c>
      <c r="H18" s="184">
        <v>1</v>
      </c>
      <c r="J18" s="187">
        <v>2</v>
      </c>
    </row>
    <row r="19" spans="1:10" s="176" customFormat="1" x14ac:dyDescent="0.25">
      <c r="A19" s="175" t="s">
        <v>2474</v>
      </c>
      <c r="D19" s="183"/>
      <c r="E19" s="182"/>
      <c r="F19" s="182"/>
      <c r="G19" s="182"/>
      <c r="H19" s="182"/>
      <c r="I19" s="203">
        <v>5</v>
      </c>
      <c r="J19" s="207" t="s">
        <v>615</v>
      </c>
    </row>
    <row r="20" spans="1:10" x14ac:dyDescent="0.25">
      <c r="A20" s="178"/>
      <c r="C20" t="s">
        <v>202</v>
      </c>
      <c r="D20" s="185">
        <v>193</v>
      </c>
      <c r="E20" s="184">
        <v>1000</v>
      </c>
      <c r="F20" s="184">
        <v>3500</v>
      </c>
      <c r="G20" s="184">
        <v>875</v>
      </c>
      <c r="H20" s="184">
        <v>1</v>
      </c>
      <c r="J20" s="187">
        <v>1</v>
      </c>
    </row>
    <row r="21" spans="1:10" x14ac:dyDescent="0.25">
      <c r="A21" s="178"/>
      <c r="C21" t="s">
        <v>2475</v>
      </c>
      <c r="D21" s="185">
        <v>193</v>
      </c>
      <c r="E21" s="184">
        <v>1000</v>
      </c>
      <c r="F21" s="184">
        <v>5000</v>
      </c>
      <c r="G21" s="184">
        <v>1250</v>
      </c>
      <c r="H21" s="184">
        <v>1</v>
      </c>
      <c r="J21" s="187">
        <v>2</v>
      </c>
    </row>
    <row r="22" spans="1:10" x14ac:dyDescent="0.25">
      <c r="A22" s="178"/>
      <c r="C22" t="s">
        <v>2337</v>
      </c>
      <c r="D22" s="185">
        <v>193</v>
      </c>
      <c r="E22" s="184">
        <v>50</v>
      </c>
      <c r="F22" s="184">
        <v>500</v>
      </c>
      <c r="G22" s="184">
        <v>125</v>
      </c>
      <c r="H22" s="184">
        <v>1</v>
      </c>
      <c r="J22" s="187" t="s">
        <v>568</v>
      </c>
    </row>
    <row r="23" spans="1:10" x14ac:dyDescent="0.25">
      <c r="A23" s="178"/>
      <c r="C23" t="s">
        <v>2476</v>
      </c>
      <c r="D23" s="185">
        <v>193</v>
      </c>
      <c r="E23" s="184">
        <v>1000</v>
      </c>
      <c r="F23" s="184">
        <v>7000</v>
      </c>
      <c r="G23" s="184">
        <v>1750</v>
      </c>
      <c r="H23" s="184">
        <v>1</v>
      </c>
      <c r="J23" s="197">
        <v>5</v>
      </c>
    </row>
    <row r="24" spans="1:10" x14ac:dyDescent="0.25">
      <c r="A24" s="178"/>
      <c r="C24" t="s">
        <v>2363</v>
      </c>
      <c r="D24" s="185">
        <v>193</v>
      </c>
      <c r="E24" s="184">
        <v>500</v>
      </c>
      <c r="F24" s="184">
        <v>2500</v>
      </c>
      <c r="G24" s="184">
        <v>625</v>
      </c>
      <c r="H24" s="184">
        <v>1</v>
      </c>
      <c r="J24" s="197">
        <v>6</v>
      </c>
    </row>
    <row r="25" spans="1:10" x14ac:dyDescent="0.25">
      <c r="A25" s="178"/>
      <c r="C25" t="s">
        <v>2477</v>
      </c>
      <c r="D25" s="185">
        <v>194</v>
      </c>
      <c r="E25" s="184" t="s">
        <v>8</v>
      </c>
      <c r="F25" s="184">
        <v>5000</v>
      </c>
      <c r="G25" s="184">
        <v>1250</v>
      </c>
      <c r="H25" s="184">
        <v>1</v>
      </c>
      <c r="J25" s="197">
        <v>7</v>
      </c>
    </row>
    <row r="26" spans="1:10" x14ac:dyDescent="0.25">
      <c r="A26" s="178"/>
      <c r="C26" t="s">
        <v>2478</v>
      </c>
      <c r="D26" s="185">
        <v>194</v>
      </c>
      <c r="E26" s="184">
        <v>1000</v>
      </c>
      <c r="F26" s="184">
        <v>5000</v>
      </c>
      <c r="G26" s="184">
        <v>1250</v>
      </c>
      <c r="H26" s="184">
        <v>1</v>
      </c>
      <c r="J26" s="197">
        <v>8</v>
      </c>
    </row>
    <row r="27" spans="1:10" x14ac:dyDescent="0.25">
      <c r="A27" s="178"/>
      <c r="C27" t="s">
        <v>2374</v>
      </c>
      <c r="D27" s="185">
        <v>194</v>
      </c>
      <c r="E27" s="184">
        <v>1000</v>
      </c>
      <c r="F27" s="184">
        <v>5000</v>
      </c>
      <c r="G27" s="184">
        <v>1250</v>
      </c>
      <c r="H27" s="184">
        <v>1</v>
      </c>
      <c r="J27" s="197">
        <v>9</v>
      </c>
    </row>
    <row r="28" spans="1:10" x14ac:dyDescent="0.25">
      <c r="A28" s="178"/>
      <c r="C28" t="s">
        <v>2375</v>
      </c>
      <c r="D28" s="185">
        <v>194</v>
      </c>
      <c r="E28" s="184">
        <v>1000</v>
      </c>
      <c r="F28" s="184">
        <v>5000</v>
      </c>
      <c r="G28" s="184">
        <v>1250</v>
      </c>
      <c r="H28" s="184">
        <v>1</v>
      </c>
      <c r="J28" s="197">
        <v>10</v>
      </c>
    </row>
    <row r="29" spans="1:10" x14ac:dyDescent="0.25">
      <c r="A29" s="178"/>
      <c r="C29" t="s">
        <v>2376</v>
      </c>
      <c r="D29" s="185">
        <v>194</v>
      </c>
      <c r="E29" s="184">
        <v>1000</v>
      </c>
      <c r="F29" s="184">
        <v>5000</v>
      </c>
      <c r="G29" s="184">
        <v>1250</v>
      </c>
      <c r="H29" s="184">
        <v>1</v>
      </c>
      <c r="J29" s="197">
        <v>11</v>
      </c>
    </row>
    <row r="30" spans="1:10" x14ac:dyDescent="0.25">
      <c r="A30" s="178"/>
      <c r="C30" t="s">
        <v>471</v>
      </c>
      <c r="D30" s="185">
        <v>195</v>
      </c>
      <c r="E30" s="184">
        <v>1000</v>
      </c>
      <c r="F30" s="184">
        <v>7000</v>
      </c>
      <c r="G30" s="184">
        <v>1750</v>
      </c>
      <c r="H30" s="184">
        <v>1</v>
      </c>
      <c r="J30" s="197">
        <v>12</v>
      </c>
    </row>
    <row r="31" spans="1:10" x14ac:dyDescent="0.25">
      <c r="A31" s="178"/>
      <c r="C31" t="s">
        <v>2479</v>
      </c>
      <c r="D31" s="185">
        <v>195</v>
      </c>
      <c r="E31" s="184">
        <v>1000</v>
      </c>
      <c r="F31" s="184">
        <v>7000</v>
      </c>
      <c r="G31" s="184">
        <v>1750</v>
      </c>
      <c r="H31" s="184">
        <v>1</v>
      </c>
      <c r="J31" s="197">
        <v>13</v>
      </c>
    </row>
    <row r="32" spans="1:10" x14ac:dyDescent="0.25">
      <c r="A32" s="178"/>
      <c r="C32" t="s">
        <v>2480</v>
      </c>
      <c r="D32" s="185">
        <v>195</v>
      </c>
      <c r="E32" s="184">
        <v>1000</v>
      </c>
      <c r="F32" s="184">
        <v>6000</v>
      </c>
      <c r="G32" s="184">
        <v>1500</v>
      </c>
      <c r="H32" s="184">
        <v>1</v>
      </c>
      <c r="J32" s="197">
        <v>14</v>
      </c>
    </row>
    <row r="33" spans="1:10" x14ac:dyDescent="0.25">
      <c r="A33" s="178"/>
      <c r="C33" t="s">
        <v>2481</v>
      </c>
      <c r="D33" s="185">
        <v>195</v>
      </c>
      <c r="E33" s="184">
        <v>1200</v>
      </c>
      <c r="F33" s="184">
        <v>6000</v>
      </c>
      <c r="G33" s="184">
        <v>1500</v>
      </c>
      <c r="H33" s="184">
        <v>1</v>
      </c>
      <c r="J33" s="197">
        <v>15</v>
      </c>
    </row>
    <row r="34" spans="1:10" x14ac:dyDescent="0.25">
      <c r="A34" s="178"/>
      <c r="C34" t="s">
        <v>2482</v>
      </c>
      <c r="D34" s="185">
        <v>195</v>
      </c>
      <c r="E34" s="184">
        <v>1200</v>
      </c>
      <c r="F34" s="184">
        <v>6000</v>
      </c>
      <c r="G34" s="184">
        <v>1500</v>
      </c>
      <c r="H34" s="184">
        <v>1</v>
      </c>
      <c r="J34" s="197">
        <v>16</v>
      </c>
    </row>
    <row r="35" spans="1:10" x14ac:dyDescent="0.25">
      <c r="A35" s="178"/>
      <c r="C35" t="s">
        <v>2483</v>
      </c>
      <c r="D35" s="185">
        <v>196</v>
      </c>
      <c r="E35" s="184" t="s">
        <v>8</v>
      </c>
      <c r="F35" s="184">
        <v>1800</v>
      </c>
      <c r="G35" s="184">
        <v>450</v>
      </c>
      <c r="H35" s="184">
        <v>1</v>
      </c>
      <c r="J35" s="187" t="s">
        <v>4196</v>
      </c>
    </row>
    <row r="36" spans="1:10" x14ac:dyDescent="0.25">
      <c r="A36" s="178"/>
      <c r="C36" t="s">
        <v>2484</v>
      </c>
      <c r="D36" s="185">
        <v>197</v>
      </c>
      <c r="E36" s="184">
        <v>900</v>
      </c>
      <c r="F36" s="184">
        <v>1800</v>
      </c>
      <c r="G36" s="184">
        <v>450</v>
      </c>
      <c r="H36" s="184">
        <v>1</v>
      </c>
      <c r="J36" s="187" t="s">
        <v>1035</v>
      </c>
    </row>
    <row r="37" spans="1:10" s="176" customFormat="1" x14ac:dyDescent="0.25">
      <c r="A37" s="175" t="s">
        <v>2485</v>
      </c>
      <c r="D37" s="183"/>
      <c r="E37" s="182"/>
      <c r="F37" s="182"/>
      <c r="G37" s="182"/>
      <c r="H37" s="182"/>
      <c r="I37" s="203">
        <v>6</v>
      </c>
      <c r="J37" s="207" t="s">
        <v>177</v>
      </c>
    </row>
    <row r="38" spans="1:10" x14ac:dyDescent="0.25">
      <c r="A38" s="178"/>
      <c r="C38" t="s">
        <v>202</v>
      </c>
      <c r="D38" s="185">
        <v>220</v>
      </c>
      <c r="E38" s="184" t="s">
        <v>8</v>
      </c>
      <c r="F38" s="184">
        <v>1000</v>
      </c>
      <c r="G38" s="184">
        <v>250</v>
      </c>
      <c r="H38" s="184">
        <v>1</v>
      </c>
      <c r="J38" s="197">
        <v>1</v>
      </c>
    </row>
    <row r="39" spans="1:10" x14ac:dyDescent="0.25">
      <c r="A39" s="178"/>
      <c r="C39" t="s">
        <v>2486</v>
      </c>
      <c r="D39" s="185">
        <v>220</v>
      </c>
      <c r="E39" s="184">
        <v>100</v>
      </c>
      <c r="F39" s="184">
        <v>1000</v>
      </c>
      <c r="G39" s="184">
        <v>250</v>
      </c>
      <c r="H39" s="184">
        <v>1</v>
      </c>
      <c r="J39" s="197">
        <v>2</v>
      </c>
    </row>
    <row r="40" spans="1:10" x14ac:dyDescent="0.25">
      <c r="A40" s="178"/>
      <c r="C40" t="s">
        <v>2487</v>
      </c>
      <c r="D40" s="185">
        <v>221</v>
      </c>
      <c r="E40" s="184" t="s">
        <v>8</v>
      </c>
      <c r="F40" s="184">
        <v>2000</v>
      </c>
      <c r="G40" s="184">
        <v>500</v>
      </c>
      <c r="H40" s="184">
        <v>1</v>
      </c>
      <c r="J40" s="197">
        <v>3</v>
      </c>
    </row>
    <row r="41" spans="1:10" x14ac:dyDescent="0.25">
      <c r="A41" s="178"/>
      <c r="C41" t="s">
        <v>2488</v>
      </c>
      <c r="D41" s="185">
        <v>222</v>
      </c>
      <c r="E41" s="184">
        <v>2000</v>
      </c>
      <c r="F41" s="184">
        <v>4500</v>
      </c>
      <c r="G41" s="184">
        <v>1125</v>
      </c>
      <c r="H41" s="184">
        <v>1</v>
      </c>
      <c r="J41" s="197">
        <v>4</v>
      </c>
    </row>
    <row r="42" spans="1:10" s="176" customFormat="1" x14ac:dyDescent="0.25">
      <c r="A42" s="175" t="s">
        <v>2489</v>
      </c>
      <c r="D42" s="183"/>
      <c r="E42" s="182"/>
      <c r="F42" s="182"/>
      <c r="G42" s="182"/>
      <c r="H42" s="182"/>
      <c r="I42" s="203">
        <v>7</v>
      </c>
      <c r="J42" s="207" t="s">
        <v>177</v>
      </c>
    </row>
    <row r="43" spans="1:10" x14ac:dyDescent="0.25">
      <c r="A43" s="178"/>
      <c r="C43" t="s">
        <v>2490</v>
      </c>
      <c r="D43" s="185">
        <v>294</v>
      </c>
      <c r="E43" s="184" t="s">
        <v>8</v>
      </c>
      <c r="F43" s="184">
        <v>2000</v>
      </c>
      <c r="G43" s="184">
        <v>500</v>
      </c>
      <c r="H43" s="184">
        <v>1</v>
      </c>
      <c r="J43" s="197">
        <v>1</v>
      </c>
    </row>
    <row r="44" spans="1:10" x14ac:dyDescent="0.25">
      <c r="A44" s="178"/>
      <c r="C44" t="s">
        <v>2491</v>
      </c>
      <c r="D44" s="185">
        <v>294</v>
      </c>
      <c r="E44" s="184">
        <v>700</v>
      </c>
      <c r="F44" s="184">
        <v>6000</v>
      </c>
      <c r="G44" s="184">
        <v>1500</v>
      </c>
      <c r="H44" s="184">
        <v>1</v>
      </c>
      <c r="J44" s="197">
        <v>2</v>
      </c>
    </row>
    <row r="45" spans="1:10" x14ac:dyDescent="0.25">
      <c r="A45" s="178"/>
      <c r="C45" t="s">
        <v>2492</v>
      </c>
      <c r="D45" s="185">
        <v>294</v>
      </c>
      <c r="E45" s="184">
        <v>100</v>
      </c>
      <c r="F45" s="184">
        <v>500</v>
      </c>
      <c r="G45" s="184">
        <v>125</v>
      </c>
      <c r="H45" s="184">
        <v>1</v>
      </c>
      <c r="J45" s="197">
        <v>3</v>
      </c>
    </row>
    <row r="46" spans="1:10" x14ac:dyDescent="0.25">
      <c r="A46" s="178"/>
      <c r="C46" t="s">
        <v>2493</v>
      </c>
      <c r="D46" s="185">
        <v>295</v>
      </c>
      <c r="E46" s="184">
        <v>1000</v>
      </c>
      <c r="F46" s="184">
        <v>6000</v>
      </c>
      <c r="G46" s="184">
        <v>1500</v>
      </c>
      <c r="H46" s="184">
        <v>1</v>
      </c>
      <c r="J46" s="197">
        <v>4</v>
      </c>
    </row>
    <row r="47" spans="1:10" s="176" customFormat="1" x14ac:dyDescent="0.25">
      <c r="A47" s="175" t="s">
        <v>2494</v>
      </c>
      <c r="D47" s="183"/>
      <c r="E47" s="182"/>
      <c r="F47" s="182"/>
      <c r="G47" s="182"/>
      <c r="H47" s="182"/>
      <c r="I47" s="203">
        <v>8</v>
      </c>
      <c r="J47" s="207" t="s">
        <v>178</v>
      </c>
    </row>
    <row r="48" spans="1:10" x14ac:dyDescent="0.25">
      <c r="A48" s="178"/>
      <c r="C48" t="s">
        <v>2495</v>
      </c>
      <c r="D48" s="185">
        <v>325</v>
      </c>
      <c r="E48" s="184">
        <v>250</v>
      </c>
      <c r="F48" s="184">
        <v>1500</v>
      </c>
      <c r="G48" s="184">
        <v>375</v>
      </c>
      <c r="H48" s="184">
        <v>1</v>
      </c>
      <c r="J48" s="197">
        <v>1</v>
      </c>
    </row>
    <row r="49" spans="1:10" x14ac:dyDescent="0.25">
      <c r="A49" s="178"/>
      <c r="C49" t="s">
        <v>854</v>
      </c>
      <c r="D49" s="185">
        <v>325</v>
      </c>
      <c r="E49" s="184">
        <v>250</v>
      </c>
      <c r="F49" s="184">
        <v>1500</v>
      </c>
      <c r="G49" s="184">
        <v>375</v>
      </c>
      <c r="H49" s="184">
        <v>1</v>
      </c>
      <c r="J49" s="197">
        <v>2</v>
      </c>
    </row>
    <row r="50" spans="1:10" x14ac:dyDescent="0.25">
      <c r="A50" s="178"/>
      <c r="C50" t="s">
        <v>1389</v>
      </c>
      <c r="D50" s="185">
        <v>326</v>
      </c>
      <c r="E50" s="184" t="s">
        <v>8</v>
      </c>
      <c r="F50" s="184">
        <v>1000</v>
      </c>
      <c r="G50" s="184">
        <v>250</v>
      </c>
      <c r="H50" s="184">
        <v>1</v>
      </c>
      <c r="J50" s="197">
        <v>3</v>
      </c>
    </row>
    <row r="51" spans="1:10" x14ac:dyDescent="0.25">
      <c r="A51" s="178"/>
      <c r="C51" t="s">
        <v>2047</v>
      </c>
      <c r="D51" s="185">
        <v>326</v>
      </c>
      <c r="E51" s="184" t="s">
        <v>8</v>
      </c>
      <c r="F51" s="184">
        <v>1200</v>
      </c>
      <c r="G51" s="184">
        <v>300</v>
      </c>
      <c r="H51" s="184">
        <v>1</v>
      </c>
      <c r="J51" s="197">
        <v>4</v>
      </c>
    </row>
    <row r="52" spans="1:10" x14ac:dyDescent="0.25">
      <c r="A52" s="178"/>
      <c r="C52" t="s">
        <v>2496</v>
      </c>
      <c r="D52" s="185">
        <v>326</v>
      </c>
      <c r="E52" s="184">
        <v>1000</v>
      </c>
      <c r="F52" s="184">
        <v>5000</v>
      </c>
      <c r="G52" s="184">
        <v>1250</v>
      </c>
      <c r="H52" s="184">
        <v>1</v>
      </c>
      <c r="J52" s="197">
        <v>5</v>
      </c>
    </row>
    <row r="53" spans="1:10" x14ac:dyDescent="0.25">
      <c r="A53" s="178"/>
      <c r="C53" t="s">
        <v>2497</v>
      </c>
      <c r="D53" s="185">
        <v>326</v>
      </c>
      <c r="E53" s="184">
        <v>800</v>
      </c>
      <c r="F53" s="184">
        <v>4000</v>
      </c>
      <c r="G53" s="184">
        <v>1000</v>
      </c>
      <c r="H53" s="184">
        <v>1</v>
      </c>
      <c r="J53" s="197">
        <v>6</v>
      </c>
    </row>
    <row r="54" spans="1:10" s="176" customFormat="1" x14ac:dyDescent="0.25">
      <c r="A54" s="175" t="s">
        <v>2498</v>
      </c>
      <c r="D54" s="183"/>
      <c r="E54" s="182"/>
      <c r="F54" s="182"/>
      <c r="G54" s="182"/>
      <c r="H54" s="182"/>
      <c r="I54" s="203">
        <v>9</v>
      </c>
      <c r="J54" s="207" t="s">
        <v>176</v>
      </c>
    </row>
    <row r="55" spans="1:10" x14ac:dyDescent="0.25">
      <c r="A55" s="178"/>
      <c r="C55" t="s">
        <v>2499</v>
      </c>
      <c r="D55" s="185">
        <v>503</v>
      </c>
      <c r="E55" s="184">
        <v>500</v>
      </c>
      <c r="F55" s="184">
        <v>5000</v>
      </c>
      <c r="G55" s="184">
        <v>1250</v>
      </c>
      <c r="H55" s="184">
        <v>1</v>
      </c>
      <c r="J55" s="197">
        <v>1</v>
      </c>
    </row>
    <row r="56" spans="1:10" x14ac:dyDescent="0.25">
      <c r="A56" s="178"/>
      <c r="C56" t="s">
        <v>1335</v>
      </c>
      <c r="D56" s="185">
        <v>504</v>
      </c>
      <c r="E56" s="184" t="s">
        <v>8</v>
      </c>
      <c r="F56" s="184">
        <v>1200</v>
      </c>
      <c r="G56" s="184">
        <v>300</v>
      </c>
      <c r="H56" s="184">
        <v>1</v>
      </c>
      <c r="J56" s="197">
        <v>2</v>
      </c>
    </row>
    <row r="57" spans="1:10" x14ac:dyDescent="0.25">
      <c r="A57" s="178"/>
      <c r="C57" t="s">
        <v>2500</v>
      </c>
      <c r="D57" s="185">
        <v>504</v>
      </c>
      <c r="E57" s="184" t="s">
        <v>8</v>
      </c>
      <c r="F57" s="184">
        <v>1000</v>
      </c>
      <c r="G57" s="184">
        <v>250</v>
      </c>
      <c r="H57" s="184">
        <v>1</v>
      </c>
      <c r="J57" s="197">
        <v>3</v>
      </c>
    </row>
    <row r="58" spans="1:10" x14ac:dyDescent="0.25">
      <c r="A58" s="178"/>
      <c r="C58" t="s">
        <v>2501</v>
      </c>
      <c r="D58" s="185">
        <v>505</v>
      </c>
      <c r="E58" s="184">
        <v>1000</v>
      </c>
      <c r="F58" s="184">
        <v>4000</v>
      </c>
      <c r="G58" s="184">
        <v>1000</v>
      </c>
      <c r="H58" s="184">
        <v>1</v>
      </c>
      <c r="J58" s="197">
        <v>4</v>
      </c>
    </row>
    <row r="59" spans="1:10" x14ac:dyDescent="0.25">
      <c r="A59" s="178"/>
      <c r="C59" t="s">
        <v>2339</v>
      </c>
      <c r="D59" s="185">
        <v>507</v>
      </c>
      <c r="E59" s="184">
        <v>370</v>
      </c>
      <c r="F59" s="184">
        <v>3750</v>
      </c>
      <c r="G59" s="184">
        <v>937</v>
      </c>
      <c r="H59" s="184">
        <v>1</v>
      </c>
      <c r="J59" s="197">
        <v>5</v>
      </c>
    </row>
    <row r="60" spans="1:10" x14ac:dyDescent="0.25">
      <c r="A60" s="178"/>
      <c r="C60" t="s">
        <v>2502</v>
      </c>
      <c r="D60" s="185">
        <v>507</v>
      </c>
      <c r="E60" s="184">
        <v>500</v>
      </c>
      <c r="F60" s="184">
        <v>5000</v>
      </c>
      <c r="G60" s="184">
        <v>1250</v>
      </c>
      <c r="H60" s="184">
        <v>1</v>
      </c>
      <c r="J60" s="197">
        <v>6</v>
      </c>
    </row>
    <row r="61" spans="1:10" x14ac:dyDescent="0.25">
      <c r="A61" s="178"/>
      <c r="C61" t="s">
        <v>2503</v>
      </c>
      <c r="D61" s="185">
        <v>507</v>
      </c>
      <c r="E61" s="184">
        <v>100</v>
      </c>
      <c r="F61" s="184">
        <v>1000</v>
      </c>
      <c r="G61" s="184">
        <v>250</v>
      </c>
      <c r="H61" s="184">
        <v>1</v>
      </c>
      <c r="J61" s="197">
        <v>7</v>
      </c>
    </row>
    <row r="62" spans="1:10" s="176" customFormat="1" x14ac:dyDescent="0.25">
      <c r="A62" s="175" t="s">
        <v>2504</v>
      </c>
      <c r="D62" s="183"/>
      <c r="E62" s="182"/>
      <c r="F62" s="182"/>
      <c r="G62" s="182"/>
      <c r="H62" s="182"/>
      <c r="I62" s="203">
        <v>10</v>
      </c>
      <c r="J62" s="207" t="s">
        <v>4171</v>
      </c>
    </row>
    <row r="63" spans="1:10" x14ac:dyDescent="0.25">
      <c r="A63" s="178"/>
      <c r="C63" t="s">
        <v>2505</v>
      </c>
      <c r="D63" s="185">
        <v>542</v>
      </c>
      <c r="E63" s="184">
        <v>500</v>
      </c>
      <c r="F63" s="184">
        <v>2500</v>
      </c>
      <c r="G63" s="184">
        <v>625</v>
      </c>
      <c r="H63" s="184">
        <v>1</v>
      </c>
      <c r="J63" s="197">
        <v>1</v>
      </c>
    </row>
    <row r="64" spans="1:10" x14ac:dyDescent="0.25">
      <c r="A64" s="178"/>
      <c r="C64" t="s">
        <v>2506</v>
      </c>
      <c r="D64" s="185">
        <v>542</v>
      </c>
      <c r="E64" s="184">
        <v>100</v>
      </c>
      <c r="F64" s="184">
        <v>500</v>
      </c>
      <c r="G64" s="184">
        <v>125</v>
      </c>
      <c r="H64" s="184">
        <v>1</v>
      </c>
      <c r="J64" s="197">
        <v>2</v>
      </c>
    </row>
    <row r="65" spans="1:10" x14ac:dyDescent="0.25">
      <c r="A65" s="178"/>
      <c r="C65" t="s">
        <v>538</v>
      </c>
      <c r="D65" s="185">
        <v>543</v>
      </c>
      <c r="E65" s="184" t="s">
        <v>8</v>
      </c>
      <c r="F65" s="184">
        <v>1000</v>
      </c>
      <c r="G65" s="184">
        <v>250</v>
      </c>
      <c r="H65" s="184">
        <v>1</v>
      </c>
      <c r="J65" s="197">
        <v>3</v>
      </c>
    </row>
    <row r="66" spans="1:10" x14ac:dyDescent="0.25">
      <c r="A66" s="178"/>
      <c r="C66" t="s">
        <v>2507</v>
      </c>
      <c r="D66" s="185">
        <v>543</v>
      </c>
      <c r="E66" s="184">
        <v>1000</v>
      </c>
      <c r="F66" s="184">
        <v>5000</v>
      </c>
      <c r="G66" s="184">
        <v>1250</v>
      </c>
      <c r="H66" s="184">
        <v>1</v>
      </c>
      <c r="J66" s="197">
        <v>4</v>
      </c>
    </row>
    <row r="67" spans="1:10" x14ac:dyDescent="0.25">
      <c r="A67" s="178"/>
      <c r="C67" t="s">
        <v>433</v>
      </c>
      <c r="D67" s="185">
        <v>545</v>
      </c>
      <c r="E67" s="184">
        <v>1000</v>
      </c>
      <c r="F67" s="184">
        <v>5000</v>
      </c>
      <c r="G67" s="184">
        <v>1250</v>
      </c>
      <c r="H67" s="184">
        <v>1</v>
      </c>
      <c r="J67" s="197">
        <v>5</v>
      </c>
    </row>
    <row r="68" spans="1:10" s="176" customFormat="1" x14ac:dyDescent="0.25">
      <c r="A68" s="175" t="s">
        <v>2508</v>
      </c>
      <c r="D68" s="183"/>
      <c r="E68" s="182"/>
      <c r="F68" s="182"/>
      <c r="G68" s="182"/>
      <c r="H68" s="182"/>
      <c r="I68" s="203">
        <v>11</v>
      </c>
      <c r="J68" s="198"/>
    </row>
    <row r="69" spans="1:10" x14ac:dyDescent="0.25">
      <c r="A69" s="178"/>
      <c r="C69" t="s">
        <v>2509</v>
      </c>
      <c r="D69" s="185">
        <v>574</v>
      </c>
      <c r="E69" s="184">
        <v>1000</v>
      </c>
      <c r="F69" s="184">
        <v>5000</v>
      </c>
      <c r="G69" s="184">
        <v>1250</v>
      </c>
      <c r="H69" s="184">
        <v>1</v>
      </c>
      <c r="J69" s="187" t="s">
        <v>562</v>
      </c>
    </row>
    <row r="70" spans="1:10" s="176" customFormat="1" x14ac:dyDescent="0.25">
      <c r="A70" s="175" t="s">
        <v>2510</v>
      </c>
      <c r="D70" s="183"/>
      <c r="E70" s="182"/>
      <c r="F70" s="182"/>
      <c r="G70" s="182"/>
      <c r="H70" s="182"/>
      <c r="I70" s="203">
        <v>12</v>
      </c>
      <c r="J70" s="198"/>
    </row>
    <row r="71" spans="1:10" x14ac:dyDescent="0.25">
      <c r="A71" s="178"/>
      <c r="C71" t="s">
        <v>2464</v>
      </c>
      <c r="D71" s="185">
        <v>809</v>
      </c>
      <c r="E71" s="184">
        <v>900</v>
      </c>
      <c r="F71" s="184">
        <v>4500</v>
      </c>
      <c r="G71" s="184">
        <v>1125</v>
      </c>
      <c r="H71" s="184">
        <v>1</v>
      </c>
      <c r="J71" s="187" t="s">
        <v>562</v>
      </c>
    </row>
    <row r="72" spans="1:10" s="176" customFormat="1" x14ac:dyDescent="0.25">
      <c r="A72" s="175" t="s">
        <v>2511</v>
      </c>
      <c r="D72" s="183"/>
      <c r="E72" s="182"/>
      <c r="F72" s="182"/>
      <c r="G72" s="182"/>
      <c r="H72" s="182"/>
      <c r="I72" s="203">
        <v>13</v>
      </c>
      <c r="J72" s="207" t="s">
        <v>4172</v>
      </c>
    </row>
    <row r="73" spans="1:10" x14ac:dyDescent="0.25">
      <c r="A73" s="178"/>
      <c r="C73" t="s">
        <v>2512</v>
      </c>
      <c r="D73" s="185">
        <v>1111</v>
      </c>
      <c r="E73" s="184" t="s">
        <v>8</v>
      </c>
      <c r="F73" s="184">
        <v>1000</v>
      </c>
      <c r="G73" s="184">
        <v>250</v>
      </c>
      <c r="H73" s="184">
        <v>1</v>
      </c>
      <c r="J73" s="197">
        <v>1</v>
      </c>
    </row>
    <row r="74" spans="1:10" x14ac:dyDescent="0.25">
      <c r="A74" s="178"/>
      <c r="C74" t="s">
        <v>2513</v>
      </c>
      <c r="D74" s="185">
        <v>1112</v>
      </c>
      <c r="E74" s="184">
        <v>1000</v>
      </c>
      <c r="F74" s="184">
        <v>5000</v>
      </c>
      <c r="G74" s="184">
        <v>1250</v>
      </c>
      <c r="H74" s="184">
        <v>1</v>
      </c>
      <c r="J74" s="197">
        <v>2</v>
      </c>
    </row>
    <row r="75" spans="1:10" x14ac:dyDescent="0.25">
      <c r="A75" s="178"/>
      <c r="C75" t="s">
        <v>2514</v>
      </c>
      <c r="D75" s="185">
        <v>1112</v>
      </c>
      <c r="E75" s="184">
        <v>750</v>
      </c>
      <c r="F75" s="184">
        <v>2500</v>
      </c>
      <c r="G75" s="184">
        <v>625</v>
      </c>
      <c r="H75" s="184">
        <v>1</v>
      </c>
      <c r="J75" s="197">
        <v>3</v>
      </c>
    </row>
    <row r="76" spans="1:10" s="176" customFormat="1" x14ac:dyDescent="0.25">
      <c r="A76" s="175" t="s">
        <v>2515</v>
      </c>
      <c r="D76" s="183"/>
      <c r="E76" s="182"/>
      <c r="F76" s="182"/>
      <c r="G76" s="182"/>
      <c r="H76" s="182"/>
      <c r="I76" s="203">
        <v>14</v>
      </c>
      <c r="J76" s="207" t="s">
        <v>653</v>
      </c>
    </row>
    <row r="77" spans="1:10" x14ac:dyDescent="0.25">
      <c r="A77" s="178"/>
      <c r="C77" t="s">
        <v>2516</v>
      </c>
      <c r="D77" s="185">
        <v>1121</v>
      </c>
      <c r="E77" s="184">
        <v>1250</v>
      </c>
      <c r="F77" s="184">
        <v>6250</v>
      </c>
      <c r="G77" s="184">
        <v>1562</v>
      </c>
      <c r="H77" s="184">
        <v>1</v>
      </c>
      <c r="J77" s="197">
        <v>1</v>
      </c>
    </row>
    <row r="78" spans="1:10" x14ac:dyDescent="0.25">
      <c r="A78" s="178"/>
      <c r="C78" t="s">
        <v>2477</v>
      </c>
      <c r="D78" s="185">
        <v>1121</v>
      </c>
      <c r="E78" s="184" t="s">
        <v>8</v>
      </c>
      <c r="F78" s="184">
        <v>5000</v>
      </c>
      <c r="G78" s="184">
        <v>1250</v>
      </c>
      <c r="H78" s="184">
        <v>1</v>
      </c>
      <c r="J78" s="197">
        <v>2</v>
      </c>
    </row>
    <row r="79" spans="1:10" x14ac:dyDescent="0.25">
      <c r="A79" s="178"/>
      <c r="C79" t="s">
        <v>2517</v>
      </c>
      <c r="D79" s="185">
        <v>1121</v>
      </c>
      <c r="E79" s="184">
        <v>300</v>
      </c>
      <c r="F79" s="184">
        <v>1500</v>
      </c>
      <c r="G79" s="184">
        <v>375</v>
      </c>
      <c r="H79" s="184">
        <v>1</v>
      </c>
      <c r="J79" s="197">
        <v>3</v>
      </c>
    </row>
    <row r="80" spans="1:10" x14ac:dyDescent="0.25">
      <c r="A80" s="178"/>
      <c r="C80" t="s">
        <v>2518</v>
      </c>
      <c r="D80" s="185">
        <v>1121</v>
      </c>
      <c r="E80" s="184">
        <v>400</v>
      </c>
      <c r="F80" s="184">
        <v>2000</v>
      </c>
      <c r="G80" s="184">
        <v>500</v>
      </c>
      <c r="H80" s="184">
        <v>1</v>
      </c>
      <c r="J80" s="197">
        <v>4</v>
      </c>
    </row>
    <row r="81" spans="1:10" x14ac:dyDescent="0.25">
      <c r="A81" s="178"/>
      <c r="C81" t="s">
        <v>2519</v>
      </c>
      <c r="D81" s="185">
        <v>1121</v>
      </c>
      <c r="E81" s="184">
        <v>750</v>
      </c>
      <c r="F81" s="184">
        <v>3750</v>
      </c>
      <c r="G81" s="184">
        <v>937</v>
      </c>
      <c r="H81" s="184">
        <v>1</v>
      </c>
      <c r="J81" s="197">
        <v>5</v>
      </c>
    </row>
    <row r="82" spans="1:10" x14ac:dyDescent="0.25">
      <c r="A82" s="178"/>
      <c r="C82" t="s">
        <v>2520</v>
      </c>
      <c r="D82" s="185">
        <v>1121</v>
      </c>
      <c r="E82" s="184">
        <v>1000</v>
      </c>
      <c r="F82" s="184">
        <v>5000</v>
      </c>
      <c r="G82" s="184">
        <v>1250</v>
      </c>
      <c r="H82" s="184">
        <v>1</v>
      </c>
      <c r="J82" s="197">
        <v>6</v>
      </c>
    </row>
    <row r="83" spans="1:10" x14ac:dyDescent="0.25">
      <c r="A83" s="178"/>
      <c r="C83" t="s">
        <v>2521</v>
      </c>
      <c r="D83" s="185">
        <v>1122</v>
      </c>
      <c r="E83" s="184">
        <v>1000</v>
      </c>
      <c r="F83" s="184">
        <v>5000</v>
      </c>
      <c r="G83" s="184">
        <v>1250</v>
      </c>
      <c r="H83" s="184">
        <v>1</v>
      </c>
      <c r="J83" s="197">
        <v>7</v>
      </c>
    </row>
    <row r="84" spans="1:10" x14ac:dyDescent="0.25">
      <c r="A84" s="178"/>
      <c r="C84" t="s">
        <v>2522</v>
      </c>
      <c r="D84" s="185">
        <v>1122</v>
      </c>
      <c r="E84" s="184" t="s">
        <v>8</v>
      </c>
      <c r="F84" s="184">
        <v>1000</v>
      </c>
      <c r="G84" s="184">
        <v>250</v>
      </c>
      <c r="H84" s="184">
        <v>1</v>
      </c>
      <c r="J84" s="197">
        <v>8</v>
      </c>
    </row>
    <row r="85" spans="1:10" x14ac:dyDescent="0.25">
      <c r="A85" s="178"/>
      <c r="C85" t="s">
        <v>2523</v>
      </c>
      <c r="D85" s="185">
        <v>1122</v>
      </c>
      <c r="E85" s="184">
        <v>1000</v>
      </c>
      <c r="F85" s="184">
        <v>5000</v>
      </c>
      <c r="G85" s="184">
        <v>1250</v>
      </c>
      <c r="H85" s="184">
        <v>1</v>
      </c>
      <c r="J85" s="197">
        <v>9</v>
      </c>
    </row>
    <row r="86" spans="1:10" x14ac:dyDescent="0.25">
      <c r="A86" s="178"/>
      <c r="C86" t="s">
        <v>2524</v>
      </c>
      <c r="D86" s="185">
        <v>1122</v>
      </c>
      <c r="E86" s="184">
        <v>1000</v>
      </c>
      <c r="F86" s="184">
        <v>5000</v>
      </c>
      <c r="G86" s="184">
        <v>1250</v>
      </c>
      <c r="H86" s="184">
        <v>1</v>
      </c>
      <c r="J86" s="197">
        <v>10</v>
      </c>
    </row>
    <row r="87" spans="1:10" s="176" customFormat="1" x14ac:dyDescent="0.25">
      <c r="A87" s="175" t="s">
        <v>2525</v>
      </c>
      <c r="D87" s="183"/>
      <c r="E87" s="182"/>
      <c r="F87" s="182"/>
      <c r="G87" s="182"/>
      <c r="H87" s="182"/>
      <c r="I87" s="203">
        <v>15</v>
      </c>
      <c r="J87" s="207" t="s">
        <v>4170</v>
      </c>
    </row>
    <row r="88" spans="1:10" x14ac:dyDescent="0.25">
      <c r="A88" s="178"/>
      <c r="C88" t="s">
        <v>2526</v>
      </c>
      <c r="D88" s="185">
        <v>1126</v>
      </c>
      <c r="E88" s="184">
        <v>300</v>
      </c>
      <c r="F88" s="184">
        <v>1500</v>
      </c>
      <c r="G88" s="184">
        <v>375</v>
      </c>
      <c r="H88" s="184">
        <v>1</v>
      </c>
      <c r="J88" s="197">
        <v>1</v>
      </c>
    </row>
    <row r="89" spans="1:10" x14ac:dyDescent="0.25">
      <c r="A89" s="178"/>
      <c r="C89" t="s">
        <v>2527</v>
      </c>
      <c r="D89" s="185">
        <v>1126</v>
      </c>
      <c r="E89" s="184">
        <v>1000</v>
      </c>
      <c r="F89" s="184">
        <v>5000</v>
      </c>
      <c r="G89" s="184">
        <v>1250</v>
      </c>
      <c r="H89" s="184">
        <v>1</v>
      </c>
      <c r="J89" s="197">
        <v>2</v>
      </c>
    </row>
    <row r="91" spans="1:10" x14ac:dyDescent="0.25">
      <c r="A91" s="341" t="s">
        <v>454</v>
      </c>
      <c r="B91" s="341"/>
      <c r="C91" s="341"/>
      <c r="D91" s="341"/>
      <c r="E91" s="341"/>
      <c r="F91" s="341"/>
      <c r="G91" s="341"/>
      <c r="H91" s="341"/>
      <c r="I91" s="341"/>
      <c r="J91" s="341"/>
    </row>
    <row r="92" spans="1:10" x14ac:dyDescent="0.25">
      <c r="A92" s="4" t="s">
        <v>680</v>
      </c>
      <c r="B92" s="4" t="s">
        <v>166</v>
      </c>
      <c r="C92" s="4" t="s">
        <v>167</v>
      </c>
      <c r="D92" s="9" t="s">
        <v>168</v>
      </c>
      <c r="E92" s="9" t="s">
        <v>681</v>
      </c>
      <c r="F92" s="9" t="s">
        <v>170</v>
      </c>
      <c r="G92" s="9" t="s">
        <v>171</v>
      </c>
      <c r="H92" s="9" t="s">
        <v>172</v>
      </c>
      <c r="I92" s="19" t="s">
        <v>175</v>
      </c>
      <c r="J92" s="19" t="s">
        <v>175</v>
      </c>
    </row>
    <row r="93" spans="1:10" x14ac:dyDescent="0.25">
      <c r="A93" s="4"/>
      <c r="B93" s="4"/>
      <c r="C93" s="4"/>
      <c r="D93" s="9"/>
      <c r="E93" s="9"/>
      <c r="F93" s="9"/>
      <c r="G93" s="9"/>
      <c r="H93" s="9"/>
      <c r="I93" s="205" t="s">
        <v>653</v>
      </c>
      <c r="J93" s="19"/>
    </row>
    <row r="94" spans="1:10" s="176" customFormat="1" x14ac:dyDescent="0.25">
      <c r="A94" s="175" t="s">
        <v>2461</v>
      </c>
      <c r="D94" s="183"/>
      <c r="E94" s="182"/>
      <c r="F94" s="182"/>
      <c r="G94" s="182"/>
      <c r="H94" s="183"/>
      <c r="I94" s="203">
        <v>1</v>
      </c>
      <c r="J94" s="198"/>
    </row>
    <row r="95" spans="1:10" x14ac:dyDescent="0.25">
      <c r="A95" s="178"/>
      <c r="C95" t="s">
        <v>2528</v>
      </c>
      <c r="D95" s="185">
        <v>48</v>
      </c>
      <c r="E95" s="184">
        <v>2000</v>
      </c>
      <c r="F95" s="184">
        <v>8000</v>
      </c>
      <c r="G95" s="184">
        <v>2000</v>
      </c>
      <c r="H95" s="184">
        <v>2</v>
      </c>
      <c r="J95" s="187" t="s">
        <v>562</v>
      </c>
    </row>
    <row r="96" spans="1:10" s="176" customFormat="1" x14ac:dyDescent="0.25">
      <c r="A96" s="175" t="s">
        <v>2465</v>
      </c>
      <c r="D96" s="183"/>
      <c r="E96" s="182"/>
      <c r="F96" s="182"/>
      <c r="G96" s="182"/>
      <c r="H96" s="182"/>
      <c r="I96" s="203">
        <v>2</v>
      </c>
      <c r="J96" s="207" t="s">
        <v>4170</v>
      </c>
    </row>
    <row r="97" spans="1:10" x14ac:dyDescent="0.25">
      <c r="A97" s="178"/>
      <c r="C97" t="s">
        <v>0</v>
      </c>
      <c r="D97" s="185">
        <v>65</v>
      </c>
      <c r="E97" s="184">
        <v>1500</v>
      </c>
      <c r="F97" s="184">
        <v>9000</v>
      </c>
      <c r="G97" s="184">
        <v>2250</v>
      </c>
      <c r="H97" s="184">
        <v>2</v>
      </c>
      <c r="J97" s="197">
        <v>1</v>
      </c>
    </row>
    <row r="98" spans="1:10" x14ac:dyDescent="0.25">
      <c r="A98" s="178"/>
      <c r="C98" t="s">
        <v>424</v>
      </c>
      <c r="D98" s="185">
        <v>66</v>
      </c>
      <c r="E98" s="184">
        <v>750</v>
      </c>
      <c r="F98" s="184">
        <v>8000</v>
      </c>
      <c r="G98" s="184">
        <v>2000</v>
      </c>
      <c r="H98" s="184">
        <v>2</v>
      </c>
      <c r="J98" s="197">
        <v>2</v>
      </c>
    </row>
    <row r="99" spans="1:10" s="176" customFormat="1" x14ac:dyDescent="0.25">
      <c r="A99" s="175" t="s">
        <v>2471</v>
      </c>
      <c r="D99" s="183"/>
      <c r="E99" s="182"/>
      <c r="F99" s="182"/>
      <c r="G99" s="182"/>
      <c r="H99" s="182"/>
      <c r="I99" s="203">
        <v>3</v>
      </c>
      <c r="J99" s="198"/>
    </row>
    <row r="100" spans="1:10" x14ac:dyDescent="0.25">
      <c r="A100" s="178"/>
      <c r="C100" t="s">
        <v>2529</v>
      </c>
      <c r="D100" s="185">
        <v>153</v>
      </c>
      <c r="E100" s="184">
        <v>2000</v>
      </c>
      <c r="F100" s="184">
        <v>12000</v>
      </c>
      <c r="G100" s="184">
        <v>3000</v>
      </c>
      <c r="H100" s="184">
        <v>2</v>
      </c>
      <c r="J100" s="187" t="s">
        <v>562</v>
      </c>
    </row>
    <row r="101" spans="1:10" s="176" customFormat="1" x14ac:dyDescent="0.25">
      <c r="A101" s="175" t="s">
        <v>2474</v>
      </c>
      <c r="D101" s="183"/>
      <c r="E101" s="182"/>
      <c r="F101" s="182"/>
      <c r="G101" s="182"/>
      <c r="H101" s="182"/>
      <c r="I101" s="203">
        <v>4</v>
      </c>
      <c r="J101" s="207" t="s">
        <v>613</v>
      </c>
    </row>
    <row r="102" spans="1:10" x14ac:dyDescent="0.25">
      <c r="A102" s="178"/>
      <c r="C102" t="s">
        <v>2530</v>
      </c>
      <c r="D102" s="185">
        <v>193</v>
      </c>
      <c r="E102" s="184">
        <v>1000</v>
      </c>
      <c r="F102" s="184">
        <v>10000</v>
      </c>
      <c r="G102" s="184">
        <v>2500</v>
      </c>
      <c r="H102" s="184">
        <v>2</v>
      </c>
      <c r="J102" s="197">
        <v>1</v>
      </c>
    </row>
    <row r="103" spans="1:10" x14ac:dyDescent="0.25">
      <c r="A103" s="178"/>
      <c r="C103" t="s">
        <v>2531</v>
      </c>
      <c r="D103" s="185">
        <v>193</v>
      </c>
      <c r="E103" s="184">
        <v>2000</v>
      </c>
      <c r="F103" s="184">
        <v>15000</v>
      </c>
      <c r="G103" s="184">
        <v>3750</v>
      </c>
      <c r="H103" s="184">
        <v>2</v>
      </c>
      <c r="J103" s="197">
        <v>2</v>
      </c>
    </row>
    <row r="104" spans="1:10" x14ac:dyDescent="0.25">
      <c r="A104" s="178"/>
      <c r="C104" t="s">
        <v>2532</v>
      </c>
      <c r="D104" s="185">
        <v>194</v>
      </c>
      <c r="E104" s="184">
        <v>1500</v>
      </c>
      <c r="F104" s="184">
        <v>7500</v>
      </c>
      <c r="G104" s="184">
        <v>1875</v>
      </c>
      <c r="H104" s="184">
        <v>2</v>
      </c>
      <c r="J104" s="197">
        <v>3</v>
      </c>
    </row>
    <row r="105" spans="1:10" x14ac:dyDescent="0.25">
      <c r="A105" s="178"/>
      <c r="C105" t="s">
        <v>104</v>
      </c>
      <c r="D105" s="185">
        <v>195</v>
      </c>
      <c r="E105" s="184">
        <v>2000</v>
      </c>
      <c r="F105" s="184">
        <v>15000</v>
      </c>
      <c r="G105" s="184">
        <v>3750</v>
      </c>
      <c r="H105" s="184">
        <v>2</v>
      </c>
      <c r="J105" s="197">
        <v>4</v>
      </c>
    </row>
    <row r="106" spans="1:10" x14ac:dyDescent="0.25">
      <c r="A106" s="178"/>
      <c r="C106" t="s">
        <v>2428</v>
      </c>
      <c r="D106" s="185">
        <v>195</v>
      </c>
      <c r="E106" s="184">
        <v>2000</v>
      </c>
      <c r="F106" s="184">
        <v>14000</v>
      </c>
      <c r="G106" s="184">
        <v>3500</v>
      </c>
      <c r="H106" s="184">
        <v>2</v>
      </c>
      <c r="J106" s="197">
        <v>5</v>
      </c>
    </row>
    <row r="107" spans="1:10" x14ac:dyDescent="0.25">
      <c r="A107" s="178"/>
      <c r="C107" t="s">
        <v>2533</v>
      </c>
      <c r="D107" s="185">
        <v>195</v>
      </c>
      <c r="E107" s="184">
        <v>1000</v>
      </c>
      <c r="F107" s="184">
        <v>10000</v>
      </c>
      <c r="G107" s="184">
        <v>2500</v>
      </c>
      <c r="H107" s="184">
        <v>2</v>
      </c>
      <c r="J107" s="197">
        <v>6</v>
      </c>
    </row>
    <row r="108" spans="1:10" x14ac:dyDescent="0.25">
      <c r="A108" s="178"/>
      <c r="C108" t="s">
        <v>2534</v>
      </c>
      <c r="D108" s="185">
        <v>196</v>
      </c>
      <c r="E108" s="184">
        <v>1500</v>
      </c>
      <c r="F108" s="184">
        <v>7500</v>
      </c>
      <c r="G108" s="184">
        <v>1875</v>
      </c>
      <c r="H108" s="184">
        <v>2</v>
      </c>
      <c r="J108" s="197">
        <v>7</v>
      </c>
    </row>
    <row r="109" spans="1:10" x14ac:dyDescent="0.25">
      <c r="A109" s="178"/>
      <c r="C109" t="s">
        <v>2535</v>
      </c>
      <c r="D109" s="185">
        <v>196</v>
      </c>
      <c r="E109" s="184">
        <v>2500</v>
      </c>
      <c r="F109" s="184">
        <v>12500</v>
      </c>
      <c r="G109" s="184">
        <v>3125</v>
      </c>
      <c r="H109" s="184">
        <v>2</v>
      </c>
      <c r="J109" s="197">
        <v>8</v>
      </c>
    </row>
    <row r="110" spans="1:10" x14ac:dyDescent="0.25">
      <c r="A110" s="178"/>
      <c r="C110" t="s">
        <v>2536</v>
      </c>
      <c r="D110" s="185">
        <v>196</v>
      </c>
      <c r="E110" s="184">
        <v>3000</v>
      </c>
      <c r="F110" s="184">
        <v>15000</v>
      </c>
      <c r="G110" s="184">
        <v>3750</v>
      </c>
      <c r="H110" s="184">
        <v>2</v>
      </c>
      <c r="J110" s="197">
        <v>9</v>
      </c>
    </row>
    <row r="111" spans="1:10" x14ac:dyDescent="0.25">
      <c r="A111" s="178"/>
      <c r="C111" t="s">
        <v>2537</v>
      </c>
      <c r="D111" s="185">
        <v>198</v>
      </c>
      <c r="E111" s="184">
        <v>1500</v>
      </c>
      <c r="F111" s="184">
        <v>7500</v>
      </c>
      <c r="G111" s="184">
        <v>1875</v>
      </c>
      <c r="H111" s="184">
        <v>2</v>
      </c>
      <c r="J111" s="197">
        <v>10</v>
      </c>
    </row>
    <row r="112" spans="1:10" x14ac:dyDescent="0.25">
      <c r="A112" s="178"/>
      <c r="C112" t="s">
        <v>2538</v>
      </c>
      <c r="D112" s="185">
        <v>198</v>
      </c>
      <c r="E112" s="184">
        <v>1500</v>
      </c>
      <c r="F112" s="184">
        <v>7500</v>
      </c>
      <c r="G112" s="184">
        <v>1875</v>
      </c>
      <c r="H112" s="184">
        <v>2</v>
      </c>
      <c r="J112" s="197">
        <v>11</v>
      </c>
    </row>
    <row r="113" spans="1:10" s="176" customFormat="1" x14ac:dyDescent="0.25">
      <c r="A113" s="175" t="s">
        <v>2485</v>
      </c>
      <c r="D113" s="183"/>
      <c r="E113" s="182"/>
      <c r="F113" s="182"/>
      <c r="G113" s="182"/>
      <c r="H113" s="182"/>
      <c r="I113" s="203">
        <v>5</v>
      </c>
      <c r="J113" s="207" t="s">
        <v>177</v>
      </c>
    </row>
    <row r="114" spans="1:10" x14ac:dyDescent="0.25">
      <c r="A114" s="178"/>
      <c r="C114" t="s">
        <v>2539</v>
      </c>
      <c r="D114" s="185">
        <v>220</v>
      </c>
      <c r="E114" s="184">
        <v>1000</v>
      </c>
      <c r="F114" s="184">
        <v>10000</v>
      </c>
      <c r="G114" s="184">
        <v>2500</v>
      </c>
      <c r="H114" s="184">
        <v>2</v>
      </c>
      <c r="J114" s="197">
        <v>1</v>
      </c>
    </row>
    <row r="115" spans="1:10" x14ac:dyDescent="0.25">
      <c r="A115" s="178"/>
      <c r="C115" t="s">
        <v>2540</v>
      </c>
      <c r="D115" s="185">
        <v>221</v>
      </c>
      <c r="E115" s="184">
        <v>3000</v>
      </c>
      <c r="F115" s="184">
        <v>15000</v>
      </c>
      <c r="G115" s="184">
        <v>3750</v>
      </c>
      <c r="H115" s="184">
        <v>2</v>
      </c>
      <c r="J115" s="197">
        <v>2</v>
      </c>
    </row>
    <row r="116" spans="1:10" x14ac:dyDescent="0.25">
      <c r="A116" s="178"/>
      <c r="C116" t="s">
        <v>2337</v>
      </c>
      <c r="D116" s="185">
        <v>221</v>
      </c>
      <c r="E116" s="184">
        <v>1500</v>
      </c>
      <c r="F116" s="184">
        <v>8000</v>
      </c>
      <c r="G116" s="184">
        <v>2000</v>
      </c>
      <c r="H116" s="184">
        <v>2</v>
      </c>
      <c r="J116" s="197">
        <v>3</v>
      </c>
    </row>
    <row r="117" spans="1:10" x14ac:dyDescent="0.25">
      <c r="A117" s="178"/>
      <c r="C117" t="s">
        <v>2541</v>
      </c>
      <c r="D117" s="185">
        <v>222</v>
      </c>
      <c r="E117" s="184">
        <v>3000</v>
      </c>
      <c r="F117" s="184">
        <v>15000</v>
      </c>
      <c r="G117" s="184">
        <v>3750</v>
      </c>
      <c r="H117" s="184">
        <v>2</v>
      </c>
      <c r="J117" s="197">
        <v>4</v>
      </c>
    </row>
    <row r="118" spans="1:10" s="176" customFormat="1" x14ac:dyDescent="0.25">
      <c r="A118" s="175" t="s">
        <v>2489</v>
      </c>
      <c r="D118" s="183"/>
      <c r="E118" s="182"/>
      <c r="F118" s="182"/>
      <c r="G118" s="182"/>
      <c r="H118" s="182"/>
      <c r="I118" s="203">
        <v>6</v>
      </c>
      <c r="J118" s="198"/>
    </row>
    <row r="119" spans="1:10" x14ac:dyDescent="0.25">
      <c r="A119" s="178"/>
      <c r="C119" t="s">
        <v>2542</v>
      </c>
      <c r="D119" s="185">
        <v>294</v>
      </c>
      <c r="E119" s="184">
        <v>3000</v>
      </c>
      <c r="F119" s="184">
        <v>15000</v>
      </c>
      <c r="G119" s="184">
        <v>3750</v>
      </c>
      <c r="H119" s="184">
        <v>2</v>
      </c>
      <c r="J119" s="187" t="s">
        <v>562</v>
      </c>
    </row>
    <row r="120" spans="1:10" s="176" customFormat="1" x14ac:dyDescent="0.25">
      <c r="A120" s="175" t="s">
        <v>2498</v>
      </c>
      <c r="D120" s="183"/>
      <c r="E120" s="182"/>
      <c r="F120" s="182"/>
      <c r="G120" s="182"/>
      <c r="H120" s="182"/>
      <c r="I120" s="203">
        <v>7</v>
      </c>
      <c r="J120" s="207" t="s">
        <v>619</v>
      </c>
    </row>
    <row r="121" spans="1:10" x14ac:dyDescent="0.25">
      <c r="A121" s="178"/>
      <c r="C121" t="s">
        <v>2543</v>
      </c>
      <c r="D121" s="185">
        <v>503</v>
      </c>
      <c r="E121" s="184">
        <v>2000</v>
      </c>
      <c r="F121" s="184">
        <v>12000</v>
      </c>
      <c r="G121" s="184">
        <v>3000</v>
      </c>
      <c r="H121" s="184">
        <v>2</v>
      </c>
      <c r="J121" s="197">
        <v>3</v>
      </c>
    </row>
    <row r="122" spans="1:10" x14ac:dyDescent="0.25">
      <c r="A122" s="178"/>
      <c r="C122" t="s">
        <v>67</v>
      </c>
      <c r="D122" s="185">
        <v>503</v>
      </c>
      <c r="E122" s="184">
        <v>1000</v>
      </c>
      <c r="F122" s="184">
        <v>8000</v>
      </c>
      <c r="G122" s="184">
        <v>2000</v>
      </c>
      <c r="H122" s="184">
        <v>2</v>
      </c>
      <c r="J122" s="187" t="s">
        <v>4197</v>
      </c>
    </row>
    <row r="123" spans="1:10" x14ac:dyDescent="0.25">
      <c r="A123" s="178"/>
      <c r="C123" t="s">
        <v>216</v>
      </c>
      <c r="D123" s="185">
        <v>503</v>
      </c>
      <c r="E123" s="184">
        <v>1000</v>
      </c>
      <c r="F123" s="184">
        <v>10000</v>
      </c>
      <c r="G123" s="184">
        <v>2500</v>
      </c>
      <c r="H123" s="184">
        <v>2</v>
      </c>
      <c r="J123" s="197">
        <v>8</v>
      </c>
    </row>
    <row r="124" spans="1:10" x14ac:dyDescent="0.25">
      <c r="A124" s="178"/>
      <c r="C124" t="s">
        <v>2544</v>
      </c>
      <c r="D124" s="185">
        <v>503</v>
      </c>
      <c r="E124" s="184">
        <v>1000</v>
      </c>
      <c r="F124" s="184">
        <v>10000</v>
      </c>
      <c r="G124" s="184">
        <v>2500</v>
      </c>
      <c r="H124" s="184">
        <v>2</v>
      </c>
      <c r="J124" s="197">
        <v>9</v>
      </c>
    </row>
    <row r="125" spans="1:10" x14ac:dyDescent="0.25">
      <c r="A125" s="178"/>
      <c r="C125" t="s">
        <v>2545</v>
      </c>
      <c r="D125" s="185">
        <v>504</v>
      </c>
      <c r="E125" s="184">
        <v>2000</v>
      </c>
      <c r="F125" s="184">
        <v>10000</v>
      </c>
      <c r="G125" s="184">
        <v>2500</v>
      </c>
      <c r="H125" s="184">
        <v>2</v>
      </c>
      <c r="J125" s="197">
        <v>10</v>
      </c>
    </row>
    <row r="126" spans="1:10" x14ac:dyDescent="0.25">
      <c r="A126" s="178"/>
      <c r="C126" t="s">
        <v>763</v>
      </c>
      <c r="D126" s="185">
        <v>506</v>
      </c>
      <c r="E126" s="184">
        <v>1000</v>
      </c>
      <c r="F126" s="184">
        <v>10000</v>
      </c>
      <c r="G126" s="184">
        <v>2500</v>
      </c>
      <c r="H126" s="184">
        <v>2</v>
      </c>
      <c r="J126" s="197">
        <v>11</v>
      </c>
    </row>
    <row r="127" spans="1:10" x14ac:dyDescent="0.25">
      <c r="A127" s="178"/>
      <c r="C127" t="s">
        <v>2347</v>
      </c>
      <c r="D127" s="185">
        <v>506</v>
      </c>
      <c r="E127" s="184">
        <v>1000</v>
      </c>
      <c r="F127" s="184">
        <v>10000</v>
      </c>
      <c r="G127" s="184">
        <v>2500</v>
      </c>
      <c r="H127" s="184">
        <v>2</v>
      </c>
      <c r="J127" s="197">
        <v>12</v>
      </c>
    </row>
    <row r="128" spans="1:10" x14ac:dyDescent="0.25">
      <c r="A128" s="178"/>
      <c r="C128" t="s">
        <v>2546</v>
      </c>
      <c r="D128" s="185">
        <v>506</v>
      </c>
      <c r="E128" s="184">
        <v>2000</v>
      </c>
      <c r="F128" s="184">
        <v>12000</v>
      </c>
      <c r="G128" s="184">
        <v>3000</v>
      </c>
      <c r="H128" s="184">
        <v>2</v>
      </c>
      <c r="J128" s="197">
        <v>13</v>
      </c>
    </row>
    <row r="129" spans="1:10" x14ac:dyDescent="0.25">
      <c r="A129" s="178"/>
      <c r="C129" t="s">
        <v>2547</v>
      </c>
      <c r="D129" s="185">
        <v>506</v>
      </c>
      <c r="E129" s="184">
        <v>2500</v>
      </c>
      <c r="F129" s="184">
        <v>15000</v>
      </c>
      <c r="G129" s="184">
        <v>3750</v>
      </c>
      <c r="H129" s="184">
        <v>2</v>
      </c>
      <c r="J129" s="197">
        <v>14</v>
      </c>
    </row>
    <row r="130" spans="1:10" x14ac:dyDescent="0.25">
      <c r="A130" s="178"/>
      <c r="C130" t="s">
        <v>2548</v>
      </c>
      <c r="D130" s="185">
        <v>507</v>
      </c>
      <c r="E130" s="184">
        <v>1000</v>
      </c>
      <c r="F130" s="184">
        <v>15000</v>
      </c>
      <c r="G130" s="184">
        <v>3750</v>
      </c>
      <c r="H130" s="184">
        <v>2</v>
      </c>
      <c r="J130" s="197">
        <v>15</v>
      </c>
    </row>
    <row r="131" spans="1:10" x14ac:dyDescent="0.25">
      <c r="A131" s="178"/>
      <c r="C131" t="s">
        <v>2549</v>
      </c>
      <c r="D131" s="185">
        <v>507</v>
      </c>
      <c r="E131" s="184">
        <v>1000</v>
      </c>
      <c r="F131" s="184">
        <v>10000</v>
      </c>
      <c r="G131" s="184">
        <v>2500</v>
      </c>
      <c r="H131" s="184">
        <v>2</v>
      </c>
      <c r="J131" s="197">
        <v>16</v>
      </c>
    </row>
    <row r="132" spans="1:10" x14ac:dyDescent="0.25">
      <c r="A132" s="178"/>
      <c r="C132" t="s">
        <v>2550</v>
      </c>
      <c r="D132" s="185">
        <v>507</v>
      </c>
      <c r="E132" s="184">
        <v>1500</v>
      </c>
      <c r="F132" s="184">
        <v>12000</v>
      </c>
      <c r="G132" s="184">
        <v>3000</v>
      </c>
      <c r="H132" s="184">
        <v>2</v>
      </c>
      <c r="J132" s="197">
        <v>17</v>
      </c>
    </row>
    <row r="133" spans="1:10" x14ac:dyDescent="0.25">
      <c r="A133" s="178"/>
      <c r="C133" t="s">
        <v>2551</v>
      </c>
      <c r="D133" s="185">
        <v>507</v>
      </c>
      <c r="E133" s="184">
        <v>1000</v>
      </c>
      <c r="F133" s="184">
        <v>10000</v>
      </c>
      <c r="G133" s="184">
        <v>2500</v>
      </c>
      <c r="H133" s="184">
        <v>2</v>
      </c>
      <c r="J133" s="197">
        <v>18</v>
      </c>
    </row>
    <row r="134" spans="1:10" x14ac:dyDescent="0.25">
      <c r="A134" s="178"/>
      <c r="C134" t="s">
        <v>2552</v>
      </c>
      <c r="D134" s="185">
        <v>508</v>
      </c>
      <c r="E134" s="184">
        <v>1000</v>
      </c>
      <c r="F134" s="184">
        <v>10000</v>
      </c>
      <c r="G134" s="184">
        <v>2500</v>
      </c>
      <c r="H134" s="184">
        <v>2</v>
      </c>
      <c r="J134" s="197">
        <v>19</v>
      </c>
    </row>
    <row r="135" spans="1:10" x14ac:dyDescent="0.25">
      <c r="A135" s="178"/>
      <c r="C135" t="s">
        <v>2553</v>
      </c>
      <c r="D135" s="185">
        <v>508</v>
      </c>
      <c r="E135" s="184">
        <v>1000</v>
      </c>
      <c r="F135" s="184">
        <v>10000</v>
      </c>
      <c r="G135" s="184">
        <v>2500</v>
      </c>
      <c r="H135" s="184">
        <v>2</v>
      </c>
      <c r="J135" s="197">
        <v>20</v>
      </c>
    </row>
    <row r="136" spans="1:10" x14ac:dyDescent="0.25">
      <c r="A136" s="178"/>
      <c r="C136" t="s">
        <v>2554</v>
      </c>
      <c r="D136" s="185">
        <v>542</v>
      </c>
      <c r="E136" s="184">
        <v>1000</v>
      </c>
      <c r="F136" s="184">
        <v>10000</v>
      </c>
      <c r="G136" s="184">
        <v>2500</v>
      </c>
      <c r="H136" s="184">
        <v>2</v>
      </c>
      <c r="J136" s="197">
        <v>21</v>
      </c>
    </row>
    <row r="137" spans="1:10" x14ac:dyDescent="0.25">
      <c r="A137" s="178"/>
      <c r="C137" t="s">
        <v>2555</v>
      </c>
      <c r="D137" s="185">
        <v>542</v>
      </c>
      <c r="E137" s="184">
        <v>2000</v>
      </c>
      <c r="F137" s="184">
        <v>10000</v>
      </c>
      <c r="G137" s="184">
        <v>2500</v>
      </c>
      <c r="H137" s="184">
        <v>2</v>
      </c>
      <c r="J137" s="197">
        <v>22</v>
      </c>
    </row>
    <row r="138" spans="1:10" x14ac:dyDescent="0.25">
      <c r="A138" s="178"/>
      <c r="C138" t="s">
        <v>2556</v>
      </c>
      <c r="D138" s="185">
        <v>542</v>
      </c>
      <c r="E138" s="184">
        <v>2000</v>
      </c>
      <c r="F138" s="184">
        <v>10000</v>
      </c>
      <c r="G138" s="184">
        <v>2500</v>
      </c>
      <c r="H138" s="184">
        <v>2</v>
      </c>
      <c r="J138" s="197">
        <v>23</v>
      </c>
    </row>
    <row r="139" spans="1:10" x14ac:dyDescent="0.25">
      <c r="A139" s="178"/>
      <c r="C139" t="s">
        <v>2557</v>
      </c>
      <c r="D139" s="185">
        <v>542</v>
      </c>
      <c r="E139" s="184">
        <v>2000</v>
      </c>
      <c r="F139" s="184">
        <v>10000</v>
      </c>
      <c r="G139" s="184">
        <v>2500</v>
      </c>
      <c r="H139" s="184">
        <v>2</v>
      </c>
      <c r="J139" s="197">
        <v>24</v>
      </c>
    </row>
    <row r="140" spans="1:10" x14ac:dyDescent="0.25">
      <c r="A140" s="178"/>
      <c r="C140" t="s">
        <v>2558</v>
      </c>
      <c r="D140" s="185">
        <v>542</v>
      </c>
      <c r="E140" s="184">
        <v>2000</v>
      </c>
      <c r="F140" s="184">
        <v>10000</v>
      </c>
      <c r="G140" s="184">
        <v>2500</v>
      </c>
      <c r="H140" s="184">
        <v>2</v>
      </c>
      <c r="J140" s="197">
        <v>25</v>
      </c>
    </row>
    <row r="141" spans="1:10" x14ac:dyDescent="0.25">
      <c r="A141" s="178"/>
      <c r="C141" t="s">
        <v>2559</v>
      </c>
      <c r="D141" s="185">
        <v>542</v>
      </c>
      <c r="E141" s="184">
        <v>2000</v>
      </c>
      <c r="F141" s="184">
        <v>10000</v>
      </c>
      <c r="G141" s="184">
        <v>2500</v>
      </c>
      <c r="H141" s="184">
        <v>2</v>
      </c>
      <c r="J141" s="197">
        <v>26</v>
      </c>
    </row>
    <row r="142" spans="1:10" x14ac:dyDescent="0.25">
      <c r="A142" s="178"/>
      <c r="C142" t="s">
        <v>2560</v>
      </c>
      <c r="D142" s="185">
        <v>542</v>
      </c>
      <c r="E142" s="184">
        <v>2000</v>
      </c>
      <c r="F142" s="184">
        <v>10000</v>
      </c>
      <c r="G142" s="184">
        <v>2500</v>
      </c>
      <c r="H142" s="184">
        <v>2</v>
      </c>
      <c r="J142" s="197">
        <v>27</v>
      </c>
    </row>
    <row r="143" spans="1:10" x14ac:dyDescent="0.25">
      <c r="A143" s="178"/>
      <c r="C143" t="s">
        <v>2561</v>
      </c>
      <c r="D143" s="185">
        <v>542</v>
      </c>
      <c r="E143" s="184">
        <v>2000</v>
      </c>
      <c r="F143" s="184">
        <v>10000</v>
      </c>
      <c r="G143" s="184">
        <v>2500</v>
      </c>
      <c r="H143" s="184">
        <v>2</v>
      </c>
      <c r="J143" s="197">
        <v>28</v>
      </c>
    </row>
    <row r="144" spans="1:10" x14ac:dyDescent="0.25">
      <c r="A144" s="178"/>
      <c r="C144" t="s">
        <v>2562</v>
      </c>
      <c r="D144" s="185">
        <v>542</v>
      </c>
      <c r="E144" s="184">
        <v>2000</v>
      </c>
      <c r="F144" s="184">
        <v>10000</v>
      </c>
      <c r="G144" s="184">
        <v>2500</v>
      </c>
      <c r="H144" s="184">
        <v>2</v>
      </c>
      <c r="J144" s="197">
        <v>29</v>
      </c>
    </row>
    <row r="145" spans="1:10" x14ac:dyDescent="0.25">
      <c r="A145" s="178"/>
      <c r="C145" t="s">
        <v>2563</v>
      </c>
      <c r="D145" s="185">
        <v>542</v>
      </c>
      <c r="E145" s="184">
        <v>2000</v>
      </c>
      <c r="F145" s="184">
        <v>10000</v>
      </c>
      <c r="G145" s="184">
        <v>2500</v>
      </c>
      <c r="H145" s="184">
        <v>2</v>
      </c>
      <c r="J145" s="197">
        <v>30</v>
      </c>
    </row>
    <row r="146" spans="1:10" x14ac:dyDescent="0.25">
      <c r="A146" s="178"/>
      <c r="C146" t="s">
        <v>2564</v>
      </c>
      <c r="D146" s="185">
        <v>542</v>
      </c>
      <c r="E146" s="184">
        <v>900</v>
      </c>
      <c r="F146" s="184">
        <v>9000</v>
      </c>
      <c r="G146" s="184">
        <v>2250</v>
      </c>
      <c r="H146" s="184">
        <v>2</v>
      </c>
      <c r="J146" s="187" t="s">
        <v>581</v>
      </c>
    </row>
    <row r="147" spans="1:10" x14ac:dyDescent="0.25">
      <c r="A147" s="178"/>
      <c r="C147" t="s">
        <v>2565</v>
      </c>
      <c r="D147" s="185">
        <v>543</v>
      </c>
      <c r="E147" s="184">
        <v>1500</v>
      </c>
      <c r="F147" s="184">
        <v>10000</v>
      </c>
      <c r="G147" s="184">
        <v>2500</v>
      </c>
      <c r="H147" s="184">
        <v>2</v>
      </c>
      <c r="J147" s="197">
        <v>34</v>
      </c>
    </row>
    <row r="148" spans="1:10" x14ac:dyDescent="0.25">
      <c r="A148" s="178"/>
      <c r="C148" t="s">
        <v>2566</v>
      </c>
      <c r="D148" s="185">
        <v>544</v>
      </c>
      <c r="E148" s="184">
        <v>1800</v>
      </c>
      <c r="F148" s="184">
        <v>10000</v>
      </c>
      <c r="G148" s="184">
        <v>2500</v>
      </c>
      <c r="H148" s="184">
        <v>2</v>
      </c>
      <c r="J148" s="197">
        <v>35</v>
      </c>
    </row>
    <row r="149" spans="1:10" x14ac:dyDescent="0.25">
      <c r="A149" s="178"/>
      <c r="C149" t="s">
        <v>2567</v>
      </c>
      <c r="D149" s="185">
        <v>544</v>
      </c>
      <c r="E149" s="184">
        <v>3000</v>
      </c>
      <c r="F149" s="184">
        <v>15000</v>
      </c>
      <c r="G149" s="184">
        <v>3750</v>
      </c>
      <c r="H149" s="184">
        <v>2</v>
      </c>
      <c r="J149" s="197">
        <v>36</v>
      </c>
    </row>
    <row r="150" spans="1:10" s="176" customFormat="1" x14ac:dyDescent="0.25">
      <c r="A150" s="175" t="s">
        <v>2508</v>
      </c>
      <c r="D150" s="183"/>
      <c r="E150" s="182"/>
      <c r="F150" s="182"/>
      <c r="G150" s="182"/>
      <c r="H150" s="182"/>
      <c r="I150" s="203">
        <v>8</v>
      </c>
      <c r="J150" s="198"/>
    </row>
    <row r="151" spans="1:10" x14ac:dyDescent="0.25">
      <c r="A151" s="178"/>
      <c r="C151" t="s">
        <v>2568</v>
      </c>
      <c r="D151" s="185">
        <v>560</v>
      </c>
      <c r="E151" s="184">
        <v>2500</v>
      </c>
      <c r="F151" s="184">
        <v>12000</v>
      </c>
      <c r="G151" s="184">
        <v>3000</v>
      </c>
      <c r="H151" s="184">
        <v>2</v>
      </c>
      <c r="J151" s="187" t="s">
        <v>562</v>
      </c>
    </row>
    <row r="152" spans="1:10" s="176" customFormat="1" x14ac:dyDescent="0.25">
      <c r="A152" s="175" t="s">
        <v>2510</v>
      </c>
      <c r="D152" s="183"/>
      <c r="E152" s="182"/>
      <c r="F152" s="182"/>
      <c r="G152" s="182"/>
      <c r="H152" s="182"/>
      <c r="I152" s="203">
        <v>9</v>
      </c>
      <c r="J152" s="198"/>
    </row>
    <row r="153" spans="1:10" x14ac:dyDescent="0.25">
      <c r="A153" s="178"/>
      <c r="C153" t="s">
        <v>2569</v>
      </c>
      <c r="D153" s="185">
        <v>808</v>
      </c>
      <c r="E153" s="184">
        <v>2000</v>
      </c>
      <c r="F153" s="184">
        <v>10000</v>
      </c>
      <c r="G153" s="184">
        <v>2500</v>
      </c>
      <c r="H153" s="184">
        <v>2</v>
      </c>
      <c r="J153" s="187" t="s">
        <v>562</v>
      </c>
    </row>
    <row r="154" spans="1:10" s="176" customFormat="1" x14ac:dyDescent="0.25">
      <c r="A154" s="175" t="s">
        <v>2515</v>
      </c>
      <c r="D154" s="183"/>
      <c r="E154" s="182"/>
      <c r="F154" s="182"/>
      <c r="G154" s="182"/>
      <c r="H154" s="182"/>
      <c r="I154" s="203">
        <v>10</v>
      </c>
      <c r="J154" s="207" t="s">
        <v>4170</v>
      </c>
    </row>
    <row r="155" spans="1:10" x14ac:dyDescent="0.25">
      <c r="A155" s="178"/>
      <c r="C155" t="s">
        <v>2255</v>
      </c>
      <c r="D155" s="185">
        <v>1121</v>
      </c>
      <c r="E155" s="184">
        <v>3000</v>
      </c>
      <c r="F155" s="184">
        <v>15000</v>
      </c>
      <c r="G155" s="184">
        <v>3750</v>
      </c>
      <c r="H155" s="184">
        <v>2</v>
      </c>
      <c r="J155" s="197">
        <v>1</v>
      </c>
    </row>
    <row r="156" spans="1:10" x14ac:dyDescent="0.25">
      <c r="A156" s="178"/>
      <c r="C156" t="s">
        <v>2570</v>
      </c>
      <c r="D156" s="185">
        <v>1121</v>
      </c>
      <c r="E156" s="184">
        <v>2000</v>
      </c>
      <c r="F156" s="184">
        <v>10000</v>
      </c>
      <c r="G156" s="184">
        <v>2500</v>
      </c>
      <c r="H156" s="184">
        <v>2</v>
      </c>
      <c r="J156" s="197">
        <v>2</v>
      </c>
    </row>
    <row r="158" spans="1:10" x14ac:dyDescent="0.25">
      <c r="A158" s="341" t="s">
        <v>455</v>
      </c>
      <c r="B158" s="341"/>
      <c r="C158" s="341"/>
      <c r="D158" s="341"/>
      <c r="E158" s="341"/>
      <c r="F158" s="341"/>
      <c r="G158" s="341"/>
      <c r="H158" s="341"/>
      <c r="I158" s="341"/>
      <c r="J158" s="341"/>
    </row>
    <row r="159" spans="1:10" x14ac:dyDescent="0.25">
      <c r="A159" s="4" t="s">
        <v>680</v>
      </c>
      <c r="B159" s="4" t="s">
        <v>166</v>
      </c>
      <c r="C159" s="4" t="s">
        <v>167</v>
      </c>
      <c r="D159" s="9" t="s">
        <v>168</v>
      </c>
      <c r="E159" s="9" t="s">
        <v>681</v>
      </c>
      <c r="F159" s="9" t="s">
        <v>170</v>
      </c>
      <c r="G159" s="9" t="s">
        <v>171</v>
      </c>
      <c r="H159" s="9" t="s">
        <v>172</v>
      </c>
      <c r="I159" s="19" t="s">
        <v>175</v>
      </c>
      <c r="J159" s="19" t="s">
        <v>175</v>
      </c>
    </row>
    <row r="160" spans="1:10" x14ac:dyDescent="0.25">
      <c r="A160" s="4"/>
      <c r="B160" s="4"/>
      <c r="C160" s="4"/>
      <c r="D160" s="9"/>
      <c r="E160" s="9"/>
      <c r="F160" s="9"/>
      <c r="G160" s="9"/>
      <c r="H160" s="9"/>
      <c r="I160" s="205" t="s">
        <v>613</v>
      </c>
      <c r="J160" s="19"/>
    </row>
    <row r="161" spans="1:10" s="176" customFormat="1" x14ac:dyDescent="0.25">
      <c r="A161" s="175" t="s">
        <v>2461</v>
      </c>
      <c r="D161" s="183"/>
      <c r="E161" s="182"/>
      <c r="F161" s="182"/>
      <c r="G161" s="182"/>
      <c r="H161" s="183"/>
      <c r="I161" s="203">
        <v>1</v>
      </c>
      <c r="J161" s="207" t="s">
        <v>4170</v>
      </c>
    </row>
    <row r="162" spans="1:10" x14ac:dyDescent="0.25">
      <c r="A162" s="178"/>
      <c r="C162" t="s">
        <v>104</v>
      </c>
      <c r="D162" s="185">
        <v>50</v>
      </c>
      <c r="E162" s="184">
        <v>2500</v>
      </c>
      <c r="F162" s="184">
        <v>17000</v>
      </c>
      <c r="G162" s="184">
        <v>8500</v>
      </c>
      <c r="H162" s="184">
        <v>3</v>
      </c>
      <c r="J162" s="197">
        <v>1</v>
      </c>
    </row>
    <row r="163" spans="1:10" x14ac:dyDescent="0.25">
      <c r="A163" s="178"/>
      <c r="C163" t="s">
        <v>2571</v>
      </c>
      <c r="D163" s="185">
        <v>50</v>
      </c>
      <c r="E163" s="184">
        <v>2000</v>
      </c>
      <c r="F163" s="184">
        <v>16000</v>
      </c>
      <c r="G163" s="184">
        <v>8000</v>
      </c>
      <c r="H163" s="184">
        <v>3</v>
      </c>
      <c r="J163" s="197">
        <v>2</v>
      </c>
    </row>
    <row r="164" spans="1:10" s="176" customFormat="1" x14ac:dyDescent="0.25">
      <c r="A164" s="175" t="s">
        <v>2471</v>
      </c>
      <c r="D164" s="183"/>
      <c r="E164" s="182"/>
      <c r="F164" s="182"/>
      <c r="G164" s="182"/>
      <c r="H164" s="182"/>
      <c r="I164" s="203">
        <v>2</v>
      </c>
      <c r="J164" s="207" t="s">
        <v>4170</v>
      </c>
    </row>
    <row r="165" spans="1:10" x14ac:dyDescent="0.25">
      <c r="A165" s="178"/>
      <c r="C165" t="s">
        <v>2572</v>
      </c>
      <c r="D165" s="185">
        <v>152</v>
      </c>
      <c r="E165" s="184">
        <v>4000</v>
      </c>
      <c r="F165" s="184">
        <v>20000</v>
      </c>
      <c r="G165" s="184">
        <v>10000</v>
      </c>
      <c r="H165" s="184">
        <v>3</v>
      </c>
      <c r="J165" s="197">
        <v>1</v>
      </c>
    </row>
    <row r="166" spans="1:10" x14ac:dyDescent="0.25">
      <c r="A166" s="178"/>
      <c r="C166" t="s">
        <v>2573</v>
      </c>
      <c r="D166" s="185">
        <v>153</v>
      </c>
      <c r="E166" s="184">
        <v>2500</v>
      </c>
      <c r="F166" s="184">
        <v>25000</v>
      </c>
      <c r="G166" s="184">
        <v>12500</v>
      </c>
      <c r="H166" s="184">
        <v>3</v>
      </c>
      <c r="J166" s="197">
        <v>2</v>
      </c>
    </row>
    <row r="167" spans="1:10" s="176" customFormat="1" x14ac:dyDescent="0.25">
      <c r="A167" s="175" t="s">
        <v>2474</v>
      </c>
      <c r="D167" s="183"/>
      <c r="E167" s="182"/>
      <c r="F167" s="182"/>
      <c r="G167" s="182"/>
      <c r="H167" s="182"/>
      <c r="I167" s="203">
        <v>3</v>
      </c>
      <c r="J167" s="207" t="s">
        <v>178</v>
      </c>
    </row>
    <row r="168" spans="1:10" x14ac:dyDescent="0.25">
      <c r="A168" s="178"/>
      <c r="C168" t="s">
        <v>146</v>
      </c>
      <c r="D168" s="185">
        <v>196</v>
      </c>
      <c r="E168" s="184">
        <v>2500</v>
      </c>
      <c r="F168" s="184">
        <v>20000</v>
      </c>
      <c r="G168" s="184">
        <v>10000</v>
      </c>
      <c r="H168" s="184">
        <v>3</v>
      </c>
      <c r="J168" s="197">
        <v>1</v>
      </c>
    </row>
    <row r="169" spans="1:10" x14ac:dyDescent="0.25">
      <c r="A169" s="178"/>
      <c r="C169" t="s">
        <v>2574</v>
      </c>
      <c r="D169" s="185">
        <v>196</v>
      </c>
      <c r="E169" s="184">
        <v>3500</v>
      </c>
      <c r="F169" s="184">
        <v>25000</v>
      </c>
      <c r="G169" s="184">
        <v>12500</v>
      </c>
      <c r="H169" s="184">
        <v>3</v>
      </c>
      <c r="J169" s="197">
        <v>2</v>
      </c>
    </row>
    <row r="170" spans="1:10" x14ac:dyDescent="0.25">
      <c r="A170" s="178"/>
      <c r="C170" t="s">
        <v>2575</v>
      </c>
      <c r="D170" s="185">
        <v>197</v>
      </c>
      <c r="E170" s="184">
        <v>3000</v>
      </c>
      <c r="F170" s="184">
        <v>20000</v>
      </c>
      <c r="G170" s="184">
        <v>10000</v>
      </c>
      <c r="H170" s="184">
        <v>3</v>
      </c>
      <c r="J170" s="197">
        <v>3</v>
      </c>
    </row>
    <row r="171" spans="1:10" x14ac:dyDescent="0.25">
      <c r="A171" s="178"/>
      <c r="C171" t="s">
        <v>2576</v>
      </c>
      <c r="D171" s="185">
        <v>197</v>
      </c>
      <c r="E171" s="184">
        <v>2500</v>
      </c>
      <c r="F171" s="184">
        <v>20000</v>
      </c>
      <c r="G171" s="184">
        <v>10000</v>
      </c>
      <c r="H171" s="184">
        <v>3</v>
      </c>
      <c r="J171" s="197">
        <v>4</v>
      </c>
    </row>
    <row r="172" spans="1:10" x14ac:dyDescent="0.25">
      <c r="A172" s="178"/>
      <c r="C172" t="s">
        <v>2577</v>
      </c>
      <c r="D172" s="185">
        <v>198</v>
      </c>
      <c r="E172" s="184">
        <v>2500</v>
      </c>
      <c r="F172" s="184">
        <v>20000</v>
      </c>
      <c r="G172" s="184">
        <v>10000</v>
      </c>
      <c r="H172" s="184">
        <v>3</v>
      </c>
      <c r="J172" s="197">
        <v>5</v>
      </c>
    </row>
    <row r="173" spans="1:10" x14ac:dyDescent="0.25">
      <c r="A173" s="178"/>
      <c r="C173" t="s">
        <v>2578</v>
      </c>
      <c r="D173" s="185">
        <v>198</v>
      </c>
      <c r="E173" s="184">
        <v>2000</v>
      </c>
      <c r="F173" s="184">
        <v>20000</v>
      </c>
      <c r="G173" s="184">
        <v>10000</v>
      </c>
      <c r="H173" s="184">
        <v>3</v>
      </c>
      <c r="J173" s="197">
        <v>6</v>
      </c>
    </row>
    <row r="174" spans="1:10" s="176" customFormat="1" x14ac:dyDescent="0.25">
      <c r="A174" s="175" t="s">
        <v>2485</v>
      </c>
      <c r="D174" s="183"/>
      <c r="E174" s="182"/>
      <c r="F174" s="182"/>
      <c r="G174" s="182"/>
      <c r="H174" s="182"/>
      <c r="I174" s="203">
        <v>4</v>
      </c>
      <c r="J174" s="207" t="s">
        <v>4170</v>
      </c>
    </row>
    <row r="175" spans="1:10" x14ac:dyDescent="0.25">
      <c r="A175" s="178"/>
      <c r="C175" t="s">
        <v>2579</v>
      </c>
      <c r="D175" s="185">
        <v>220</v>
      </c>
      <c r="E175" s="184">
        <v>4000</v>
      </c>
      <c r="F175" s="184">
        <v>20000</v>
      </c>
      <c r="G175" s="184">
        <v>10000</v>
      </c>
      <c r="H175" s="184">
        <v>3</v>
      </c>
      <c r="J175" s="197">
        <v>1</v>
      </c>
    </row>
    <row r="176" spans="1:10" x14ac:dyDescent="0.25">
      <c r="A176" s="178"/>
      <c r="C176" t="s">
        <v>2580</v>
      </c>
      <c r="D176" s="185">
        <v>222</v>
      </c>
      <c r="E176" s="184">
        <v>4000</v>
      </c>
      <c r="F176" s="184">
        <v>20000</v>
      </c>
      <c r="G176" s="184">
        <v>10000</v>
      </c>
      <c r="H176" s="184">
        <v>3</v>
      </c>
      <c r="J176" s="197">
        <v>2</v>
      </c>
    </row>
    <row r="177" spans="1:10" s="176" customFormat="1" x14ac:dyDescent="0.25">
      <c r="A177" s="175" t="s">
        <v>2489</v>
      </c>
      <c r="D177" s="183"/>
      <c r="E177" s="182"/>
      <c r="F177" s="182"/>
      <c r="G177" s="182"/>
      <c r="H177" s="182"/>
      <c r="I177" s="203">
        <v>5</v>
      </c>
      <c r="J177" s="198"/>
    </row>
    <row r="178" spans="1:10" x14ac:dyDescent="0.25">
      <c r="A178" s="178"/>
      <c r="C178" t="s">
        <v>2581</v>
      </c>
      <c r="D178" s="185">
        <v>293</v>
      </c>
      <c r="E178" s="184">
        <v>3500</v>
      </c>
      <c r="F178" s="184">
        <v>17500</v>
      </c>
      <c r="G178" s="184">
        <v>8750</v>
      </c>
      <c r="H178" s="184">
        <v>3</v>
      </c>
      <c r="J178" s="187" t="s">
        <v>562</v>
      </c>
    </row>
    <row r="179" spans="1:10" s="176" customFormat="1" x14ac:dyDescent="0.25">
      <c r="A179" s="175" t="s">
        <v>2494</v>
      </c>
      <c r="D179" s="183"/>
      <c r="E179" s="182"/>
      <c r="F179" s="182"/>
      <c r="G179" s="182"/>
      <c r="H179" s="182"/>
      <c r="I179" s="203">
        <v>6</v>
      </c>
      <c r="J179" s="198"/>
    </row>
    <row r="180" spans="1:10" x14ac:dyDescent="0.25">
      <c r="A180" s="178"/>
      <c r="C180" t="s">
        <v>2582</v>
      </c>
      <c r="D180" s="185">
        <v>325</v>
      </c>
      <c r="E180" s="184">
        <v>4000</v>
      </c>
      <c r="F180" s="184">
        <v>20000</v>
      </c>
      <c r="G180" s="184">
        <v>10000</v>
      </c>
      <c r="H180" s="184">
        <v>3</v>
      </c>
      <c r="J180" s="187" t="s">
        <v>562</v>
      </c>
    </row>
    <row r="181" spans="1:10" s="176" customFormat="1" x14ac:dyDescent="0.25">
      <c r="A181" s="175" t="s">
        <v>2498</v>
      </c>
      <c r="D181" s="183"/>
      <c r="E181" s="182"/>
      <c r="F181" s="182"/>
      <c r="G181" s="182"/>
      <c r="H181" s="182"/>
      <c r="I181" s="203">
        <v>7</v>
      </c>
      <c r="J181" s="198"/>
    </row>
    <row r="182" spans="1:10" x14ac:dyDescent="0.25">
      <c r="A182" s="178"/>
      <c r="C182" t="s">
        <v>2583</v>
      </c>
      <c r="D182" s="185">
        <v>505</v>
      </c>
      <c r="E182" s="184">
        <v>1400</v>
      </c>
      <c r="F182" s="184">
        <v>16500</v>
      </c>
      <c r="G182" s="184">
        <v>8250</v>
      </c>
      <c r="H182" s="184">
        <v>3</v>
      </c>
      <c r="J182" s="187" t="s">
        <v>562</v>
      </c>
    </row>
    <row r="183" spans="1:10" s="176" customFormat="1" x14ac:dyDescent="0.25">
      <c r="A183" s="175" t="s">
        <v>2504</v>
      </c>
      <c r="D183" s="183"/>
      <c r="E183" s="182"/>
      <c r="F183" s="182"/>
      <c r="G183" s="182"/>
      <c r="H183" s="182"/>
      <c r="I183" s="203">
        <v>8</v>
      </c>
      <c r="J183" s="207" t="s">
        <v>177</v>
      </c>
    </row>
    <row r="184" spans="1:10" x14ac:dyDescent="0.25">
      <c r="A184" s="178"/>
      <c r="C184" t="s">
        <v>1368</v>
      </c>
      <c r="D184" s="185">
        <v>543</v>
      </c>
      <c r="E184" s="184">
        <v>2000</v>
      </c>
      <c r="F184" s="184">
        <v>20000</v>
      </c>
      <c r="G184" s="184">
        <v>10000</v>
      </c>
      <c r="H184" s="184">
        <v>3</v>
      </c>
      <c r="J184" s="197">
        <v>1</v>
      </c>
    </row>
    <row r="185" spans="1:10" x14ac:dyDescent="0.25">
      <c r="A185" s="178"/>
      <c r="C185" t="s">
        <v>2584</v>
      </c>
      <c r="D185" s="185">
        <v>544</v>
      </c>
      <c r="E185" s="184">
        <v>4000</v>
      </c>
      <c r="F185" s="184">
        <v>20000</v>
      </c>
      <c r="G185" s="184">
        <v>10000</v>
      </c>
      <c r="H185" s="184">
        <v>3</v>
      </c>
      <c r="J185" s="197">
        <v>2</v>
      </c>
    </row>
    <row r="186" spans="1:10" x14ac:dyDescent="0.25">
      <c r="A186" s="178"/>
      <c r="C186" t="s">
        <v>2585</v>
      </c>
      <c r="D186" s="185">
        <v>544</v>
      </c>
      <c r="E186" s="184">
        <v>5000</v>
      </c>
      <c r="F186" s="184">
        <v>25000</v>
      </c>
      <c r="G186" s="184">
        <v>12500</v>
      </c>
      <c r="H186" s="184">
        <v>3</v>
      </c>
      <c r="J186" s="197">
        <v>3</v>
      </c>
    </row>
    <row r="187" spans="1:10" x14ac:dyDescent="0.25">
      <c r="A187" s="178"/>
      <c r="C187" t="s">
        <v>2586</v>
      </c>
      <c r="D187" s="185">
        <v>545</v>
      </c>
      <c r="E187" s="184">
        <v>2500</v>
      </c>
      <c r="F187" s="184">
        <v>25000</v>
      </c>
      <c r="G187" s="184">
        <v>12500</v>
      </c>
      <c r="H187" s="184">
        <v>3</v>
      </c>
      <c r="J187" s="197">
        <v>4</v>
      </c>
    </row>
    <row r="188" spans="1:10" s="176" customFormat="1" x14ac:dyDescent="0.25">
      <c r="A188" s="175" t="s">
        <v>2508</v>
      </c>
      <c r="D188" s="183"/>
      <c r="E188" s="182"/>
      <c r="F188" s="182"/>
      <c r="G188" s="182"/>
      <c r="H188" s="182"/>
      <c r="I188" s="203">
        <v>9</v>
      </c>
      <c r="J188" s="207" t="s">
        <v>177</v>
      </c>
    </row>
    <row r="189" spans="1:10" x14ac:dyDescent="0.25">
      <c r="A189" s="178"/>
      <c r="C189" t="s">
        <v>2587</v>
      </c>
      <c r="D189" s="185">
        <v>561</v>
      </c>
      <c r="E189" s="184">
        <v>2000</v>
      </c>
      <c r="F189" s="184">
        <v>25000</v>
      </c>
      <c r="G189" s="184">
        <v>12500</v>
      </c>
      <c r="H189" s="184">
        <v>3</v>
      </c>
      <c r="J189" s="197">
        <v>1</v>
      </c>
    </row>
    <row r="190" spans="1:10" x14ac:dyDescent="0.25">
      <c r="A190" s="178"/>
      <c r="C190" t="s">
        <v>2588</v>
      </c>
      <c r="D190" s="185">
        <v>562</v>
      </c>
      <c r="E190" s="184">
        <v>1000</v>
      </c>
      <c r="F190" s="184">
        <v>25000</v>
      </c>
      <c r="G190" s="184">
        <v>12500</v>
      </c>
      <c r="H190" s="184">
        <v>3</v>
      </c>
      <c r="J190" s="197">
        <v>2</v>
      </c>
    </row>
    <row r="191" spans="1:10" x14ac:dyDescent="0.25">
      <c r="A191" s="178"/>
      <c r="C191" t="s">
        <v>2589</v>
      </c>
      <c r="D191" s="185">
        <v>563</v>
      </c>
      <c r="E191" s="184">
        <v>200</v>
      </c>
      <c r="F191" s="184">
        <v>20000</v>
      </c>
      <c r="G191" s="184">
        <v>10000</v>
      </c>
      <c r="H191" s="184">
        <v>3</v>
      </c>
      <c r="J191" s="197">
        <v>3</v>
      </c>
    </row>
    <row r="192" spans="1:10" x14ac:dyDescent="0.25">
      <c r="A192" s="178"/>
      <c r="C192" t="s">
        <v>2590</v>
      </c>
      <c r="D192" s="185">
        <v>565</v>
      </c>
      <c r="E192" s="184">
        <v>1400</v>
      </c>
      <c r="F192" s="184">
        <v>16500</v>
      </c>
      <c r="G192" s="184">
        <v>8250</v>
      </c>
      <c r="H192" s="184">
        <v>3</v>
      </c>
      <c r="J192" s="197">
        <v>4</v>
      </c>
    </row>
    <row r="193" spans="1:10" s="176" customFormat="1" x14ac:dyDescent="0.25">
      <c r="A193" s="175" t="s">
        <v>2511</v>
      </c>
      <c r="D193" s="183"/>
      <c r="E193" s="182"/>
      <c r="F193" s="182"/>
      <c r="G193" s="182"/>
      <c r="H193" s="182"/>
      <c r="I193" s="203">
        <v>10</v>
      </c>
      <c r="J193" s="207" t="s">
        <v>4172</v>
      </c>
    </row>
    <row r="194" spans="1:10" x14ac:dyDescent="0.25">
      <c r="A194" s="178"/>
      <c r="C194" t="s">
        <v>2591</v>
      </c>
      <c r="D194" s="185">
        <v>1111</v>
      </c>
      <c r="E194" s="184">
        <v>2000</v>
      </c>
      <c r="F194" s="184">
        <v>20000</v>
      </c>
      <c r="G194" s="184">
        <v>10000</v>
      </c>
      <c r="H194" s="184">
        <v>3</v>
      </c>
      <c r="J194" s="197">
        <v>1</v>
      </c>
    </row>
    <row r="195" spans="1:10" x14ac:dyDescent="0.25">
      <c r="A195" s="178"/>
      <c r="C195" t="s">
        <v>2592</v>
      </c>
      <c r="D195" s="185">
        <v>1111</v>
      </c>
      <c r="E195" s="184">
        <v>4000</v>
      </c>
      <c r="F195" s="184">
        <v>20000</v>
      </c>
      <c r="G195" s="184">
        <v>10000</v>
      </c>
      <c r="H195" s="184">
        <v>3</v>
      </c>
      <c r="J195" s="197">
        <v>2</v>
      </c>
    </row>
    <row r="196" spans="1:10" x14ac:dyDescent="0.25">
      <c r="A196" s="178"/>
      <c r="C196" t="s">
        <v>2593</v>
      </c>
      <c r="D196" s="185">
        <v>1111</v>
      </c>
      <c r="E196" s="184">
        <v>2500</v>
      </c>
      <c r="F196" s="184">
        <v>20000</v>
      </c>
      <c r="G196" s="184">
        <v>10000</v>
      </c>
      <c r="H196" s="184">
        <v>3</v>
      </c>
      <c r="J196" s="197">
        <v>3</v>
      </c>
    </row>
    <row r="197" spans="1:10" s="176" customFormat="1" x14ac:dyDescent="0.25">
      <c r="A197" s="175" t="s">
        <v>2515</v>
      </c>
      <c r="D197" s="183"/>
      <c r="E197" s="182"/>
      <c r="F197" s="182"/>
      <c r="G197" s="182"/>
      <c r="H197" s="182"/>
      <c r="I197" s="203">
        <v>11</v>
      </c>
      <c r="J197" s="198"/>
    </row>
    <row r="198" spans="1:10" x14ac:dyDescent="0.25">
      <c r="A198" s="178"/>
      <c r="C198" t="s">
        <v>2594</v>
      </c>
      <c r="D198" s="185">
        <v>1126</v>
      </c>
      <c r="E198" s="184">
        <v>4000</v>
      </c>
      <c r="F198" s="184">
        <v>20000</v>
      </c>
      <c r="G198" s="184">
        <v>10000</v>
      </c>
      <c r="H198" s="184">
        <v>3</v>
      </c>
      <c r="J198" s="187" t="s">
        <v>562</v>
      </c>
    </row>
    <row r="200" spans="1:10" x14ac:dyDescent="0.25">
      <c r="A200" s="341" t="s">
        <v>524</v>
      </c>
      <c r="B200" s="341"/>
      <c r="C200" s="341"/>
      <c r="D200" s="341"/>
      <c r="E200" s="341"/>
      <c r="F200" s="341"/>
      <c r="G200" s="341"/>
      <c r="H200" s="341"/>
      <c r="I200" s="341"/>
      <c r="J200" s="341"/>
    </row>
    <row r="201" spans="1:10" x14ac:dyDescent="0.25">
      <c r="A201" s="4" t="s">
        <v>680</v>
      </c>
      <c r="B201" s="4" t="s">
        <v>166</v>
      </c>
      <c r="C201" s="4" t="s">
        <v>167</v>
      </c>
      <c r="D201" s="9" t="s">
        <v>168</v>
      </c>
      <c r="E201" s="9" t="s">
        <v>681</v>
      </c>
      <c r="F201" s="9" t="s">
        <v>170</v>
      </c>
      <c r="G201" s="9" t="s">
        <v>171</v>
      </c>
      <c r="H201" s="9" t="s">
        <v>172</v>
      </c>
      <c r="I201" s="19" t="s">
        <v>175</v>
      </c>
      <c r="J201" s="19" t="s">
        <v>175</v>
      </c>
    </row>
    <row r="202" spans="1:10" x14ac:dyDescent="0.25">
      <c r="A202" s="4"/>
      <c r="B202" s="4"/>
      <c r="C202" s="4"/>
      <c r="D202" s="9"/>
      <c r="E202" s="9"/>
      <c r="F202" s="9"/>
      <c r="G202" s="9"/>
      <c r="H202" s="9"/>
      <c r="I202" s="205" t="s">
        <v>4171</v>
      </c>
      <c r="J202" s="19"/>
    </row>
    <row r="203" spans="1:10" s="176" customFormat="1" x14ac:dyDescent="0.25">
      <c r="A203" s="175" t="s">
        <v>2471</v>
      </c>
      <c r="D203" s="183"/>
      <c r="E203" s="182"/>
      <c r="F203" s="182"/>
      <c r="G203" s="182"/>
      <c r="H203" s="182"/>
      <c r="I203" s="203">
        <v>1</v>
      </c>
      <c r="J203" s="198"/>
    </row>
    <row r="204" spans="1:10" x14ac:dyDescent="0.25">
      <c r="A204" s="178"/>
      <c r="C204" t="s">
        <v>2595</v>
      </c>
      <c r="D204" s="185">
        <v>152</v>
      </c>
      <c r="E204" s="184">
        <v>3000</v>
      </c>
      <c r="F204" s="184">
        <v>30000</v>
      </c>
      <c r="G204" s="184">
        <v>15000</v>
      </c>
      <c r="H204" s="184">
        <v>4</v>
      </c>
      <c r="J204" s="187" t="s">
        <v>562</v>
      </c>
    </row>
    <row r="205" spans="1:10" s="176" customFormat="1" x14ac:dyDescent="0.25">
      <c r="A205" s="175" t="s">
        <v>2485</v>
      </c>
      <c r="D205" s="183"/>
      <c r="E205" s="182"/>
      <c r="F205" s="182"/>
      <c r="G205" s="182"/>
      <c r="H205" s="182"/>
      <c r="I205" s="203">
        <v>2</v>
      </c>
      <c r="J205" s="207" t="s">
        <v>4170</v>
      </c>
    </row>
    <row r="206" spans="1:10" x14ac:dyDescent="0.25">
      <c r="A206" s="178"/>
      <c r="C206" t="s">
        <v>2596</v>
      </c>
      <c r="D206" s="185">
        <v>220</v>
      </c>
      <c r="E206" s="184">
        <v>3500</v>
      </c>
      <c r="F206" s="184">
        <v>35000</v>
      </c>
      <c r="G206" s="184">
        <v>17500</v>
      </c>
      <c r="H206" s="184">
        <v>4</v>
      </c>
      <c r="J206" s="197">
        <v>1</v>
      </c>
    </row>
    <row r="207" spans="1:10" x14ac:dyDescent="0.25">
      <c r="A207" s="178"/>
      <c r="C207" t="s">
        <v>2597</v>
      </c>
      <c r="D207" s="185">
        <v>221</v>
      </c>
      <c r="E207" s="184">
        <v>4500</v>
      </c>
      <c r="F207" s="184">
        <v>27000</v>
      </c>
      <c r="G207" s="184">
        <v>13500</v>
      </c>
      <c r="H207" s="184">
        <v>4</v>
      </c>
      <c r="J207" s="197">
        <v>2</v>
      </c>
    </row>
    <row r="208" spans="1:10" s="176" customFormat="1" x14ac:dyDescent="0.25">
      <c r="A208" s="175" t="s">
        <v>2489</v>
      </c>
      <c r="D208" s="183"/>
      <c r="E208" s="182"/>
      <c r="F208" s="182"/>
      <c r="G208" s="182"/>
      <c r="H208" s="182"/>
      <c r="I208" s="203">
        <v>3</v>
      </c>
      <c r="J208" s="198"/>
    </row>
    <row r="209" spans="1:10" x14ac:dyDescent="0.25">
      <c r="A209" s="178"/>
      <c r="C209" t="s">
        <v>2598</v>
      </c>
      <c r="D209" s="185">
        <v>294</v>
      </c>
      <c r="E209" s="184">
        <v>3750</v>
      </c>
      <c r="F209" s="184">
        <v>35000</v>
      </c>
      <c r="G209" s="184">
        <v>17500</v>
      </c>
      <c r="H209" s="184">
        <v>4</v>
      </c>
      <c r="J209" s="187" t="s">
        <v>562</v>
      </c>
    </row>
    <row r="210" spans="1:10" s="176" customFormat="1" x14ac:dyDescent="0.25">
      <c r="A210" s="175" t="s">
        <v>2498</v>
      </c>
      <c r="D210" s="183"/>
      <c r="E210" s="182"/>
      <c r="F210" s="182"/>
      <c r="G210" s="182"/>
      <c r="H210" s="182"/>
      <c r="I210" s="203">
        <v>4</v>
      </c>
      <c r="J210" s="198"/>
    </row>
    <row r="211" spans="1:10" x14ac:dyDescent="0.25">
      <c r="A211" s="178"/>
      <c r="C211" t="s">
        <v>2599</v>
      </c>
      <c r="D211" s="185">
        <v>507</v>
      </c>
      <c r="E211" s="184">
        <v>3000</v>
      </c>
      <c r="F211" s="184">
        <v>30000</v>
      </c>
      <c r="G211" s="184">
        <v>15000</v>
      </c>
      <c r="H211" s="184">
        <v>4</v>
      </c>
      <c r="J211" s="187" t="s">
        <v>562</v>
      </c>
    </row>
    <row r="212" spans="1:10" s="176" customFormat="1" x14ac:dyDescent="0.25">
      <c r="A212" s="175" t="s">
        <v>2508</v>
      </c>
      <c r="D212" s="183"/>
      <c r="E212" s="182"/>
      <c r="F212" s="182"/>
      <c r="G212" s="182"/>
      <c r="H212" s="182"/>
      <c r="I212" s="203">
        <v>5</v>
      </c>
      <c r="J212" s="198"/>
    </row>
    <row r="213" spans="1:10" x14ac:dyDescent="0.25">
      <c r="A213" s="178"/>
      <c r="C213" t="s">
        <v>2600</v>
      </c>
      <c r="D213" s="185">
        <v>563</v>
      </c>
      <c r="E213" s="184">
        <v>3000</v>
      </c>
      <c r="F213" s="184">
        <v>30000</v>
      </c>
      <c r="G213" s="184">
        <v>15000</v>
      </c>
      <c r="H213" s="184">
        <v>4</v>
      </c>
      <c r="J213" s="187" t="s">
        <v>562</v>
      </c>
    </row>
    <row r="215" spans="1:10" x14ac:dyDescent="0.25">
      <c r="A215" s="341" t="s">
        <v>523</v>
      </c>
      <c r="B215" s="341"/>
      <c r="C215" s="341"/>
      <c r="D215" s="341"/>
      <c r="E215" s="341"/>
      <c r="F215" s="341"/>
      <c r="G215" s="341"/>
      <c r="H215" s="341"/>
      <c r="I215" s="341"/>
      <c r="J215" s="341"/>
    </row>
    <row r="216" spans="1:10" x14ac:dyDescent="0.25">
      <c r="A216" s="4" t="s">
        <v>680</v>
      </c>
      <c r="B216" s="4" t="s">
        <v>166</v>
      </c>
      <c r="C216" s="4" t="s">
        <v>167</v>
      </c>
      <c r="D216" s="9" t="s">
        <v>168</v>
      </c>
      <c r="E216" s="9" t="s">
        <v>681</v>
      </c>
      <c r="F216" s="9" t="s">
        <v>170</v>
      </c>
      <c r="G216" s="9" t="s">
        <v>171</v>
      </c>
      <c r="H216" s="9" t="s">
        <v>172</v>
      </c>
      <c r="I216" s="19" t="s">
        <v>175</v>
      </c>
      <c r="J216" s="19" t="s">
        <v>175</v>
      </c>
    </row>
    <row r="217" spans="1:10" x14ac:dyDescent="0.25">
      <c r="A217" s="4"/>
      <c r="B217" s="4"/>
      <c r="C217" s="4"/>
      <c r="D217" s="9"/>
      <c r="E217" s="9"/>
      <c r="F217" s="9"/>
      <c r="G217" s="9"/>
      <c r="H217" s="9"/>
      <c r="I217" s="205" t="s">
        <v>177</v>
      </c>
      <c r="J217" s="19"/>
    </row>
    <row r="218" spans="1:10" s="176" customFormat="1" x14ac:dyDescent="0.25">
      <c r="A218" s="175" t="s">
        <v>2465</v>
      </c>
      <c r="D218" s="183"/>
      <c r="E218" s="182"/>
      <c r="F218" s="182"/>
      <c r="G218" s="182"/>
      <c r="H218" s="182"/>
      <c r="I218" s="203">
        <v>1</v>
      </c>
      <c r="J218" s="198"/>
    </row>
    <row r="219" spans="1:10" x14ac:dyDescent="0.25">
      <c r="A219" s="178"/>
      <c r="C219" t="s">
        <v>2632</v>
      </c>
      <c r="D219" s="185">
        <v>66</v>
      </c>
      <c r="E219" s="184">
        <v>6900</v>
      </c>
      <c r="F219" s="184">
        <v>42000</v>
      </c>
      <c r="G219" s="184">
        <v>31500</v>
      </c>
      <c r="H219" s="184">
        <v>5</v>
      </c>
      <c r="J219" s="187" t="s">
        <v>562</v>
      </c>
    </row>
    <row r="220" spans="1:10" s="176" customFormat="1" x14ac:dyDescent="0.25">
      <c r="A220" s="175" t="s">
        <v>2474</v>
      </c>
      <c r="D220" s="183"/>
      <c r="E220" s="182"/>
      <c r="F220" s="182"/>
      <c r="G220" s="182"/>
      <c r="H220" s="182"/>
      <c r="I220" s="203">
        <v>2</v>
      </c>
      <c r="J220" s="198"/>
    </row>
    <row r="221" spans="1:10" x14ac:dyDescent="0.25">
      <c r="A221" s="178"/>
      <c r="C221" t="s">
        <v>2633</v>
      </c>
      <c r="D221" s="185">
        <v>195</v>
      </c>
      <c r="E221" s="184">
        <v>6000</v>
      </c>
      <c r="F221" s="184">
        <v>47500</v>
      </c>
      <c r="G221" s="184">
        <v>35625</v>
      </c>
      <c r="H221" s="184">
        <v>5</v>
      </c>
      <c r="J221" s="187" t="s">
        <v>562</v>
      </c>
    </row>
    <row r="222" spans="1:10" s="176" customFormat="1" x14ac:dyDescent="0.25">
      <c r="A222" s="175" t="s">
        <v>2498</v>
      </c>
      <c r="D222" s="183"/>
      <c r="E222" s="182"/>
      <c r="F222" s="182"/>
      <c r="G222" s="182"/>
      <c r="H222" s="182"/>
      <c r="I222" s="203">
        <v>3</v>
      </c>
      <c r="J222" s="207" t="s">
        <v>4170</v>
      </c>
    </row>
    <row r="223" spans="1:10" x14ac:dyDescent="0.25">
      <c r="A223" s="178"/>
      <c r="C223" t="s">
        <v>2634</v>
      </c>
      <c r="D223" s="185">
        <v>504</v>
      </c>
      <c r="E223" s="184">
        <v>9000</v>
      </c>
      <c r="F223" s="184">
        <v>50000</v>
      </c>
      <c r="G223" s="184">
        <v>37500</v>
      </c>
      <c r="H223" s="184">
        <v>5</v>
      </c>
      <c r="J223" s="197">
        <v>1</v>
      </c>
    </row>
    <row r="224" spans="1:10" x14ac:dyDescent="0.25">
      <c r="A224" s="178"/>
      <c r="C224" t="s">
        <v>2635</v>
      </c>
      <c r="D224" s="185">
        <v>510</v>
      </c>
      <c r="E224" s="184">
        <v>10000</v>
      </c>
      <c r="F224" s="184">
        <v>45000</v>
      </c>
      <c r="G224" s="184">
        <v>33750</v>
      </c>
      <c r="H224" s="184">
        <v>5</v>
      </c>
      <c r="J224" s="197">
        <v>2</v>
      </c>
    </row>
    <row r="225" spans="1:10" s="176" customFormat="1" x14ac:dyDescent="0.25">
      <c r="A225" s="175" t="s">
        <v>2504</v>
      </c>
      <c r="D225" s="183"/>
      <c r="E225" s="182"/>
      <c r="F225" s="182"/>
      <c r="G225" s="182"/>
      <c r="H225" s="182"/>
      <c r="I225" s="203">
        <v>4</v>
      </c>
      <c r="J225" s="198"/>
    </row>
    <row r="226" spans="1:10" x14ac:dyDescent="0.25">
      <c r="A226" s="178"/>
      <c r="C226" t="s">
        <v>2636</v>
      </c>
      <c r="D226" s="185">
        <v>541</v>
      </c>
      <c r="E226" s="184">
        <v>4500</v>
      </c>
      <c r="F226" s="184">
        <v>50000</v>
      </c>
      <c r="G226" s="184">
        <v>37500</v>
      </c>
      <c r="H226" s="184">
        <v>5</v>
      </c>
      <c r="J226" s="187" t="s">
        <v>562</v>
      </c>
    </row>
    <row r="228" spans="1:10" x14ac:dyDescent="0.25">
      <c r="A228" s="341" t="s">
        <v>552</v>
      </c>
      <c r="B228" s="341"/>
      <c r="C228" s="341"/>
      <c r="D228" s="341"/>
      <c r="E228" s="341"/>
      <c r="F228" s="341"/>
      <c r="G228" s="341"/>
      <c r="H228" s="341"/>
      <c r="I228" s="341"/>
      <c r="J228" s="341"/>
    </row>
    <row r="229" spans="1:10" x14ac:dyDescent="0.25">
      <c r="A229" s="4" t="s">
        <v>680</v>
      </c>
      <c r="B229" s="4" t="s">
        <v>166</v>
      </c>
      <c r="C229" s="4" t="s">
        <v>167</v>
      </c>
      <c r="D229" s="9" t="s">
        <v>168</v>
      </c>
      <c r="E229" s="9" t="s">
        <v>681</v>
      </c>
      <c r="F229" s="9" t="s">
        <v>170</v>
      </c>
      <c r="G229" s="9" t="s">
        <v>171</v>
      </c>
      <c r="H229" s="9" t="s">
        <v>172</v>
      </c>
      <c r="I229" s="19" t="s">
        <v>175</v>
      </c>
      <c r="J229" s="19" t="s">
        <v>175</v>
      </c>
    </row>
    <row r="230" spans="1:10" x14ac:dyDescent="0.25">
      <c r="A230" s="4"/>
      <c r="B230" s="4"/>
      <c r="C230" s="4"/>
      <c r="D230" s="9"/>
      <c r="E230" s="9"/>
      <c r="F230" s="9"/>
      <c r="G230" s="9"/>
      <c r="H230" s="9"/>
      <c r="I230" s="205" t="s">
        <v>4170</v>
      </c>
      <c r="J230" s="19"/>
    </row>
    <row r="231" spans="1:10" s="176" customFormat="1" x14ac:dyDescent="0.25">
      <c r="A231" s="175" t="s">
        <v>2498</v>
      </c>
      <c r="D231" s="183"/>
      <c r="E231" s="182"/>
      <c r="F231" s="182"/>
      <c r="G231" s="182"/>
      <c r="H231" s="182"/>
      <c r="I231" s="203">
        <v>1</v>
      </c>
      <c r="J231" s="198"/>
    </row>
    <row r="232" spans="1:10" x14ac:dyDescent="0.25">
      <c r="A232" s="178"/>
      <c r="C232" t="s">
        <v>2637</v>
      </c>
      <c r="D232" s="185">
        <v>506</v>
      </c>
      <c r="E232" s="184">
        <v>8000</v>
      </c>
      <c r="F232" s="184">
        <v>70000</v>
      </c>
      <c r="G232" s="184">
        <v>52500</v>
      </c>
      <c r="H232" s="184">
        <v>6</v>
      </c>
      <c r="J232" s="187" t="s">
        <v>562</v>
      </c>
    </row>
    <row r="233" spans="1:10" s="176" customFormat="1" x14ac:dyDescent="0.25">
      <c r="A233" s="175" t="s">
        <v>2508</v>
      </c>
      <c r="D233" s="183"/>
      <c r="E233" s="182"/>
      <c r="F233" s="182"/>
      <c r="G233" s="182"/>
      <c r="H233" s="182"/>
      <c r="I233" s="203">
        <v>2</v>
      </c>
      <c r="J233" s="207" t="s">
        <v>4170</v>
      </c>
    </row>
    <row r="234" spans="1:10" x14ac:dyDescent="0.25">
      <c r="A234" s="178"/>
      <c r="C234" t="s">
        <v>2638</v>
      </c>
      <c r="D234" s="185">
        <v>562</v>
      </c>
      <c r="E234" s="184">
        <v>8000</v>
      </c>
      <c r="F234" s="184">
        <v>80000</v>
      </c>
      <c r="G234" s="184">
        <v>60000</v>
      </c>
      <c r="H234" s="184">
        <v>6</v>
      </c>
      <c r="J234" s="197">
        <v>1</v>
      </c>
    </row>
    <row r="235" spans="1:10" x14ac:dyDescent="0.25">
      <c r="A235" s="178"/>
      <c r="C235" t="s">
        <v>2302</v>
      </c>
      <c r="D235" s="185">
        <v>563</v>
      </c>
      <c r="E235" s="184">
        <v>18000</v>
      </c>
      <c r="F235" s="184">
        <v>180000</v>
      </c>
      <c r="G235" s="184">
        <v>135000</v>
      </c>
      <c r="H235" s="184">
        <v>6</v>
      </c>
      <c r="J235" s="197">
        <v>2</v>
      </c>
    </row>
  </sheetData>
  <mergeCells count="6">
    <mergeCell ref="A228:J228"/>
    <mergeCell ref="A1:J1"/>
    <mergeCell ref="A91:J91"/>
    <mergeCell ref="A158:J158"/>
    <mergeCell ref="A200:J200"/>
    <mergeCell ref="A215:J215"/>
  </mergeCells>
  <pageMargins left="0.7" right="0.7" top="0.75" bottom="0.75" header="0.3" footer="0.3"/>
  <pageSetup scale="79" orientation="portrait" r:id="rId1"/>
  <rowBreaks count="4" manualBreakCount="4">
    <brk id="53" max="16383" man="1"/>
    <brk id="112" max="16383" man="1"/>
    <brk id="166" max="16383" man="1"/>
    <brk id="21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1"/>
  <sheetViews>
    <sheetView topLeftCell="A169" zoomScaleNormal="100" workbookViewId="0">
      <selection activeCell="A56" sqref="A56"/>
    </sheetView>
  </sheetViews>
  <sheetFormatPr baseColWidth="10" defaultRowHeight="15" x14ac:dyDescent="0.25"/>
  <cols>
    <col min="3" max="3" width="31.140625" bestFit="1" customWidth="1"/>
    <col min="4" max="4" width="5" bestFit="1" customWidth="1"/>
    <col min="5" max="5" width="7.42578125" bestFit="1" customWidth="1"/>
    <col min="6" max="7" width="6.42578125" bestFit="1" customWidth="1"/>
    <col min="8" max="8" width="4.28515625" bestFit="1" customWidth="1"/>
    <col min="9" max="9" width="11.42578125" style="202"/>
    <col min="10" max="10" width="11.42578125" style="179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613</v>
      </c>
      <c r="J3" s="19"/>
    </row>
    <row r="4" spans="1:10" s="176" customFormat="1" x14ac:dyDescent="0.25">
      <c r="A4" s="175" t="s">
        <v>2639</v>
      </c>
      <c r="D4" s="183"/>
      <c r="E4" s="182"/>
      <c r="F4" s="182"/>
      <c r="G4" s="182"/>
      <c r="H4" s="183"/>
      <c r="I4" s="203">
        <v>1</v>
      </c>
      <c r="J4" s="204" t="s">
        <v>176</v>
      </c>
    </row>
    <row r="5" spans="1:10" x14ac:dyDescent="0.25">
      <c r="A5" s="178"/>
      <c r="C5" t="s">
        <v>2640</v>
      </c>
      <c r="D5" s="185">
        <v>168</v>
      </c>
      <c r="E5" s="184">
        <v>50</v>
      </c>
      <c r="F5" s="184">
        <v>500</v>
      </c>
      <c r="G5" s="184">
        <v>125</v>
      </c>
      <c r="H5" s="185">
        <v>1</v>
      </c>
      <c r="J5" s="179">
        <v>1</v>
      </c>
    </row>
    <row r="6" spans="1:10" x14ac:dyDescent="0.25">
      <c r="A6" s="178"/>
      <c r="C6" t="s">
        <v>2641</v>
      </c>
      <c r="D6" s="185">
        <v>168</v>
      </c>
      <c r="E6" s="184">
        <v>50</v>
      </c>
      <c r="F6" s="184">
        <v>500</v>
      </c>
      <c r="G6" s="184">
        <v>125</v>
      </c>
      <c r="H6" s="185">
        <v>1</v>
      </c>
      <c r="J6" s="179">
        <v>2</v>
      </c>
    </row>
    <row r="7" spans="1:10" x14ac:dyDescent="0.25">
      <c r="A7" s="178"/>
      <c r="C7" t="s">
        <v>2642</v>
      </c>
      <c r="D7" s="185">
        <v>168</v>
      </c>
      <c r="E7" s="184">
        <v>50</v>
      </c>
      <c r="F7" s="184">
        <v>500</v>
      </c>
      <c r="G7" s="184">
        <v>125</v>
      </c>
      <c r="H7" s="185">
        <v>1</v>
      </c>
      <c r="J7" s="179">
        <v>3</v>
      </c>
    </row>
    <row r="8" spans="1:10" x14ac:dyDescent="0.25">
      <c r="A8" s="178"/>
      <c r="C8" t="s">
        <v>2643</v>
      </c>
      <c r="D8" s="185">
        <v>168</v>
      </c>
      <c r="E8" s="184">
        <v>50</v>
      </c>
      <c r="F8" s="184">
        <v>500</v>
      </c>
      <c r="G8" s="184">
        <v>125</v>
      </c>
      <c r="H8" s="185">
        <v>1</v>
      </c>
      <c r="J8" s="179">
        <v>4</v>
      </c>
    </row>
    <row r="9" spans="1:10" x14ac:dyDescent="0.25">
      <c r="A9" s="178"/>
      <c r="C9" t="s">
        <v>2644</v>
      </c>
      <c r="D9" s="185">
        <v>168</v>
      </c>
      <c r="E9" s="184">
        <v>50</v>
      </c>
      <c r="F9" s="184">
        <v>500</v>
      </c>
      <c r="G9" s="184">
        <v>125</v>
      </c>
      <c r="H9" s="185">
        <v>1</v>
      </c>
      <c r="J9" s="179">
        <v>5</v>
      </c>
    </row>
    <row r="10" spans="1:10" x14ac:dyDescent="0.25">
      <c r="A10" s="178"/>
      <c r="C10" t="s">
        <v>2645</v>
      </c>
      <c r="D10" s="185">
        <v>168</v>
      </c>
      <c r="E10" s="184">
        <v>50</v>
      </c>
      <c r="F10" s="184">
        <v>500</v>
      </c>
      <c r="G10" s="184">
        <v>125</v>
      </c>
      <c r="H10" s="185">
        <v>1</v>
      </c>
      <c r="J10" s="179">
        <v>6</v>
      </c>
    </row>
    <row r="11" spans="1:10" x14ac:dyDescent="0.25">
      <c r="A11" s="178"/>
      <c r="C11" t="s">
        <v>2646</v>
      </c>
      <c r="D11" s="185">
        <v>169</v>
      </c>
      <c r="E11" s="184">
        <v>1000</v>
      </c>
      <c r="F11" s="184">
        <v>5000</v>
      </c>
      <c r="G11" s="184">
        <v>1250</v>
      </c>
      <c r="H11" s="185">
        <v>1</v>
      </c>
      <c r="J11" s="179">
        <v>7</v>
      </c>
    </row>
    <row r="12" spans="1:10" x14ac:dyDescent="0.25">
      <c r="A12" s="178"/>
      <c r="C12" t="s">
        <v>2647</v>
      </c>
      <c r="D12" s="185">
        <v>171</v>
      </c>
      <c r="E12" s="184" t="s">
        <v>8</v>
      </c>
      <c r="F12" s="184">
        <v>1800</v>
      </c>
      <c r="G12" s="184">
        <v>450</v>
      </c>
      <c r="H12" s="185">
        <v>1</v>
      </c>
      <c r="J12" s="179">
        <v>8</v>
      </c>
    </row>
    <row r="13" spans="1:10" s="176" customFormat="1" x14ac:dyDescent="0.25">
      <c r="A13" s="175" t="s">
        <v>2648</v>
      </c>
      <c r="D13" s="183"/>
      <c r="E13" s="182"/>
      <c r="F13" s="182"/>
      <c r="G13" s="182"/>
      <c r="H13" s="183"/>
      <c r="I13" s="203">
        <v>2</v>
      </c>
      <c r="J13" s="177"/>
    </row>
    <row r="14" spans="1:10" x14ac:dyDescent="0.25">
      <c r="A14" s="178"/>
      <c r="C14" t="s">
        <v>2649</v>
      </c>
      <c r="D14" s="185">
        <v>231</v>
      </c>
      <c r="E14" s="184">
        <v>1000</v>
      </c>
      <c r="F14" s="184">
        <v>5000</v>
      </c>
      <c r="G14" s="184">
        <v>1250</v>
      </c>
      <c r="H14" s="185">
        <v>1</v>
      </c>
      <c r="J14" s="179" t="s">
        <v>562</v>
      </c>
    </row>
    <row r="15" spans="1:10" s="176" customFormat="1" x14ac:dyDescent="0.25">
      <c r="A15" s="175" t="s">
        <v>2650</v>
      </c>
      <c r="D15" s="183"/>
      <c r="E15" s="182"/>
      <c r="F15" s="182"/>
      <c r="G15" s="182"/>
      <c r="H15" s="183"/>
      <c r="I15" s="203">
        <v>3</v>
      </c>
      <c r="J15" s="204" t="s">
        <v>176</v>
      </c>
    </row>
    <row r="16" spans="1:10" x14ac:dyDescent="0.25">
      <c r="A16" s="178"/>
      <c r="C16" t="s">
        <v>2651</v>
      </c>
      <c r="D16" s="185">
        <v>250</v>
      </c>
      <c r="E16" s="184" t="s">
        <v>8</v>
      </c>
      <c r="F16" s="184">
        <v>2000</v>
      </c>
      <c r="G16" s="184">
        <v>500</v>
      </c>
      <c r="H16" s="185">
        <v>1</v>
      </c>
      <c r="J16" s="179">
        <v>1</v>
      </c>
    </row>
    <row r="17" spans="1:10" x14ac:dyDescent="0.25">
      <c r="A17" s="178"/>
      <c r="C17" t="s">
        <v>2652</v>
      </c>
      <c r="D17" s="185">
        <v>250</v>
      </c>
      <c r="E17" s="184" t="s">
        <v>8</v>
      </c>
      <c r="F17" s="184">
        <v>1000</v>
      </c>
      <c r="G17" s="184">
        <v>250</v>
      </c>
      <c r="H17" s="185">
        <v>1</v>
      </c>
      <c r="J17" s="179">
        <v>2</v>
      </c>
    </row>
    <row r="18" spans="1:10" x14ac:dyDescent="0.25">
      <c r="A18" s="178"/>
      <c r="C18" t="s">
        <v>2653</v>
      </c>
      <c r="D18" s="185">
        <v>250</v>
      </c>
      <c r="E18" s="184">
        <v>400</v>
      </c>
      <c r="F18" s="184">
        <v>2000</v>
      </c>
      <c r="G18" s="184">
        <v>500</v>
      </c>
      <c r="H18" s="185">
        <v>1</v>
      </c>
      <c r="J18" s="179">
        <v>3</v>
      </c>
    </row>
    <row r="19" spans="1:10" x14ac:dyDescent="0.25">
      <c r="A19" s="178"/>
      <c r="C19" t="s">
        <v>2654</v>
      </c>
      <c r="D19" s="185">
        <v>251</v>
      </c>
      <c r="E19" s="184">
        <v>600</v>
      </c>
      <c r="F19" s="184">
        <v>3000</v>
      </c>
      <c r="G19" s="184">
        <v>750</v>
      </c>
      <c r="H19" s="185">
        <v>1</v>
      </c>
      <c r="J19" s="179">
        <v>4</v>
      </c>
    </row>
    <row r="20" spans="1:10" x14ac:dyDescent="0.25">
      <c r="A20" s="178"/>
      <c r="C20" t="s">
        <v>1562</v>
      </c>
      <c r="D20" s="185">
        <v>251</v>
      </c>
      <c r="E20" s="184" t="s">
        <v>8</v>
      </c>
      <c r="F20" s="184">
        <v>500</v>
      </c>
      <c r="G20" s="184">
        <v>125</v>
      </c>
      <c r="H20" s="185">
        <v>1</v>
      </c>
      <c r="J20" s="179">
        <v>5</v>
      </c>
    </row>
    <row r="21" spans="1:10" x14ac:dyDescent="0.25">
      <c r="A21" s="178"/>
      <c r="C21" t="s">
        <v>509</v>
      </c>
      <c r="D21" s="185">
        <v>252</v>
      </c>
      <c r="E21" s="184">
        <v>1000</v>
      </c>
      <c r="F21" s="184">
        <v>5000</v>
      </c>
      <c r="G21" s="184">
        <v>1250</v>
      </c>
      <c r="H21" s="185">
        <v>1</v>
      </c>
      <c r="J21" s="179">
        <v>6</v>
      </c>
    </row>
    <row r="22" spans="1:10" x14ac:dyDescent="0.25">
      <c r="A22" s="178"/>
      <c r="C22" t="s">
        <v>480</v>
      </c>
      <c r="D22" s="185">
        <v>252</v>
      </c>
      <c r="E22" s="184">
        <v>300</v>
      </c>
      <c r="F22" s="184">
        <v>1500</v>
      </c>
      <c r="G22" s="184">
        <v>375</v>
      </c>
      <c r="H22" s="185">
        <v>1</v>
      </c>
      <c r="J22" s="179">
        <v>7</v>
      </c>
    </row>
    <row r="23" spans="1:10" s="176" customFormat="1" x14ac:dyDescent="0.25">
      <c r="A23" s="175" t="s">
        <v>2655</v>
      </c>
      <c r="D23" s="183"/>
      <c r="E23" s="182"/>
      <c r="F23" s="182"/>
      <c r="G23" s="182"/>
      <c r="H23" s="183"/>
      <c r="I23" s="203">
        <v>4</v>
      </c>
      <c r="J23" s="204" t="s">
        <v>4170</v>
      </c>
    </row>
    <row r="24" spans="1:10" x14ac:dyDescent="0.25">
      <c r="A24" s="178"/>
      <c r="C24" t="s">
        <v>2656</v>
      </c>
      <c r="D24" s="185">
        <v>289</v>
      </c>
      <c r="E24" s="184">
        <v>700</v>
      </c>
      <c r="F24" s="184">
        <v>3500</v>
      </c>
      <c r="G24" s="184">
        <v>875</v>
      </c>
      <c r="H24" s="185">
        <v>1</v>
      </c>
      <c r="J24" s="179">
        <v>1</v>
      </c>
    </row>
    <row r="25" spans="1:10" x14ac:dyDescent="0.25">
      <c r="A25" s="178"/>
      <c r="C25" t="s">
        <v>2657</v>
      </c>
      <c r="D25" s="185">
        <v>290</v>
      </c>
      <c r="E25" s="184" t="s">
        <v>8</v>
      </c>
      <c r="F25" s="184">
        <v>1000</v>
      </c>
      <c r="G25" s="184">
        <v>250</v>
      </c>
      <c r="H25" s="185">
        <v>1</v>
      </c>
      <c r="J25" s="179">
        <v>2</v>
      </c>
    </row>
    <row r="26" spans="1:10" s="176" customFormat="1" x14ac:dyDescent="0.25">
      <c r="A26" s="175" t="s">
        <v>2658</v>
      </c>
      <c r="D26" s="183"/>
      <c r="E26" s="182"/>
      <c r="F26" s="182"/>
      <c r="G26" s="182"/>
      <c r="H26" s="183"/>
      <c r="I26" s="203">
        <v>5</v>
      </c>
      <c r="J26" s="204" t="s">
        <v>177</v>
      </c>
    </row>
    <row r="27" spans="1:10" x14ac:dyDescent="0.25">
      <c r="A27" s="178"/>
      <c r="C27" t="s">
        <v>1520</v>
      </c>
      <c r="D27" s="185">
        <v>533</v>
      </c>
      <c r="E27" s="184">
        <v>1000</v>
      </c>
      <c r="F27" s="184">
        <v>5000</v>
      </c>
      <c r="G27" s="184">
        <v>1250</v>
      </c>
      <c r="H27" s="185">
        <v>1</v>
      </c>
      <c r="J27" s="179">
        <v>1</v>
      </c>
    </row>
    <row r="28" spans="1:10" x14ac:dyDescent="0.25">
      <c r="A28" s="178"/>
      <c r="C28" t="s">
        <v>2659</v>
      </c>
      <c r="D28" s="185">
        <v>534</v>
      </c>
      <c r="E28" s="184" t="s">
        <v>8</v>
      </c>
      <c r="F28" s="184">
        <v>1000</v>
      </c>
      <c r="G28" s="184">
        <v>250</v>
      </c>
      <c r="H28" s="185">
        <v>1</v>
      </c>
      <c r="J28" s="179">
        <v>2</v>
      </c>
    </row>
    <row r="29" spans="1:10" x14ac:dyDescent="0.25">
      <c r="A29" s="178"/>
      <c r="C29" t="s">
        <v>2660</v>
      </c>
      <c r="D29" s="185">
        <v>535</v>
      </c>
      <c r="E29" s="184">
        <v>500</v>
      </c>
      <c r="F29" s="184">
        <v>3000</v>
      </c>
      <c r="G29" s="184">
        <v>750</v>
      </c>
      <c r="H29" s="185">
        <v>1</v>
      </c>
      <c r="J29" s="179">
        <v>3</v>
      </c>
    </row>
    <row r="30" spans="1:10" x14ac:dyDescent="0.25">
      <c r="A30" s="178"/>
      <c r="C30" t="s">
        <v>2661</v>
      </c>
      <c r="D30" s="185">
        <v>535</v>
      </c>
      <c r="E30" s="184" t="s">
        <v>8</v>
      </c>
      <c r="F30" s="184">
        <v>1000</v>
      </c>
      <c r="G30" s="184">
        <v>250</v>
      </c>
      <c r="H30" s="185">
        <v>1</v>
      </c>
      <c r="J30" s="179">
        <v>4</v>
      </c>
    </row>
    <row r="31" spans="1:10" s="176" customFormat="1" x14ac:dyDescent="0.25">
      <c r="A31" s="175" t="s">
        <v>2662</v>
      </c>
      <c r="D31" s="183"/>
      <c r="E31" s="182"/>
      <c r="F31" s="182"/>
      <c r="G31" s="182"/>
      <c r="H31" s="183"/>
      <c r="I31" s="203">
        <v>6</v>
      </c>
      <c r="J31" s="204" t="s">
        <v>613</v>
      </c>
    </row>
    <row r="32" spans="1:10" x14ac:dyDescent="0.25">
      <c r="A32" s="178"/>
      <c r="C32" t="s">
        <v>902</v>
      </c>
      <c r="D32" s="185">
        <v>569</v>
      </c>
      <c r="E32" s="184">
        <v>1000</v>
      </c>
      <c r="F32" s="184">
        <v>5000</v>
      </c>
      <c r="G32" s="184">
        <v>1250</v>
      </c>
      <c r="H32" s="185">
        <v>1</v>
      </c>
      <c r="J32" s="179">
        <v>1</v>
      </c>
    </row>
    <row r="33" spans="1:10" x14ac:dyDescent="0.25">
      <c r="A33" s="178"/>
      <c r="C33" t="s">
        <v>2663</v>
      </c>
      <c r="D33" s="185">
        <v>569</v>
      </c>
      <c r="E33" s="184" t="s">
        <v>8</v>
      </c>
      <c r="F33" s="184">
        <v>2000</v>
      </c>
      <c r="G33" s="184">
        <v>500</v>
      </c>
      <c r="H33" s="185">
        <v>1</v>
      </c>
      <c r="J33" s="179">
        <v>2</v>
      </c>
    </row>
    <row r="34" spans="1:10" x14ac:dyDescent="0.25">
      <c r="A34" s="178"/>
      <c r="C34" t="s">
        <v>854</v>
      </c>
      <c r="D34" s="185">
        <v>570</v>
      </c>
      <c r="E34" s="184">
        <v>500</v>
      </c>
      <c r="F34" s="184">
        <v>2500</v>
      </c>
      <c r="G34" s="184">
        <v>625</v>
      </c>
      <c r="H34" s="185">
        <v>1</v>
      </c>
      <c r="J34" s="179">
        <v>3</v>
      </c>
    </row>
    <row r="35" spans="1:10" x14ac:dyDescent="0.25">
      <c r="A35" s="178"/>
      <c r="C35" t="s">
        <v>2664</v>
      </c>
      <c r="D35" s="185">
        <v>570</v>
      </c>
      <c r="E35" s="184">
        <v>600</v>
      </c>
      <c r="F35" s="184">
        <v>5000</v>
      </c>
      <c r="G35" s="184">
        <v>1250</v>
      </c>
      <c r="H35" s="185">
        <v>1</v>
      </c>
      <c r="J35" s="179">
        <v>4</v>
      </c>
    </row>
    <row r="36" spans="1:10" x14ac:dyDescent="0.25">
      <c r="A36" s="178"/>
      <c r="C36" t="s">
        <v>2665</v>
      </c>
      <c r="D36" s="185">
        <v>570</v>
      </c>
      <c r="E36" s="184" t="s">
        <v>8</v>
      </c>
      <c r="F36" s="184">
        <v>1000</v>
      </c>
      <c r="G36" s="184">
        <v>250</v>
      </c>
      <c r="H36" s="185">
        <v>1</v>
      </c>
      <c r="J36" s="179">
        <v>5</v>
      </c>
    </row>
    <row r="37" spans="1:10" x14ac:dyDescent="0.25">
      <c r="A37" s="178"/>
      <c r="C37" t="s">
        <v>2666</v>
      </c>
      <c r="D37" s="185">
        <v>570</v>
      </c>
      <c r="E37" s="184" t="s">
        <v>8</v>
      </c>
      <c r="F37" s="184">
        <v>1000</v>
      </c>
      <c r="G37" s="184">
        <v>250</v>
      </c>
      <c r="H37" s="185">
        <v>1</v>
      </c>
      <c r="J37" s="179">
        <v>6</v>
      </c>
    </row>
    <row r="38" spans="1:10" x14ac:dyDescent="0.25">
      <c r="A38" s="178"/>
      <c r="C38" t="s">
        <v>2667</v>
      </c>
      <c r="D38" s="185">
        <v>571</v>
      </c>
      <c r="E38" s="184">
        <v>500</v>
      </c>
      <c r="F38" s="184">
        <v>3500</v>
      </c>
      <c r="G38" s="184">
        <v>875</v>
      </c>
      <c r="H38" s="185">
        <v>1</v>
      </c>
      <c r="J38" s="179">
        <v>7</v>
      </c>
    </row>
    <row r="39" spans="1:10" x14ac:dyDescent="0.25">
      <c r="A39" s="178"/>
      <c r="C39" t="s">
        <v>2668</v>
      </c>
      <c r="D39" s="185">
        <v>571</v>
      </c>
      <c r="E39" s="184">
        <v>500</v>
      </c>
      <c r="F39" s="184">
        <v>2500</v>
      </c>
      <c r="G39" s="184">
        <v>625</v>
      </c>
      <c r="H39" s="185">
        <v>1</v>
      </c>
      <c r="J39" s="179">
        <v>8</v>
      </c>
    </row>
    <row r="40" spans="1:10" x14ac:dyDescent="0.25">
      <c r="A40" s="178"/>
      <c r="C40" t="s">
        <v>2669</v>
      </c>
      <c r="D40" s="185">
        <v>571</v>
      </c>
      <c r="E40" s="184">
        <v>500</v>
      </c>
      <c r="F40" s="184">
        <v>2500</v>
      </c>
      <c r="G40" s="184">
        <v>625</v>
      </c>
      <c r="H40" s="185">
        <v>1</v>
      </c>
      <c r="J40" s="179">
        <v>9</v>
      </c>
    </row>
    <row r="41" spans="1:10" x14ac:dyDescent="0.25">
      <c r="A41" s="178"/>
      <c r="C41" t="s">
        <v>2670</v>
      </c>
      <c r="D41" s="185">
        <v>571</v>
      </c>
      <c r="E41" s="184">
        <v>1000</v>
      </c>
      <c r="F41" s="184">
        <v>5000</v>
      </c>
      <c r="G41" s="184">
        <v>1250</v>
      </c>
      <c r="H41" s="185">
        <v>1</v>
      </c>
      <c r="J41" s="179">
        <v>10</v>
      </c>
    </row>
    <row r="42" spans="1:10" x14ac:dyDescent="0.25">
      <c r="A42" s="178"/>
      <c r="C42" t="s">
        <v>2671</v>
      </c>
      <c r="D42" s="185">
        <v>572</v>
      </c>
      <c r="E42" s="184" t="s">
        <v>8</v>
      </c>
      <c r="F42" s="184">
        <v>1000</v>
      </c>
      <c r="G42" s="184">
        <v>250</v>
      </c>
      <c r="H42" s="185">
        <v>1</v>
      </c>
      <c r="J42" s="179">
        <v>11</v>
      </c>
    </row>
    <row r="43" spans="1:10" s="176" customFormat="1" x14ac:dyDescent="0.25">
      <c r="A43" s="175" t="s">
        <v>2672</v>
      </c>
      <c r="D43" s="183"/>
      <c r="E43" s="182"/>
      <c r="F43" s="182"/>
      <c r="G43" s="182"/>
      <c r="H43" s="183"/>
      <c r="I43" s="203">
        <v>7</v>
      </c>
      <c r="J43" s="204" t="s">
        <v>4170</v>
      </c>
    </row>
    <row r="44" spans="1:10" x14ac:dyDescent="0.25">
      <c r="A44" s="178"/>
      <c r="C44" t="s">
        <v>2673</v>
      </c>
      <c r="D44" s="185">
        <v>572</v>
      </c>
      <c r="E44" s="184">
        <v>800</v>
      </c>
      <c r="F44" s="184">
        <v>4500</v>
      </c>
      <c r="G44" s="184">
        <v>1125</v>
      </c>
      <c r="H44" s="185">
        <v>1</v>
      </c>
      <c r="J44" s="179">
        <v>1</v>
      </c>
    </row>
    <row r="45" spans="1:10" x14ac:dyDescent="0.25">
      <c r="A45" s="178"/>
      <c r="C45" t="s">
        <v>2674</v>
      </c>
      <c r="D45" s="185">
        <v>572</v>
      </c>
      <c r="E45" s="184">
        <v>750</v>
      </c>
      <c r="F45" s="184">
        <v>3750</v>
      </c>
      <c r="G45" s="184">
        <v>937</v>
      </c>
      <c r="H45" s="185">
        <v>1</v>
      </c>
      <c r="J45" s="179">
        <v>2</v>
      </c>
    </row>
    <row r="46" spans="1:10" s="176" customFormat="1" x14ac:dyDescent="0.25">
      <c r="A46" s="175" t="s">
        <v>2675</v>
      </c>
      <c r="D46" s="183"/>
      <c r="E46" s="182"/>
      <c r="F46" s="182"/>
      <c r="G46" s="182"/>
      <c r="H46" s="183"/>
      <c r="I46" s="203">
        <v>8</v>
      </c>
      <c r="J46" s="204" t="s">
        <v>653</v>
      </c>
    </row>
    <row r="47" spans="1:10" x14ac:dyDescent="0.25">
      <c r="A47" s="178"/>
      <c r="C47" t="s">
        <v>2676</v>
      </c>
      <c r="D47" s="185">
        <v>584</v>
      </c>
      <c r="E47" s="184" t="s">
        <v>8</v>
      </c>
      <c r="F47" s="184">
        <v>1200</v>
      </c>
      <c r="G47" s="184">
        <v>300</v>
      </c>
      <c r="H47" s="185">
        <v>1</v>
      </c>
      <c r="J47" s="179">
        <v>1</v>
      </c>
    </row>
    <row r="48" spans="1:10" x14ac:dyDescent="0.25">
      <c r="A48" s="178"/>
      <c r="C48" t="s">
        <v>2677</v>
      </c>
      <c r="D48" s="185">
        <v>585</v>
      </c>
      <c r="E48" s="184">
        <v>500</v>
      </c>
      <c r="F48" s="184">
        <v>2500</v>
      </c>
      <c r="G48" s="184">
        <v>625</v>
      </c>
      <c r="H48" s="185">
        <v>1</v>
      </c>
      <c r="J48" s="179">
        <v>2</v>
      </c>
    </row>
    <row r="49" spans="1:10" x14ac:dyDescent="0.25">
      <c r="A49" s="178"/>
      <c r="C49" t="s">
        <v>2678</v>
      </c>
      <c r="D49" s="185">
        <v>586</v>
      </c>
      <c r="E49" s="184">
        <v>500</v>
      </c>
      <c r="F49" s="184">
        <v>2500</v>
      </c>
      <c r="G49" s="184">
        <v>625</v>
      </c>
      <c r="H49" s="185">
        <v>1</v>
      </c>
      <c r="J49" s="179">
        <v>3</v>
      </c>
    </row>
    <row r="50" spans="1:10" x14ac:dyDescent="0.25">
      <c r="A50" s="178"/>
      <c r="C50" t="s">
        <v>2679</v>
      </c>
      <c r="D50" s="185">
        <v>590</v>
      </c>
      <c r="E50" s="184">
        <v>1000</v>
      </c>
      <c r="F50" s="184">
        <v>5000</v>
      </c>
      <c r="G50" s="184">
        <v>1250</v>
      </c>
      <c r="H50" s="185">
        <v>1</v>
      </c>
      <c r="J50" s="179">
        <v>4</v>
      </c>
    </row>
    <row r="51" spans="1:10" x14ac:dyDescent="0.25">
      <c r="A51" s="178"/>
      <c r="C51" t="s">
        <v>2680</v>
      </c>
      <c r="D51" s="185">
        <v>591</v>
      </c>
      <c r="E51" s="184">
        <v>80</v>
      </c>
      <c r="F51" s="184">
        <v>400</v>
      </c>
      <c r="G51" s="184">
        <v>100</v>
      </c>
      <c r="H51" s="185">
        <v>1</v>
      </c>
      <c r="J51" s="179">
        <v>5</v>
      </c>
    </row>
    <row r="52" spans="1:10" x14ac:dyDescent="0.25">
      <c r="A52" s="178"/>
      <c r="C52" t="s">
        <v>399</v>
      </c>
      <c r="D52" s="185">
        <v>591</v>
      </c>
      <c r="E52" s="184" t="s">
        <v>8</v>
      </c>
      <c r="F52" s="184">
        <v>1000</v>
      </c>
      <c r="G52" s="184">
        <v>250</v>
      </c>
      <c r="H52" s="185">
        <v>1</v>
      </c>
      <c r="J52" s="179">
        <v>6</v>
      </c>
    </row>
    <row r="53" spans="1:10" x14ac:dyDescent="0.25">
      <c r="A53" s="178"/>
      <c r="C53" t="s">
        <v>2681</v>
      </c>
      <c r="D53" s="185">
        <v>594</v>
      </c>
      <c r="E53" s="184">
        <v>700</v>
      </c>
      <c r="F53" s="184">
        <v>3500</v>
      </c>
      <c r="G53" s="184">
        <v>875</v>
      </c>
      <c r="H53" s="185">
        <v>1</v>
      </c>
      <c r="J53" s="179">
        <v>7</v>
      </c>
    </row>
    <row r="54" spans="1:10" x14ac:dyDescent="0.25">
      <c r="A54" s="178"/>
      <c r="C54" t="s">
        <v>2682</v>
      </c>
      <c r="D54" s="185">
        <v>595</v>
      </c>
      <c r="E54" s="184">
        <v>250</v>
      </c>
      <c r="F54" s="184">
        <v>400</v>
      </c>
      <c r="G54" s="184">
        <v>100</v>
      </c>
      <c r="H54" s="185">
        <v>1</v>
      </c>
      <c r="J54" s="179">
        <v>8</v>
      </c>
    </row>
    <row r="55" spans="1:10" x14ac:dyDescent="0.25">
      <c r="A55" s="178"/>
      <c r="C55" t="s">
        <v>2683</v>
      </c>
      <c r="D55" s="185">
        <v>598</v>
      </c>
      <c r="E55" s="184">
        <v>1000</v>
      </c>
      <c r="F55" s="184">
        <v>5000</v>
      </c>
      <c r="G55" s="184">
        <v>1250</v>
      </c>
      <c r="H55" s="185">
        <v>1</v>
      </c>
      <c r="J55" s="179">
        <v>9</v>
      </c>
    </row>
    <row r="56" spans="1:10" s="176" customFormat="1" x14ac:dyDescent="0.25">
      <c r="A56" s="175" t="s">
        <v>2684</v>
      </c>
      <c r="D56" s="183"/>
      <c r="E56" s="182"/>
      <c r="F56" s="182"/>
      <c r="G56" s="182"/>
      <c r="H56" s="183"/>
      <c r="I56" s="203">
        <v>9</v>
      </c>
      <c r="J56" s="204" t="s">
        <v>4198</v>
      </c>
    </row>
    <row r="57" spans="1:10" x14ac:dyDescent="0.25">
      <c r="A57" s="178"/>
      <c r="C57" t="s">
        <v>750</v>
      </c>
      <c r="D57" s="185">
        <v>697</v>
      </c>
      <c r="E57" s="184">
        <v>500</v>
      </c>
      <c r="F57" s="184">
        <v>2500</v>
      </c>
      <c r="G57" s="184">
        <v>625</v>
      </c>
      <c r="H57" s="185">
        <v>1</v>
      </c>
      <c r="J57" s="179">
        <v>4</v>
      </c>
    </row>
    <row r="58" spans="1:10" x14ac:dyDescent="0.25">
      <c r="A58" s="178"/>
      <c r="C58" t="s">
        <v>2685</v>
      </c>
      <c r="D58" s="185">
        <v>698</v>
      </c>
      <c r="E58" s="184">
        <v>200</v>
      </c>
      <c r="F58" s="184">
        <v>1000</v>
      </c>
      <c r="G58" s="184">
        <v>250</v>
      </c>
      <c r="H58" s="185">
        <v>1</v>
      </c>
      <c r="J58" s="179">
        <v>5</v>
      </c>
    </row>
    <row r="59" spans="1:10" x14ac:dyDescent="0.25">
      <c r="A59" s="178"/>
      <c r="C59" t="s">
        <v>1375</v>
      </c>
      <c r="D59" s="185">
        <v>698</v>
      </c>
      <c r="E59" s="184" t="s">
        <v>8</v>
      </c>
      <c r="F59" s="184">
        <v>1000</v>
      </c>
      <c r="G59" s="184">
        <v>250</v>
      </c>
      <c r="H59" s="185">
        <v>1</v>
      </c>
      <c r="J59" s="179">
        <v>6</v>
      </c>
    </row>
    <row r="60" spans="1:10" x14ac:dyDescent="0.25">
      <c r="A60" s="178"/>
      <c r="C60" t="s">
        <v>2686</v>
      </c>
      <c r="D60" s="185">
        <v>699</v>
      </c>
      <c r="E60" s="184">
        <v>500</v>
      </c>
      <c r="F60" s="184">
        <v>2500</v>
      </c>
      <c r="G60" s="184">
        <v>625</v>
      </c>
      <c r="H60" s="185">
        <v>1</v>
      </c>
      <c r="J60" s="179">
        <v>7</v>
      </c>
    </row>
    <row r="61" spans="1:10" x14ac:dyDescent="0.25">
      <c r="A61" s="178"/>
      <c r="C61" t="s">
        <v>2687</v>
      </c>
      <c r="D61" s="185">
        <v>699</v>
      </c>
      <c r="E61" s="184">
        <v>700</v>
      </c>
      <c r="F61" s="184">
        <v>3000</v>
      </c>
      <c r="G61" s="184">
        <v>750</v>
      </c>
      <c r="H61" s="185">
        <v>1</v>
      </c>
      <c r="J61" s="179">
        <v>8</v>
      </c>
    </row>
    <row r="62" spans="1:10" x14ac:dyDescent="0.25">
      <c r="A62" s="178"/>
      <c r="C62" t="s">
        <v>2688</v>
      </c>
      <c r="D62" s="185">
        <v>699</v>
      </c>
      <c r="E62" s="184">
        <v>500</v>
      </c>
      <c r="F62" s="184">
        <v>2500</v>
      </c>
      <c r="G62" s="184">
        <v>625</v>
      </c>
      <c r="H62" s="185">
        <v>1</v>
      </c>
      <c r="J62" s="179">
        <v>9</v>
      </c>
    </row>
    <row r="63" spans="1:10" x14ac:dyDescent="0.25">
      <c r="A63" s="178"/>
      <c r="C63" t="s">
        <v>2689</v>
      </c>
      <c r="D63" s="185">
        <v>702</v>
      </c>
      <c r="E63" s="184">
        <v>750</v>
      </c>
      <c r="F63" s="184">
        <v>3750</v>
      </c>
      <c r="G63" s="184">
        <v>937</v>
      </c>
      <c r="H63" s="185">
        <v>1</v>
      </c>
      <c r="J63" s="179">
        <v>10</v>
      </c>
    </row>
    <row r="64" spans="1:10" x14ac:dyDescent="0.25">
      <c r="A64" s="178"/>
      <c r="C64" t="s">
        <v>866</v>
      </c>
      <c r="D64" s="185">
        <v>702</v>
      </c>
      <c r="E64" s="184">
        <v>1500</v>
      </c>
      <c r="F64" s="184">
        <v>3600</v>
      </c>
      <c r="G64" s="184">
        <v>900</v>
      </c>
      <c r="H64" s="185">
        <v>1</v>
      </c>
      <c r="J64" s="179">
        <v>11</v>
      </c>
    </row>
    <row r="65" spans="1:10" x14ac:dyDescent="0.25">
      <c r="A65" s="178"/>
      <c r="C65" t="s">
        <v>2690</v>
      </c>
      <c r="D65" s="185">
        <v>703</v>
      </c>
      <c r="E65" s="184">
        <v>700</v>
      </c>
      <c r="F65" s="184">
        <v>3500</v>
      </c>
      <c r="G65" s="184">
        <v>875</v>
      </c>
      <c r="H65" s="185">
        <v>1</v>
      </c>
      <c r="J65" s="179">
        <v>12</v>
      </c>
    </row>
    <row r="66" spans="1:10" x14ac:dyDescent="0.25">
      <c r="A66" s="178"/>
      <c r="C66" t="s">
        <v>765</v>
      </c>
      <c r="D66" s="185">
        <v>703</v>
      </c>
      <c r="E66" s="184">
        <v>200</v>
      </c>
      <c r="F66" s="184">
        <v>400</v>
      </c>
      <c r="G66" s="184">
        <v>100</v>
      </c>
      <c r="H66" s="185">
        <v>1</v>
      </c>
      <c r="J66" s="179">
        <v>13</v>
      </c>
    </row>
    <row r="67" spans="1:10" x14ac:dyDescent="0.25">
      <c r="A67" s="178"/>
      <c r="C67" t="s">
        <v>2027</v>
      </c>
      <c r="D67" s="185">
        <v>704</v>
      </c>
      <c r="E67" s="184">
        <v>300</v>
      </c>
      <c r="F67" s="184">
        <v>800</v>
      </c>
      <c r="G67" s="184">
        <v>200</v>
      </c>
      <c r="H67" s="185">
        <v>1</v>
      </c>
      <c r="J67" s="179">
        <v>14</v>
      </c>
    </row>
    <row r="68" spans="1:10" x14ac:dyDescent="0.25">
      <c r="A68" s="178"/>
      <c r="C68" t="s">
        <v>2691</v>
      </c>
      <c r="D68" s="185">
        <v>704</v>
      </c>
      <c r="E68" s="184">
        <v>500</v>
      </c>
      <c r="F68" s="184">
        <v>5000</v>
      </c>
      <c r="G68" s="184">
        <v>1250</v>
      </c>
      <c r="H68" s="185">
        <v>1</v>
      </c>
      <c r="J68" s="179">
        <v>15</v>
      </c>
    </row>
    <row r="69" spans="1:10" x14ac:dyDescent="0.25">
      <c r="A69" s="178"/>
      <c r="C69" t="s">
        <v>881</v>
      </c>
      <c r="D69" s="185">
        <v>704</v>
      </c>
      <c r="E69" s="184">
        <v>300</v>
      </c>
      <c r="F69" s="184">
        <v>1000</v>
      </c>
      <c r="G69" s="184">
        <v>250</v>
      </c>
      <c r="H69" s="185">
        <v>1</v>
      </c>
      <c r="J69" s="179">
        <v>16</v>
      </c>
    </row>
    <row r="70" spans="1:10" x14ac:dyDescent="0.25">
      <c r="A70" s="178"/>
      <c r="C70" t="s">
        <v>2692</v>
      </c>
      <c r="D70" s="185">
        <v>705</v>
      </c>
      <c r="E70" s="184">
        <v>1000</v>
      </c>
      <c r="F70" s="184">
        <v>5000</v>
      </c>
      <c r="G70" s="184">
        <v>1250</v>
      </c>
      <c r="H70" s="185">
        <v>1</v>
      </c>
      <c r="J70" s="179">
        <v>17</v>
      </c>
    </row>
    <row r="71" spans="1:10" x14ac:dyDescent="0.25">
      <c r="A71" s="178"/>
      <c r="C71" t="s">
        <v>2693</v>
      </c>
      <c r="D71" s="185">
        <v>705</v>
      </c>
      <c r="E71" s="184">
        <v>500</v>
      </c>
      <c r="F71" s="184">
        <v>2000</v>
      </c>
      <c r="G71" s="184">
        <v>500</v>
      </c>
      <c r="H71" s="185">
        <v>1</v>
      </c>
      <c r="J71" s="179">
        <v>18</v>
      </c>
    </row>
    <row r="72" spans="1:10" x14ac:dyDescent="0.25">
      <c r="A72" s="178"/>
      <c r="C72" t="s">
        <v>2694</v>
      </c>
      <c r="D72" s="185">
        <v>705</v>
      </c>
      <c r="E72" s="184">
        <v>700</v>
      </c>
      <c r="F72" s="184">
        <v>2800</v>
      </c>
      <c r="G72" s="184">
        <v>700</v>
      </c>
      <c r="H72" s="185">
        <v>1</v>
      </c>
      <c r="J72" s="179">
        <v>19</v>
      </c>
    </row>
    <row r="73" spans="1:10" x14ac:dyDescent="0.25">
      <c r="A73" s="178"/>
      <c r="C73" t="s">
        <v>287</v>
      </c>
      <c r="D73" s="185">
        <v>706</v>
      </c>
      <c r="E73" s="184">
        <v>1000</v>
      </c>
      <c r="F73" s="184">
        <v>5000</v>
      </c>
      <c r="G73" s="184">
        <v>1250</v>
      </c>
      <c r="H73" s="185">
        <v>1</v>
      </c>
      <c r="J73" s="179">
        <v>20</v>
      </c>
    </row>
    <row r="74" spans="1:10" x14ac:dyDescent="0.25">
      <c r="A74" s="178"/>
      <c r="C74" t="s">
        <v>2695</v>
      </c>
      <c r="D74" s="185">
        <v>706</v>
      </c>
      <c r="E74" s="184">
        <v>400</v>
      </c>
      <c r="F74" s="184">
        <v>4000</v>
      </c>
      <c r="G74" s="184">
        <v>1000</v>
      </c>
      <c r="H74" s="185">
        <v>1</v>
      </c>
      <c r="J74" s="179">
        <v>21</v>
      </c>
    </row>
    <row r="75" spans="1:10" x14ac:dyDescent="0.25">
      <c r="A75" s="178"/>
      <c r="C75" t="s">
        <v>2696</v>
      </c>
      <c r="D75" s="185">
        <v>707</v>
      </c>
      <c r="E75" s="184">
        <v>500</v>
      </c>
      <c r="F75" s="184">
        <v>5000</v>
      </c>
      <c r="G75" s="184">
        <v>1250</v>
      </c>
      <c r="H75" s="185">
        <v>1</v>
      </c>
      <c r="J75" s="179">
        <v>22</v>
      </c>
    </row>
    <row r="76" spans="1:10" x14ac:dyDescent="0.25">
      <c r="A76" s="178"/>
      <c r="C76" t="s">
        <v>1488</v>
      </c>
      <c r="D76" s="185">
        <v>707</v>
      </c>
      <c r="E76" s="184">
        <v>350</v>
      </c>
      <c r="F76" s="184">
        <v>700</v>
      </c>
      <c r="G76" s="184">
        <v>175</v>
      </c>
      <c r="H76" s="185">
        <v>1</v>
      </c>
      <c r="J76" s="179">
        <v>23</v>
      </c>
    </row>
    <row r="77" spans="1:10" x14ac:dyDescent="0.25">
      <c r="A77" s="178"/>
      <c r="C77" t="s">
        <v>2697</v>
      </c>
      <c r="D77" s="185">
        <v>707</v>
      </c>
      <c r="E77" s="184">
        <v>1000</v>
      </c>
      <c r="F77" s="184">
        <v>5000</v>
      </c>
      <c r="G77" s="184">
        <v>1250</v>
      </c>
      <c r="H77" s="185">
        <v>1</v>
      </c>
      <c r="J77" s="179">
        <v>24</v>
      </c>
    </row>
    <row r="78" spans="1:10" s="176" customFormat="1" x14ac:dyDescent="0.25">
      <c r="A78" s="175" t="s">
        <v>2698</v>
      </c>
      <c r="D78" s="183"/>
      <c r="E78" s="182"/>
      <c r="F78" s="182"/>
      <c r="G78" s="182"/>
      <c r="H78" s="183"/>
      <c r="I78" s="203">
        <v>10</v>
      </c>
      <c r="J78" s="204" t="s">
        <v>177</v>
      </c>
    </row>
    <row r="79" spans="1:10" x14ac:dyDescent="0.25">
      <c r="A79" s="178"/>
      <c r="C79" t="s">
        <v>80</v>
      </c>
      <c r="D79" s="185">
        <v>1053</v>
      </c>
      <c r="E79" s="184">
        <v>1750</v>
      </c>
      <c r="F79" s="184">
        <v>2500</v>
      </c>
      <c r="G79" s="184">
        <v>625</v>
      </c>
      <c r="H79" s="185">
        <v>1</v>
      </c>
      <c r="J79" s="179">
        <v>1</v>
      </c>
    </row>
    <row r="80" spans="1:10" x14ac:dyDescent="0.25">
      <c r="A80" s="178"/>
      <c r="C80" t="s">
        <v>2699</v>
      </c>
      <c r="D80" s="185">
        <v>1053</v>
      </c>
      <c r="E80" s="184">
        <v>750</v>
      </c>
      <c r="F80" s="184">
        <v>1500</v>
      </c>
      <c r="G80" s="184">
        <v>375</v>
      </c>
      <c r="H80" s="185">
        <v>1</v>
      </c>
      <c r="J80" s="179">
        <v>2</v>
      </c>
    </row>
    <row r="81" spans="1:10" x14ac:dyDescent="0.25">
      <c r="A81" s="178"/>
      <c r="C81" t="s">
        <v>2700</v>
      </c>
      <c r="D81" s="185">
        <v>1053</v>
      </c>
      <c r="E81" s="184" t="s">
        <v>8</v>
      </c>
      <c r="F81" s="184">
        <v>1000</v>
      </c>
      <c r="G81" s="184">
        <v>250</v>
      </c>
      <c r="H81" s="185">
        <v>1</v>
      </c>
      <c r="J81" s="179">
        <v>3</v>
      </c>
    </row>
    <row r="82" spans="1:10" x14ac:dyDescent="0.25">
      <c r="A82" s="178"/>
      <c r="C82" t="s">
        <v>2701</v>
      </c>
      <c r="D82" s="185">
        <v>1053</v>
      </c>
      <c r="E82" s="184">
        <v>600</v>
      </c>
      <c r="F82" s="184">
        <v>3000</v>
      </c>
      <c r="G82" s="184">
        <v>750</v>
      </c>
      <c r="H82" s="185">
        <v>1</v>
      </c>
      <c r="J82" s="179">
        <v>4</v>
      </c>
    </row>
    <row r="83" spans="1:10" s="176" customFormat="1" x14ac:dyDescent="0.25">
      <c r="A83" s="175" t="s">
        <v>2702</v>
      </c>
      <c r="D83" s="183"/>
      <c r="E83" s="182"/>
      <c r="F83" s="182"/>
      <c r="G83" s="182"/>
      <c r="H83" s="183"/>
      <c r="I83" s="203">
        <v>11</v>
      </c>
      <c r="J83" s="204" t="s">
        <v>4172</v>
      </c>
    </row>
    <row r="84" spans="1:10" x14ac:dyDescent="0.25">
      <c r="A84" s="178"/>
      <c r="C84" t="s">
        <v>2703</v>
      </c>
      <c r="D84" s="185">
        <v>1463</v>
      </c>
      <c r="E84" s="184">
        <v>900</v>
      </c>
      <c r="F84" s="184">
        <v>4500</v>
      </c>
      <c r="G84" s="184">
        <v>1125</v>
      </c>
      <c r="H84" s="185">
        <v>1</v>
      </c>
      <c r="J84" s="179">
        <v>1</v>
      </c>
    </row>
    <row r="85" spans="1:10" x14ac:dyDescent="0.25">
      <c r="A85" s="178"/>
      <c r="C85" t="s">
        <v>2704</v>
      </c>
      <c r="D85" s="185">
        <v>1463</v>
      </c>
      <c r="E85" s="184">
        <v>400</v>
      </c>
      <c r="F85" s="184">
        <v>2000</v>
      </c>
      <c r="G85" s="184">
        <v>500</v>
      </c>
      <c r="H85" s="185">
        <v>1</v>
      </c>
      <c r="J85" s="179">
        <v>2</v>
      </c>
    </row>
    <row r="86" spans="1:10" x14ac:dyDescent="0.25">
      <c r="A86" s="178"/>
      <c r="C86" t="s">
        <v>881</v>
      </c>
      <c r="D86" s="185">
        <v>1463</v>
      </c>
      <c r="E86" s="184">
        <v>600</v>
      </c>
      <c r="F86" s="184">
        <v>3000</v>
      </c>
      <c r="G86" s="184">
        <v>750</v>
      </c>
      <c r="H86" s="185">
        <v>1</v>
      </c>
      <c r="J86" s="179">
        <v>3</v>
      </c>
    </row>
    <row r="88" spans="1:10" x14ac:dyDescent="0.25">
      <c r="A88" s="341" t="s">
        <v>454</v>
      </c>
      <c r="B88" s="341"/>
      <c r="C88" s="341"/>
      <c r="D88" s="341"/>
      <c r="E88" s="341"/>
      <c r="F88" s="341"/>
      <c r="G88" s="341"/>
      <c r="H88" s="341"/>
      <c r="I88" s="341"/>
      <c r="J88" s="341"/>
    </row>
    <row r="89" spans="1:10" x14ac:dyDescent="0.25">
      <c r="A89" s="4" t="s">
        <v>680</v>
      </c>
      <c r="B89" s="4" t="s">
        <v>166</v>
      </c>
      <c r="C89" s="4" t="s">
        <v>167</v>
      </c>
      <c r="D89" s="9" t="s">
        <v>168</v>
      </c>
      <c r="E89" s="9" t="s">
        <v>681</v>
      </c>
      <c r="F89" s="9" t="s">
        <v>170</v>
      </c>
      <c r="G89" s="9" t="s">
        <v>171</v>
      </c>
      <c r="H89" s="9" t="s">
        <v>172</v>
      </c>
      <c r="I89" s="19" t="s">
        <v>175</v>
      </c>
      <c r="J89" s="19" t="s">
        <v>175</v>
      </c>
    </row>
    <row r="90" spans="1:10" x14ac:dyDescent="0.25">
      <c r="A90" s="4"/>
      <c r="B90" s="4"/>
      <c r="C90" s="4"/>
      <c r="D90" s="9"/>
      <c r="E90" s="9"/>
      <c r="F90" s="9"/>
      <c r="G90" s="9"/>
      <c r="H90" s="9"/>
      <c r="I90" s="205" t="s">
        <v>176</v>
      </c>
      <c r="J90" s="19"/>
    </row>
    <row r="91" spans="1:10" s="176" customFormat="1" x14ac:dyDescent="0.25">
      <c r="A91" s="175" t="s">
        <v>2639</v>
      </c>
      <c r="D91" s="183"/>
      <c r="E91" s="182"/>
      <c r="F91" s="182"/>
      <c r="G91" s="182"/>
      <c r="H91" s="183"/>
      <c r="I91" s="203">
        <v>1</v>
      </c>
      <c r="J91" s="204" t="s">
        <v>4170</v>
      </c>
    </row>
    <row r="92" spans="1:10" x14ac:dyDescent="0.25">
      <c r="A92" s="178"/>
      <c r="C92" t="s">
        <v>2573</v>
      </c>
      <c r="D92" s="185">
        <v>169</v>
      </c>
      <c r="E92" s="184">
        <v>1500</v>
      </c>
      <c r="F92" s="184">
        <v>7500</v>
      </c>
      <c r="G92" s="184">
        <v>1875</v>
      </c>
      <c r="H92" s="185">
        <v>2</v>
      </c>
      <c r="J92" s="179">
        <v>1</v>
      </c>
    </row>
    <row r="93" spans="1:10" x14ac:dyDescent="0.25">
      <c r="A93" s="178"/>
      <c r="C93" t="s">
        <v>284</v>
      </c>
      <c r="D93" s="185">
        <v>170</v>
      </c>
      <c r="E93" s="184">
        <v>1500</v>
      </c>
      <c r="F93" s="184">
        <v>7500</v>
      </c>
      <c r="G93" s="184">
        <v>1875</v>
      </c>
      <c r="H93" s="185">
        <v>2</v>
      </c>
      <c r="J93" s="179">
        <v>2</v>
      </c>
    </row>
    <row r="94" spans="1:10" s="176" customFormat="1" x14ac:dyDescent="0.25">
      <c r="A94" s="175" t="s">
        <v>2650</v>
      </c>
      <c r="D94" s="183"/>
      <c r="E94" s="182"/>
      <c r="F94" s="182"/>
      <c r="G94" s="182"/>
      <c r="H94" s="183"/>
      <c r="I94" s="203">
        <v>2</v>
      </c>
      <c r="J94" s="204" t="s">
        <v>4170</v>
      </c>
    </row>
    <row r="95" spans="1:10" x14ac:dyDescent="0.25">
      <c r="A95" s="178"/>
      <c r="C95" t="s">
        <v>2705</v>
      </c>
      <c r="D95" s="185">
        <v>250</v>
      </c>
      <c r="E95" s="184">
        <v>1500</v>
      </c>
      <c r="F95" s="184">
        <v>7500</v>
      </c>
      <c r="G95" s="184">
        <v>1875</v>
      </c>
      <c r="H95" s="185">
        <v>2</v>
      </c>
      <c r="J95" s="179">
        <v>1</v>
      </c>
    </row>
    <row r="96" spans="1:10" x14ac:dyDescent="0.25">
      <c r="A96" s="178"/>
      <c r="C96" t="s">
        <v>2706</v>
      </c>
      <c r="D96" s="185">
        <v>251</v>
      </c>
      <c r="E96" s="184">
        <v>2000</v>
      </c>
      <c r="F96" s="184">
        <v>10000</v>
      </c>
      <c r="G96" s="184">
        <v>2500</v>
      </c>
      <c r="H96" s="185">
        <v>2</v>
      </c>
      <c r="J96" s="179">
        <v>2</v>
      </c>
    </row>
    <row r="97" spans="1:10" s="176" customFormat="1" x14ac:dyDescent="0.25">
      <c r="A97" s="175" t="s">
        <v>2655</v>
      </c>
      <c r="D97" s="183"/>
      <c r="E97" s="182"/>
      <c r="F97" s="182"/>
      <c r="G97" s="182"/>
      <c r="H97" s="183"/>
      <c r="I97" s="203">
        <v>3</v>
      </c>
      <c r="J97" s="204" t="s">
        <v>4172</v>
      </c>
    </row>
    <row r="98" spans="1:10" x14ac:dyDescent="0.25">
      <c r="A98" s="178"/>
      <c r="C98" t="s">
        <v>2707</v>
      </c>
      <c r="D98" s="185">
        <v>290</v>
      </c>
      <c r="E98" s="184">
        <v>1000</v>
      </c>
      <c r="F98" s="184">
        <v>7500</v>
      </c>
      <c r="G98" s="184">
        <v>1875</v>
      </c>
      <c r="H98" s="185">
        <v>2</v>
      </c>
      <c r="J98" s="179">
        <v>1</v>
      </c>
    </row>
    <row r="99" spans="1:10" x14ac:dyDescent="0.25">
      <c r="A99" s="178"/>
      <c r="C99" t="s">
        <v>2708</v>
      </c>
      <c r="D99" s="185">
        <v>292</v>
      </c>
      <c r="E99" s="184">
        <v>1000</v>
      </c>
      <c r="F99" s="184">
        <v>9000</v>
      </c>
      <c r="G99" s="184">
        <v>2250</v>
      </c>
      <c r="H99" s="185">
        <v>2</v>
      </c>
      <c r="J99" s="179">
        <v>2</v>
      </c>
    </row>
    <row r="100" spans="1:10" x14ac:dyDescent="0.25">
      <c r="A100" s="178"/>
      <c r="C100" t="s">
        <v>1374</v>
      </c>
      <c r="D100" s="185">
        <v>292</v>
      </c>
      <c r="E100" s="184">
        <v>2000</v>
      </c>
      <c r="F100" s="184">
        <v>10000</v>
      </c>
      <c r="G100" s="184">
        <v>2500</v>
      </c>
      <c r="H100" s="185">
        <v>2</v>
      </c>
      <c r="J100" s="179">
        <v>3</v>
      </c>
    </row>
    <row r="101" spans="1:10" s="176" customFormat="1" x14ac:dyDescent="0.25">
      <c r="A101" s="175" t="s">
        <v>2658</v>
      </c>
      <c r="D101" s="183"/>
      <c r="E101" s="182"/>
      <c r="F101" s="182"/>
      <c r="G101" s="182"/>
      <c r="H101" s="183"/>
      <c r="I101" s="203">
        <v>4</v>
      </c>
      <c r="J101" s="204" t="s">
        <v>4172</v>
      </c>
    </row>
    <row r="102" spans="1:10" x14ac:dyDescent="0.25">
      <c r="A102" s="178"/>
      <c r="C102" t="s">
        <v>2709</v>
      </c>
      <c r="D102" s="185">
        <v>532</v>
      </c>
      <c r="E102" s="184">
        <v>1200</v>
      </c>
      <c r="F102" s="184">
        <v>6000</v>
      </c>
      <c r="G102" s="184">
        <v>1500</v>
      </c>
      <c r="H102" s="185">
        <v>2</v>
      </c>
      <c r="J102" s="179">
        <v>1</v>
      </c>
    </row>
    <row r="103" spans="1:10" x14ac:dyDescent="0.25">
      <c r="A103" s="178"/>
      <c r="C103" t="s">
        <v>2710</v>
      </c>
      <c r="D103" s="185">
        <v>535</v>
      </c>
      <c r="E103" s="184">
        <v>2000</v>
      </c>
      <c r="F103" s="184">
        <v>8000</v>
      </c>
      <c r="G103" s="184">
        <v>2000</v>
      </c>
      <c r="H103" s="185">
        <v>2</v>
      </c>
      <c r="J103" s="179">
        <v>2</v>
      </c>
    </row>
    <row r="104" spans="1:10" x14ac:dyDescent="0.25">
      <c r="A104" s="178"/>
      <c r="C104" t="s">
        <v>2711</v>
      </c>
      <c r="D104" s="185">
        <v>535</v>
      </c>
      <c r="E104" s="184">
        <v>1000</v>
      </c>
      <c r="F104" s="184">
        <v>10000</v>
      </c>
      <c r="G104" s="184">
        <v>2500</v>
      </c>
      <c r="H104" s="185">
        <v>2</v>
      </c>
      <c r="J104" s="179">
        <v>3</v>
      </c>
    </row>
    <row r="105" spans="1:10" s="176" customFormat="1" x14ac:dyDescent="0.25">
      <c r="A105" s="175" t="s">
        <v>2662</v>
      </c>
      <c r="D105" s="183"/>
      <c r="E105" s="182"/>
      <c r="F105" s="182"/>
      <c r="G105" s="182"/>
      <c r="H105" s="183"/>
      <c r="I105" s="203">
        <v>5</v>
      </c>
      <c r="J105" s="204" t="s">
        <v>177</v>
      </c>
    </row>
    <row r="106" spans="1:10" x14ac:dyDescent="0.25">
      <c r="A106" s="178"/>
      <c r="C106" t="s">
        <v>2712</v>
      </c>
      <c r="D106" s="185">
        <v>570</v>
      </c>
      <c r="E106" s="184">
        <v>1000</v>
      </c>
      <c r="F106" s="184">
        <v>8000</v>
      </c>
      <c r="G106" s="184">
        <v>2000</v>
      </c>
      <c r="H106" s="185">
        <v>2</v>
      </c>
      <c r="J106" s="179">
        <v>1</v>
      </c>
    </row>
    <row r="107" spans="1:10" x14ac:dyDescent="0.25">
      <c r="A107" s="178"/>
      <c r="C107" t="s">
        <v>2713</v>
      </c>
      <c r="D107" s="185">
        <v>570</v>
      </c>
      <c r="E107" s="184">
        <v>1000</v>
      </c>
      <c r="F107" s="184">
        <v>7500</v>
      </c>
      <c r="G107" s="184">
        <v>1875</v>
      </c>
      <c r="H107" s="185">
        <v>2</v>
      </c>
      <c r="J107" s="179">
        <v>2</v>
      </c>
    </row>
    <row r="108" spans="1:10" x14ac:dyDescent="0.25">
      <c r="A108" s="178"/>
      <c r="C108" t="s">
        <v>2714</v>
      </c>
      <c r="D108" s="185">
        <v>570</v>
      </c>
      <c r="E108" s="184">
        <v>1000</v>
      </c>
      <c r="F108" s="184">
        <v>7500</v>
      </c>
      <c r="G108" s="184">
        <v>1875</v>
      </c>
      <c r="H108" s="185">
        <v>2</v>
      </c>
      <c r="J108" s="179">
        <v>3</v>
      </c>
    </row>
    <row r="109" spans="1:10" x14ac:dyDescent="0.25">
      <c r="A109" s="178"/>
      <c r="C109" t="s">
        <v>2715</v>
      </c>
      <c r="D109" s="185">
        <v>572</v>
      </c>
      <c r="E109" s="184">
        <v>2000</v>
      </c>
      <c r="F109" s="184">
        <v>10000</v>
      </c>
      <c r="G109" s="184">
        <v>2500</v>
      </c>
      <c r="H109" s="185">
        <v>2</v>
      </c>
      <c r="J109" s="179">
        <v>4</v>
      </c>
    </row>
    <row r="110" spans="1:10" s="176" customFormat="1" x14ac:dyDescent="0.25">
      <c r="A110" s="175" t="s">
        <v>2675</v>
      </c>
      <c r="D110" s="183"/>
      <c r="E110" s="182"/>
      <c r="F110" s="182"/>
      <c r="G110" s="182"/>
      <c r="H110" s="183"/>
      <c r="I110" s="203">
        <v>6</v>
      </c>
      <c r="J110" s="204" t="s">
        <v>653</v>
      </c>
    </row>
    <row r="111" spans="1:10" x14ac:dyDescent="0.25">
      <c r="A111" s="178"/>
      <c r="C111" t="s">
        <v>2716</v>
      </c>
      <c r="D111" s="185">
        <v>585</v>
      </c>
      <c r="E111" s="184">
        <v>2000</v>
      </c>
      <c r="F111" s="184">
        <v>10000</v>
      </c>
      <c r="G111" s="184">
        <v>2500</v>
      </c>
      <c r="H111" s="185">
        <v>2</v>
      </c>
      <c r="J111" s="179">
        <v>1</v>
      </c>
    </row>
    <row r="112" spans="1:10" x14ac:dyDescent="0.25">
      <c r="A112" s="178"/>
      <c r="C112" t="s">
        <v>899</v>
      </c>
      <c r="D112" s="185">
        <v>585</v>
      </c>
      <c r="E112" s="184">
        <v>2000</v>
      </c>
      <c r="F112" s="184">
        <v>10000</v>
      </c>
      <c r="G112" s="184">
        <v>2500</v>
      </c>
      <c r="H112" s="185">
        <v>2</v>
      </c>
      <c r="J112" s="179">
        <v>2</v>
      </c>
    </row>
    <row r="113" spans="1:10" x14ac:dyDescent="0.25">
      <c r="A113" s="178"/>
      <c r="C113" t="s">
        <v>70</v>
      </c>
      <c r="D113" s="185">
        <v>586</v>
      </c>
      <c r="E113" s="184">
        <v>2000</v>
      </c>
      <c r="F113" s="184">
        <v>10000</v>
      </c>
      <c r="G113" s="184">
        <v>2500</v>
      </c>
      <c r="H113" s="185">
        <v>2</v>
      </c>
      <c r="J113" s="179">
        <v>3</v>
      </c>
    </row>
    <row r="114" spans="1:10" x14ac:dyDescent="0.25">
      <c r="A114" s="178"/>
      <c r="C114" t="s">
        <v>2717</v>
      </c>
      <c r="D114" s="185">
        <v>591</v>
      </c>
      <c r="E114" s="184">
        <v>1000</v>
      </c>
      <c r="F114" s="184">
        <v>10000</v>
      </c>
      <c r="G114" s="184">
        <v>2500</v>
      </c>
      <c r="H114" s="185">
        <v>2</v>
      </c>
      <c r="J114" s="179">
        <v>4</v>
      </c>
    </row>
    <row r="115" spans="1:10" x14ac:dyDescent="0.25">
      <c r="A115" s="178"/>
      <c r="C115" t="s">
        <v>2718</v>
      </c>
      <c r="D115" s="185">
        <v>592</v>
      </c>
      <c r="E115" s="184">
        <v>1000</v>
      </c>
      <c r="F115" s="184">
        <v>10000</v>
      </c>
      <c r="G115" s="184">
        <v>2500</v>
      </c>
      <c r="H115" s="185">
        <v>2</v>
      </c>
      <c r="J115" s="179">
        <v>5</v>
      </c>
    </row>
    <row r="116" spans="1:10" x14ac:dyDescent="0.25">
      <c r="A116" s="178"/>
      <c r="C116" t="s">
        <v>2719</v>
      </c>
      <c r="D116" s="185">
        <v>592</v>
      </c>
      <c r="E116" s="184">
        <v>800</v>
      </c>
      <c r="F116" s="184">
        <v>8000</v>
      </c>
      <c r="G116" s="184">
        <v>2000</v>
      </c>
      <c r="H116" s="185">
        <v>2</v>
      </c>
      <c r="J116" s="179">
        <v>6</v>
      </c>
    </row>
    <row r="117" spans="1:10" x14ac:dyDescent="0.25">
      <c r="A117" s="178"/>
      <c r="C117" t="s">
        <v>2720</v>
      </c>
      <c r="D117" s="185">
        <v>593</v>
      </c>
      <c r="E117" s="184">
        <v>1000</v>
      </c>
      <c r="F117" s="184">
        <v>10000</v>
      </c>
      <c r="G117" s="184">
        <v>2500</v>
      </c>
      <c r="H117" s="185">
        <v>2</v>
      </c>
      <c r="J117" s="179">
        <v>7</v>
      </c>
    </row>
    <row r="118" spans="1:10" x14ac:dyDescent="0.25">
      <c r="A118" s="178"/>
      <c r="C118" t="s">
        <v>2721</v>
      </c>
      <c r="D118" s="185">
        <v>593</v>
      </c>
      <c r="E118" s="184">
        <v>1000</v>
      </c>
      <c r="F118" s="184">
        <v>10000</v>
      </c>
      <c r="G118" s="184">
        <v>2500</v>
      </c>
      <c r="H118" s="185">
        <v>2</v>
      </c>
      <c r="J118" s="179">
        <v>8</v>
      </c>
    </row>
    <row r="119" spans="1:10" x14ac:dyDescent="0.25">
      <c r="A119" s="178"/>
      <c r="C119" t="s">
        <v>2722</v>
      </c>
      <c r="D119" s="185">
        <v>594</v>
      </c>
      <c r="E119" s="184">
        <v>1000</v>
      </c>
      <c r="F119" s="184">
        <v>10000</v>
      </c>
      <c r="G119" s="184">
        <v>2500</v>
      </c>
      <c r="H119" s="185">
        <v>2</v>
      </c>
      <c r="J119" s="179">
        <v>9</v>
      </c>
    </row>
    <row r="120" spans="1:10" s="176" customFormat="1" x14ac:dyDescent="0.25">
      <c r="A120" s="175" t="s">
        <v>2684</v>
      </c>
      <c r="D120" s="183"/>
      <c r="E120" s="182"/>
      <c r="F120" s="182"/>
      <c r="G120" s="182"/>
      <c r="H120" s="183"/>
      <c r="I120" s="203">
        <v>7</v>
      </c>
      <c r="J120" s="204" t="s">
        <v>176</v>
      </c>
    </row>
    <row r="121" spans="1:10" x14ac:dyDescent="0.25">
      <c r="A121" s="178"/>
      <c r="C121" t="s">
        <v>203</v>
      </c>
      <c r="D121" s="185">
        <v>697</v>
      </c>
      <c r="E121" s="184">
        <v>1000</v>
      </c>
      <c r="F121" s="184">
        <v>10000</v>
      </c>
      <c r="G121" s="184">
        <v>2500</v>
      </c>
      <c r="H121" s="185">
        <v>2</v>
      </c>
      <c r="J121" s="179">
        <v>1</v>
      </c>
    </row>
    <row r="122" spans="1:10" x14ac:dyDescent="0.25">
      <c r="A122" s="178"/>
      <c r="C122" t="s">
        <v>2723</v>
      </c>
      <c r="D122" s="185">
        <v>698</v>
      </c>
      <c r="E122" s="184">
        <v>2000</v>
      </c>
      <c r="F122" s="184">
        <v>10000</v>
      </c>
      <c r="G122" s="184">
        <v>2500</v>
      </c>
      <c r="H122" s="185">
        <v>2</v>
      </c>
      <c r="J122" s="179">
        <v>2</v>
      </c>
    </row>
    <row r="123" spans="1:10" x14ac:dyDescent="0.25">
      <c r="A123" s="178"/>
      <c r="C123" t="s">
        <v>2664</v>
      </c>
      <c r="D123" s="185">
        <v>699</v>
      </c>
      <c r="E123" s="184">
        <v>1000</v>
      </c>
      <c r="F123" s="184">
        <v>7500</v>
      </c>
      <c r="G123" s="184">
        <v>1875</v>
      </c>
      <c r="H123" s="185">
        <v>2</v>
      </c>
      <c r="J123" s="179">
        <v>3</v>
      </c>
    </row>
    <row r="124" spans="1:10" x14ac:dyDescent="0.25">
      <c r="A124" s="178"/>
      <c r="C124" t="s">
        <v>1008</v>
      </c>
      <c r="D124" s="185">
        <v>701</v>
      </c>
      <c r="E124" s="184">
        <v>1000</v>
      </c>
      <c r="F124" s="184">
        <v>10000</v>
      </c>
      <c r="G124" s="184">
        <v>2500</v>
      </c>
      <c r="H124" s="185">
        <v>2</v>
      </c>
      <c r="J124" s="179">
        <v>4</v>
      </c>
    </row>
    <row r="125" spans="1:10" x14ac:dyDescent="0.25">
      <c r="A125" s="178"/>
      <c r="C125" t="s">
        <v>2724</v>
      </c>
      <c r="D125" s="185">
        <v>701</v>
      </c>
      <c r="E125" s="184">
        <v>500</v>
      </c>
      <c r="F125" s="184">
        <v>10000</v>
      </c>
      <c r="G125" s="184">
        <v>2500</v>
      </c>
      <c r="H125" s="185">
        <v>2</v>
      </c>
      <c r="J125" s="179">
        <v>5</v>
      </c>
    </row>
    <row r="126" spans="1:10" x14ac:dyDescent="0.25">
      <c r="A126" s="178"/>
      <c r="C126" t="s">
        <v>2725</v>
      </c>
      <c r="D126" s="185">
        <v>706</v>
      </c>
      <c r="E126" s="184">
        <v>800</v>
      </c>
      <c r="F126" s="184">
        <v>8000</v>
      </c>
      <c r="G126" s="184">
        <v>2000</v>
      </c>
      <c r="H126" s="185">
        <v>2</v>
      </c>
      <c r="J126" s="179">
        <v>6</v>
      </c>
    </row>
    <row r="127" spans="1:10" x14ac:dyDescent="0.25">
      <c r="A127" s="178"/>
      <c r="C127" t="s">
        <v>2578</v>
      </c>
      <c r="D127" s="185">
        <v>707</v>
      </c>
      <c r="E127" s="184">
        <v>750</v>
      </c>
      <c r="F127" s="184">
        <v>7500</v>
      </c>
      <c r="G127" s="184">
        <v>1875</v>
      </c>
      <c r="H127" s="185">
        <v>2</v>
      </c>
      <c r="J127" s="179">
        <v>7</v>
      </c>
    </row>
    <row r="129" spans="1:10" x14ac:dyDescent="0.25">
      <c r="A129" s="341" t="s">
        <v>455</v>
      </c>
      <c r="B129" s="341"/>
      <c r="C129" s="341"/>
      <c r="D129" s="341"/>
      <c r="E129" s="341"/>
      <c r="F129" s="341"/>
      <c r="G129" s="341"/>
      <c r="H129" s="341"/>
      <c r="I129" s="341"/>
      <c r="J129" s="341"/>
    </row>
    <row r="130" spans="1:10" x14ac:dyDescent="0.25">
      <c r="A130" s="4" t="s">
        <v>680</v>
      </c>
      <c r="B130" s="4" t="s">
        <v>166</v>
      </c>
      <c r="C130" s="4" t="s">
        <v>167</v>
      </c>
      <c r="D130" s="9" t="s">
        <v>168</v>
      </c>
      <c r="E130" s="9" t="s">
        <v>681</v>
      </c>
      <c r="F130" s="9" t="s">
        <v>170</v>
      </c>
      <c r="G130" s="9" t="s">
        <v>171</v>
      </c>
      <c r="H130" s="9" t="s">
        <v>172</v>
      </c>
      <c r="I130" s="19" t="s">
        <v>175</v>
      </c>
      <c r="J130" s="19" t="s">
        <v>175</v>
      </c>
    </row>
    <row r="131" spans="1:10" x14ac:dyDescent="0.25">
      <c r="A131" s="4"/>
      <c r="B131" s="4"/>
      <c r="C131" s="4"/>
      <c r="D131" s="9"/>
      <c r="E131" s="9"/>
      <c r="F131" s="9"/>
      <c r="G131" s="9"/>
      <c r="H131" s="9"/>
      <c r="I131" s="205" t="s">
        <v>176</v>
      </c>
      <c r="J131" s="19"/>
    </row>
    <row r="132" spans="1:10" s="176" customFormat="1" x14ac:dyDescent="0.25">
      <c r="A132" s="175" t="s">
        <v>2639</v>
      </c>
      <c r="D132" s="183"/>
      <c r="E132" s="182"/>
      <c r="F132" s="182"/>
      <c r="G132" s="182"/>
      <c r="H132" s="183"/>
      <c r="I132" s="203">
        <v>1</v>
      </c>
      <c r="J132" s="204" t="s">
        <v>4170</v>
      </c>
    </row>
    <row r="133" spans="1:10" x14ac:dyDescent="0.25">
      <c r="A133" s="178"/>
      <c r="C133" t="s">
        <v>2726</v>
      </c>
      <c r="D133" s="185">
        <v>168</v>
      </c>
      <c r="E133" s="184">
        <v>2500</v>
      </c>
      <c r="F133" s="184">
        <v>12500</v>
      </c>
      <c r="G133" s="184">
        <v>6250</v>
      </c>
      <c r="H133" s="185">
        <v>3</v>
      </c>
      <c r="J133" s="179">
        <v>1</v>
      </c>
    </row>
    <row r="134" spans="1:10" x14ac:dyDescent="0.25">
      <c r="A134" s="178"/>
      <c r="C134" t="s">
        <v>2727</v>
      </c>
      <c r="D134" s="185">
        <v>169</v>
      </c>
      <c r="E134" s="184">
        <v>3000</v>
      </c>
      <c r="F134" s="184">
        <v>15000</v>
      </c>
      <c r="G134" s="184">
        <v>7500</v>
      </c>
      <c r="H134" s="185">
        <v>3</v>
      </c>
      <c r="J134" s="179">
        <v>2</v>
      </c>
    </row>
    <row r="135" spans="1:10" s="176" customFormat="1" x14ac:dyDescent="0.25">
      <c r="A135" s="175" t="s">
        <v>2648</v>
      </c>
      <c r="D135" s="183"/>
      <c r="E135" s="182"/>
      <c r="F135" s="182"/>
      <c r="G135" s="182"/>
      <c r="H135" s="183"/>
      <c r="I135" s="203">
        <v>2</v>
      </c>
      <c r="J135" s="177"/>
    </row>
    <row r="136" spans="1:10" x14ac:dyDescent="0.25">
      <c r="A136" s="178"/>
      <c r="C136" t="s">
        <v>1372</v>
      </c>
      <c r="D136" s="185">
        <v>231</v>
      </c>
      <c r="E136" s="184">
        <v>3000</v>
      </c>
      <c r="F136" s="184">
        <v>15000</v>
      </c>
      <c r="G136" s="184">
        <v>7500</v>
      </c>
      <c r="H136" s="185">
        <v>3</v>
      </c>
      <c r="J136" s="179" t="s">
        <v>562</v>
      </c>
    </row>
    <row r="137" spans="1:10" s="176" customFormat="1" x14ac:dyDescent="0.25">
      <c r="A137" s="175" t="s">
        <v>2655</v>
      </c>
      <c r="D137" s="183"/>
      <c r="E137" s="182"/>
      <c r="F137" s="182"/>
      <c r="G137" s="182"/>
      <c r="H137" s="183"/>
      <c r="I137" s="203">
        <v>3</v>
      </c>
      <c r="J137" s="204" t="s">
        <v>4170</v>
      </c>
    </row>
    <row r="138" spans="1:10" x14ac:dyDescent="0.25">
      <c r="A138" s="178"/>
      <c r="C138" t="s">
        <v>2728</v>
      </c>
      <c r="D138" s="185">
        <v>290</v>
      </c>
      <c r="E138" s="184">
        <v>7500</v>
      </c>
      <c r="F138" s="184">
        <v>15000</v>
      </c>
      <c r="G138" s="184">
        <v>7500</v>
      </c>
      <c r="H138" s="185">
        <v>3</v>
      </c>
      <c r="J138" s="179">
        <v>1</v>
      </c>
    </row>
    <row r="139" spans="1:10" x14ac:dyDescent="0.25">
      <c r="A139" s="178"/>
      <c r="C139" t="s">
        <v>538</v>
      </c>
      <c r="D139" s="185">
        <v>291</v>
      </c>
      <c r="E139" s="184">
        <v>7000</v>
      </c>
      <c r="F139" s="184">
        <v>12000</v>
      </c>
      <c r="G139" s="184">
        <v>6000</v>
      </c>
      <c r="H139" s="185">
        <v>3</v>
      </c>
      <c r="J139" s="179">
        <v>2</v>
      </c>
    </row>
    <row r="140" spans="1:10" s="176" customFormat="1" x14ac:dyDescent="0.25">
      <c r="A140" s="175" t="s">
        <v>2662</v>
      </c>
      <c r="D140" s="183"/>
      <c r="E140" s="182"/>
      <c r="F140" s="182"/>
      <c r="G140" s="182"/>
      <c r="H140" s="183"/>
      <c r="I140" s="203">
        <v>4</v>
      </c>
      <c r="J140" s="177"/>
    </row>
    <row r="141" spans="1:10" x14ac:dyDescent="0.25">
      <c r="A141" s="178"/>
      <c r="C141" t="s">
        <v>2729</v>
      </c>
      <c r="D141" s="185">
        <v>569</v>
      </c>
      <c r="E141" s="184">
        <v>3000</v>
      </c>
      <c r="F141" s="184">
        <v>15000</v>
      </c>
      <c r="G141" s="184">
        <v>7500</v>
      </c>
      <c r="H141" s="185">
        <v>3</v>
      </c>
      <c r="J141" s="179" t="s">
        <v>562</v>
      </c>
    </row>
    <row r="142" spans="1:10" s="176" customFormat="1" x14ac:dyDescent="0.25">
      <c r="A142" s="175" t="s">
        <v>2675</v>
      </c>
      <c r="D142" s="183"/>
      <c r="E142" s="182"/>
      <c r="F142" s="182"/>
      <c r="G142" s="182"/>
      <c r="H142" s="183"/>
      <c r="I142" s="203">
        <v>5</v>
      </c>
      <c r="J142" s="204" t="s">
        <v>4171</v>
      </c>
    </row>
    <row r="143" spans="1:10" x14ac:dyDescent="0.25">
      <c r="A143" s="178"/>
      <c r="C143" t="s">
        <v>2730</v>
      </c>
      <c r="D143" s="185">
        <v>586</v>
      </c>
      <c r="E143" s="184">
        <v>1000</v>
      </c>
      <c r="F143" s="184">
        <v>12500</v>
      </c>
      <c r="G143" s="184">
        <v>6250</v>
      </c>
      <c r="H143" s="185">
        <v>3</v>
      </c>
      <c r="J143" s="179">
        <v>1</v>
      </c>
    </row>
    <row r="144" spans="1:10" x14ac:dyDescent="0.25">
      <c r="A144" s="178"/>
      <c r="C144" t="s">
        <v>2731</v>
      </c>
      <c r="D144" s="185">
        <v>591</v>
      </c>
      <c r="E144" s="184">
        <v>1250</v>
      </c>
      <c r="F144" s="184">
        <v>12500</v>
      </c>
      <c r="G144" s="184">
        <v>6250</v>
      </c>
      <c r="H144" s="185">
        <v>3</v>
      </c>
      <c r="J144" s="179">
        <v>2</v>
      </c>
    </row>
    <row r="145" spans="1:10" x14ac:dyDescent="0.25">
      <c r="A145" s="178"/>
      <c r="C145" t="s">
        <v>2732</v>
      </c>
      <c r="D145" s="185">
        <v>592</v>
      </c>
      <c r="E145" s="184">
        <v>1200</v>
      </c>
      <c r="F145" s="184">
        <v>12000</v>
      </c>
      <c r="G145" s="184">
        <v>6000</v>
      </c>
      <c r="H145" s="185">
        <v>3</v>
      </c>
      <c r="J145" s="179">
        <v>3</v>
      </c>
    </row>
    <row r="146" spans="1:10" x14ac:dyDescent="0.25">
      <c r="A146" s="178"/>
      <c r="C146" t="s">
        <v>2733</v>
      </c>
      <c r="D146" s="185">
        <v>592</v>
      </c>
      <c r="E146" s="184">
        <v>2000</v>
      </c>
      <c r="F146" s="184">
        <v>13000</v>
      </c>
      <c r="G146" s="184">
        <v>6500</v>
      </c>
      <c r="H146" s="185">
        <v>3</v>
      </c>
      <c r="J146" s="179">
        <v>4</v>
      </c>
    </row>
    <row r="147" spans="1:10" x14ac:dyDescent="0.25">
      <c r="A147" s="178"/>
      <c r="C147" t="s">
        <v>2734</v>
      </c>
      <c r="D147" s="185">
        <v>594</v>
      </c>
      <c r="E147" s="184">
        <v>3000</v>
      </c>
      <c r="F147" s="184">
        <v>15000</v>
      </c>
      <c r="G147" s="184">
        <v>7500</v>
      </c>
      <c r="H147" s="185">
        <v>3</v>
      </c>
      <c r="J147" s="179">
        <v>5</v>
      </c>
    </row>
    <row r="148" spans="1:10" s="176" customFormat="1" x14ac:dyDescent="0.25">
      <c r="A148" s="175" t="s">
        <v>2684</v>
      </c>
      <c r="D148" s="183"/>
      <c r="E148" s="182"/>
      <c r="F148" s="182"/>
      <c r="G148" s="182"/>
      <c r="H148" s="183"/>
      <c r="I148" s="203">
        <v>6</v>
      </c>
      <c r="J148" s="204" t="s">
        <v>178</v>
      </c>
    </row>
    <row r="149" spans="1:10" x14ac:dyDescent="0.25">
      <c r="A149" s="178"/>
      <c r="C149" t="s">
        <v>854</v>
      </c>
      <c r="D149" s="185">
        <v>698</v>
      </c>
      <c r="E149" s="184">
        <v>3500</v>
      </c>
      <c r="F149" s="184">
        <v>15000</v>
      </c>
      <c r="G149" s="184">
        <v>7500</v>
      </c>
      <c r="H149" s="185">
        <v>3</v>
      </c>
      <c r="J149" s="179">
        <v>1</v>
      </c>
    </row>
    <row r="150" spans="1:10" x14ac:dyDescent="0.25">
      <c r="A150" s="178"/>
      <c r="C150" t="s">
        <v>2735</v>
      </c>
      <c r="D150" s="185">
        <v>703</v>
      </c>
      <c r="E150" s="184">
        <v>3500</v>
      </c>
      <c r="F150" s="184">
        <v>15000</v>
      </c>
      <c r="G150" s="184">
        <v>7500</v>
      </c>
      <c r="H150" s="185">
        <v>3</v>
      </c>
      <c r="J150" s="179">
        <v>2</v>
      </c>
    </row>
    <row r="151" spans="1:10" x14ac:dyDescent="0.25">
      <c r="A151" s="178"/>
      <c r="C151" t="s">
        <v>2736</v>
      </c>
      <c r="D151" s="185">
        <v>704</v>
      </c>
      <c r="E151" s="184">
        <v>2000</v>
      </c>
      <c r="F151" s="184">
        <v>12500</v>
      </c>
      <c r="G151" s="184">
        <v>6250</v>
      </c>
      <c r="H151" s="185">
        <v>3</v>
      </c>
      <c r="J151" s="179">
        <v>3</v>
      </c>
    </row>
    <row r="152" spans="1:10" x14ac:dyDescent="0.25">
      <c r="A152" s="178"/>
      <c r="C152" t="s">
        <v>2199</v>
      </c>
      <c r="D152" s="185">
        <v>704</v>
      </c>
      <c r="E152" s="184">
        <v>2500</v>
      </c>
      <c r="F152" s="184">
        <v>12500</v>
      </c>
      <c r="G152" s="184">
        <v>6250</v>
      </c>
      <c r="H152" s="185">
        <v>3</v>
      </c>
      <c r="J152" s="179">
        <v>4</v>
      </c>
    </row>
    <row r="153" spans="1:10" x14ac:dyDescent="0.25">
      <c r="A153" s="178"/>
      <c r="C153" t="s">
        <v>2737</v>
      </c>
      <c r="D153" s="185">
        <v>708</v>
      </c>
      <c r="E153" s="184">
        <v>1200</v>
      </c>
      <c r="F153" s="184">
        <v>12000</v>
      </c>
      <c r="G153" s="184">
        <v>6000</v>
      </c>
      <c r="H153" s="185">
        <v>3</v>
      </c>
      <c r="J153" s="179">
        <v>5</v>
      </c>
    </row>
    <row r="154" spans="1:10" x14ac:dyDescent="0.25">
      <c r="A154" s="178"/>
      <c r="C154" t="s">
        <v>2738</v>
      </c>
      <c r="D154" s="185">
        <v>708</v>
      </c>
      <c r="E154" s="184">
        <v>2000</v>
      </c>
      <c r="F154" s="184">
        <v>12500</v>
      </c>
      <c r="G154" s="184">
        <v>6250</v>
      </c>
      <c r="H154" s="185">
        <v>3</v>
      </c>
      <c r="J154" s="179">
        <v>6</v>
      </c>
    </row>
    <row r="155" spans="1:10" s="176" customFormat="1" x14ac:dyDescent="0.25">
      <c r="A155" s="175" t="s">
        <v>2698</v>
      </c>
      <c r="D155" s="183"/>
      <c r="E155" s="182"/>
      <c r="F155" s="182"/>
      <c r="G155" s="182"/>
      <c r="H155" s="183"/>
      <c r="I155" s="203">
        <v>7</v>
      </c>
      <c r="J155" s="177"/>
    </row>
    <row r="156" spans="1:10" x14ac:dyDescent="0.25">
      <c r="A156" s="178"/>
      <c r="C156" t="s">
        <v>2739</v>
      </c>
      <c r="D156" s="185">
        <v>1059</v>
      </c>
      <c r="E156" s="184">
        <v>2000</v>
      </c>
      <c r="F156" s="184">
        <v>12500</v>
      </c>
      <c r="G156" s="184">
        <v>6250</v>
      </c>
      <c r="H156" s="185">
        <v>3</v>
      </c>
      <c r="J156" s="179" t="s">
        <v>562</v>
      </c>
    </row>
    <row r="158" spans="1:10" x14ac:dyDescent="0.25">
      <c r="A158" s="341" t="s">
        <v>524</v>
      </c>
      <c r="B158" s="341"/>
      <c r="C158" s="341"/>
      <c r="D158" s="341"/>
      <c r="E158" s="341"/>
      <c r="F158" s="341"/>
      <c r="G158" s="341"/>
      <c r="H158" s="341"/>
      <c r="I158" s="341"/>
      <c r="J158" s="341"/>
    </row>
    <row r="159" spans="1:10" x14ac:dyDescent="0.25">
      <c r="A159" s="4" t="s">
        <v>680</v>
      </c>
      <c r="B159" s="4" t="s">
        <v>166</v>
      </c>
      <c r="C159" s="4" t="s">
        <v>167</v>
      </c>
      <c r="D159" s="9" t="s">
        <v>168</v>
      </c>
      <c r="E159" s="9" t="s">
        <v>681</v>
      </c>
      <c r="F159" s="9" t="s">
        <v>170</v>
      </c>
      <c r="G159" s="9" t="s">
        <v>171</v>
      </c>
      <c r="H159" s="9" t="s">
        <v>172</v>
      </c>
      <c r="I159" s="19" t="s">
        <v>175</v>
      </c>
      <c r="J159" s="19" t="s">
        <v>175</v>
      </c>
    </row>
    <row r="160" spans="1:10" x14ac:dyDescent="0.25">
      <c r="A160" s="4"/>
      <c r="B160" s="4"/>
      <c r="C160" s="4"/>
      <c r="D160" s="9"/>
      <c r="E160" s="9"/>
      <c r="F160" s="9"/>
      <c r="G160" s="9"/>
      <c r="H160" s="9"/>
      <c r="I160" s="205" t="s">
        <v>176</v>
      </c>
      <c r="J160" s="19"/>
    </row>
    <row r="161" spans="1:10" s="176" customFormat="1" x14ac:dyDescent="0.25">
      <c r="A161" s="175" t="s">
        <v>2639</v>
      </c>
      <c r="D161" s="183"/>
      <c r="E161" s="182"/>
      <c r="F161" s="182"/>
      <c r="G161" s="182"/>
      <c r="H161" s="183"/>
      <c r="I161" s="203">
        <v>1</v>
      </c>
      <c r="J161" s="204" t="s">
        <v>4170</v>
      </c>
    </row>
    <row r="162" spans="1:10" x14ac:dyDescent="0.25">
      <c r="A162" s="178"/>
      <c r="C162" t="s">
        <v>2740</v>
      </c>
      <c r="D162" s="185">
        <v>170</v>
      </c>
      <c r="E162" s="184">
        <v>4000</v>
      </c>
      <c r="F162" s="184">
        <v>20000</v>
      </c>
      <c r="G162" s="184">
        <v>10000</v>
      </c>
      <c r="H162" s="185">
        <v>4</v>
      </c>
      <c r="J162" s="179">
        <v>1</v>
      </c>
    </row>
    <row r="163" spans="1:10" x14ac:dyDescent="0.25">
      <c r="A163" s="178"/>
      <c r="C163" t="s">
        <v>2741</v>
      </c>
      <c r="D163" s="185">
        <v>170</v>
      </c>
      <c r="E163" s="184">
        <v>6000</v>
      </c>
      <c r="F163" s="184">
        <v>20000</v>
      </c>
      <c r="G163" s="184">
        <v>10000</v>
      </c>
      <c r="H163" s="185">
        <v>4</v>
      </c>
      <c r="J163" s="179">
        <v>2</v>
      </c>
    </row>
    <row r="164" spans="1:10" s="176" customFormat="1" x14ac:dyDescent="0.25">
      <c r="A164" s="175" t="s">
        <v>2650</v>
      </c>
      <c r="D164" s="183"/>
      <c r="E164" s="182"/>
      <c r="F164" s="182"/>
      <c r="G164" s="182"/>
      <c r="H164" s="183"/>
      <c r="I164" s="203">
        <v>2</v>
      </c>
      <c r="J164" s="204" t="s">
        <v>4170</v>
      </c>
    </row>
    <row r="165" spans="1:10" x14ac:dyDescent="0.25">
      <c r="A165" s="178"/>
      <c r="C165" t="s">
        <v>2401</v>
      </c>
      <c r="D165" s="185">
        <v>250</v>
      </c>
      <c r="E165" s="184">
        <v>2000</v>
      </c>
      <c r="F165" s="184">
        <v>25000</v>
      </c>
      <c r="G165" s="184">
        <v>12500</v>
      </c>
      <c r="H165" s="185">
        <v>4</v>
      </c>
      <c r="J165" s="179">
        <v>1</v>
      </c>
    </row>
    <row r="166" spans="1:10" x14ac:dyDescent="0.25">
      <c r="A166" s="178"/>
      <c r="C166" t="s">
        <v>2742</v>
      </c>
      <c r="D166" s="185">
        <v>250</v>
      </c>
      <c r="E166" s="184">
        <v>4000</v>
      </c>
      <c r="F166" s="184">
        <v>22500</v>
      </c>
      <c r="G166" s="184">
        <v>11250</v>
      </c>
      <c r="H166" s="185">
        <v>4</v>
      </c>
      <c r="J166" s="179">
        <v>2</v>
      </c>
    </row>
    <row r="167" spans="1:10" s="176" customFormat="1" x14ac:dyDescent="0.25">
      <c r="A167" s="175" t="s">
        <v>2655</v>
      </c>
      <c r="D167" s="183"/>
      <c r="E167" s="182"/>
      <c r="F167" s="182"/>
      <c r="G167" s="182"/>
      <c r="H167" s="183"/>
      <c r="I167" s="203">
        <v>3</v>
      </c>
      <c r="J167" s="204" t="s">
        <v>4170</v>
      </c>
    </row>
    <row r="168" spans="1:10" x14ac:dyDescent="0.25">
      <c r="A168" s="178"/>
      <c r="C168" t="s">
        <v>2743</v>
      </c>
      <c r="D168" s="185">
        <v>289</v>
      </c>
      <c r="E168" s="184">
        <v>2000</v>
      </c>
      <c r="F168" s="184">
        <v>20000</v>
      </c>
      <c r="G168" s="184">
        <v>10000</v>
      </c>
      <c r="H168" s="185">
        <v>4</v>
      </c>
      <c r="J168" s="179">
        <v>1</v>
      </c>
    </row>
    <row r="169" spans="1:10" x14ac:dyDescent="0.25">
      <c r="A169" s="178"/>
      <c r="C169" t="s">
        <v>2744</v>
      </c>
      <c r="D169" s="185">
        <v>291</v>
      </c>
      <c r="E169" s="184">
        <v>3500</v>
      </c>
      <c r="F169" s="184">
        <v>17500</v>
      </c>
      <c r="G169" s="184">
        <v>8750</v>
      </c>
      <c r="H169" s="185">
        <v>4</v>
      </c>
      <c r="J169" s="179">
        <v>2</v>
      </c>
    </row>
    <row r="170" spans="1:10" s="176" customFormat="1" x14ac:dyDescent="0.25">
      <c r="A170" s="175" t="s">
        <v>2658</v>
      </c>
      <c r="D170" s="183"/>
      <c r="E170" s="182"/>
      <c r="F170" s="182"/>
      <c r="G170" s="182"/>
      <c r="H170" s="183"/>
      <c r="I170" s="203">
        <v>4</v>
      </c>
      <c r="J170" s="177"/>
    </row>
    <row r="171" spans="1:10" x14ac:dyDescent="0.25">
      <c r="A171" s="178"/>
      <c r="C171" t="s">
        <v>2745</v>
      </c>
      <c r="D171" s="185">
        <v>533</v>
      </c>
      <c r="E171" s="184">
        <v>3500</v>
      </c>
      <c r="F171" s="184">
        <v>20000</v>
      </c>
      <c r="G171" s="184">
        <v>10000</v>
      </c>
      <c r="H171" s="185">
        <v>4</v>
      </c>
      <c r="J171" s="179" t="s">
        <v>562</v>
      </c>
    </row>
    <row r="172" spans="1:10" s="176" customFormat="1" x14ac:dyDescent="0.25">
      <c r="A172" s="175" t="s">
        <v>2672</v>
      </c>
      <c r="D172" s="183"/>
      <c r="E172" s="182"/>
      <c r="F172" s="182"/>
      <c r="G172" s="182"/>
      <c r="H172" s="183"/>
      <c r="I172" s="203">
        <v>5</v>
      </c>
      <c r="J172" s="177"/>
    </row>
    <row r="173" spans="1:10" x14ac:dyDescent="0.25">
      <c r="A173" s="178"/>
      <c r="C173" t="s">
        <v>2746</v>
      </c>
      <c r="D173" s="185">
        <v>572</v>
      </c>
      <c r="E173" s="184">
        <v>1800</v>
      </c>
      <c r="F173" s="184">
        <v>18000</v>
      </c>
      <c r="G173" s="184">
        <v>9000</v>
      </c>
      <c r="H173" s="185">
        <v>4</v>
      </c>
      <c r="J173" s="179" t="s">
        <v>562</v>
      </c>
    </row>
    <row r="174" spans="1:10" s="176" customFormat="1" x14ac:dyDescent="0.25">
      <c r="A174" s="175" t="s">
        <v>2675</v>
      </c>
      <c r="D174" s="183"/>
      <c r="E174" s="182"/>
      <c r="F174" s="182"/>
      <c r="G174" s="182"/>
      <c r="H174" s="183"/>
      <c r="I174" s="203">
        <v>6</v>
      </c>
      <c r="J174" s="204" t="s">
        <v>177</v>
      </c>
    </row>
    <row r="175" spans="1:10" x14ac:dyDescent="0.25">
      <c r="A175" s="178"/>
      <c r="C175" t="s">
        <v>2747</v>
      </c>
      <c r="D175" s="185">
        <v>586</v>
      </c>
      <c r="E175" s="184">
        <v>2500</v>
      </c>
      <c r="F175" s="184">
        <v>25000</v>
      </c>
      <c r="G175" s="184">
        <v>12500</v>
      </c>
      <c r="H175" s="185">
        <v>4</v>
      </c>
      <c r="J175" s="179">
        <v>1</v>
      </c>
    </row>
    <row r="176" spans="1:10" x14ac:dyDescent="0.25">
      <c r="A176" s="178"/>
      <c r="C176" t="s">
        <v>2748</v>
      </c>
      <c r="D176" s="185">
        <v>588</v>
      </c>
      <c r="E176" s="184">
        <v>2000</v>
      </c>
      <c r="F176" s="184">
        <v>25000</v>
      </c>
      <c r="G176" s="184">
        <v>12500</v>
      </c>
      <c r="H176" s="185">
        <v>4</v>
      </c>
      <c r="J176" s="179">
        <v>2</v>
      </c>
    </row>
    <row r="177" spans="1:10" x14ac:dyDescent="0.25">
      <c r="A177" s="178"/>
      <c r="C177" t="s">
        <v>2749</v>
      </c>
      <c r="D177" s="185">
        <v>592</v>
      </c>
      <c r="E177" s="184">
        <v>2500</v>
      </c>
      <c r="F177" s="184">
        <v>21000</v>
      </c>
      <c r="G177" s="184">
        <v>10500</v>
      </c>
      <c r="H177" s="185">
        <v>4</v>
      </c>
      <c r="J177" s="179">
        <v>3</v>
      </c>
    </row>
    <row r="178" spans="1:10" x14ac:dyDescent="0.25">
      <c r="A178" s="178"/>
      <c r="C178" t="s">
        <v>2750</v>
      </c>
      <c r="D178" s="185">
        <v>595</v>
      </c>
      <c r="E178" s="184">
        <v>4000</v>
      </c>
      <c r="F178" s="184">
        <v>20000</v>
      </c>
      <c r="G178" s="184">
        <v>10000</v>
      </c>
      <c r="H178" s="185">
        <v>4</v>
      </c>
      <c r="J178" s="179">
        <v>4</v>
      </c>
    </row>
    <row r="179" spans="1:10" s="176" customFormat="1" x14ac:dyDescent="0.25">
      <c r="A179" s="175" t="s">
        <v>2684</v>
      </c>
      <c r="D179" s="183"/>
      <c r="E179" s="182"/>
      <c r="F179" s="182"/>
      <c r="G179" s="182"/>
      <c r="H179" s="183"/>
      <c r="I179" s="203">
        <v>7</v>
      </c>
      <c r="J179" s="204" t="s">
        <v>4170</v>
      </c>
    </row>
    <row r="180" spans="1:10" x14ac:dyDescent="0.25">
      <c r="A180" s="178"/>
      <c r="C180" t="s">
        <v>2751</v>
      </c>
      <c r="D180" s="185">
        <v>699</v>
      </c>
      <c r="E180" s="184">
        <v>4000</v>
      </c>
      <c r="F180" s="184">
        <v>20500</v>
      </c>
      <c r="G180" s="184">
        <v>10250</v>
      </c>
      <c r="H180" s="185">
        <v>4</v>
      </c>
      <c r="J180" s="179">
        <v>1</v>
      </c>
    </row>
    <row r="181" spans="1:10" x14ac:dyDescent="0.25">
      <c r="A181" s="178"/>
      <c r="C181" t="s">
        <v>2752</v>
      </c>
      <c r="D181" s="185">
        <v>706</v>
      </c>
      <c r="E181" s="184">
        <v>2000</v>
      </c>
      <c r="F181" s="184">
        <v>22000</v>
      </c>
      <c r="G181" s="184">
        <v>11000</v>
      </c>
      <c r="H181" s="185">
        <v>4</v>
      </c>
      <c r="J181" s="179">
        <v>2</v>
      </c>
    </row>
    <row r="183" spans="1:10" x14ac:dyDescent="0.25">
      <c r="A183" s="341" t="s">
        <v>523</v>
      </c>
      <c r="B183" s="341"/>
      <c r="C183" s="341"/>
      <c r="D183" s="341"/>
      <c r="E183" s="341"/>
      <c r="F183" s="341"/>
      <c r="G183" s="341"/>
      <c r="H183" s="341"/>
      <c r="I183" s="341"/>
      <c r="J183" s="341"/>
    </row>
    <row r="184" spans="1:10" x14ac:dyDescent="0.25">
      <c r="A184" s="4" t="s">
        <v>680</v>
      </c>
      <c r="B184" s="4" t="s">
        <v>166</v>
      </c>
      <c r="C184" s="4" t="s">
        <v>167</v>
      </c>
      <c r="D184" s="9" t="s">
        <v>168</v>
      </c>
      <c r="E184" s="9" t="s">
        <v>681</v>
      </c>
      <c r="F184" s="9" t="s">
        <v>170</v>
      </c>
      <c r="G184" s="9" t="s">
        <v>171</v>
      </c>
      <c r="H184" s="9" t="s">
        <v>172</v>
      </c>
      <c r="I184" s="19" t="s">
        <v>175</v>
      </c>
      <c r="J184" s="19" t="s">
        <v>175</v>
      </c>
    </row>
    <row r="185" spans="1:10" x14ac:dyDescent="0.25">
      <c r="A185" s="4"/>
      <c r="B185" s="4"/>
      <c r="C185" s="4"/>
      <c r="D185" s="9"/>
      <c r="E185" s="9"/>
      <c r="F185" s="9"/>
      <c r="G185" s="9"/>
      <c r="H185" s="9"/>
      <c r="I185" s="205" t="s">
        <v>4171</v>
      </c>
      <c r="J185" s="19"/>
    </row>
    <row r="186" spans="1:10" s="176" customFormat="1" x14ac:dyDescent="0.25">
      <c r="A186" s="175" t="s">
        <v>2639</v>
      </c>
      <c r="D186" s="183"/>
      <c r="E186" s="182"/>
      <c r="F186" s="182"/>
      <c r="G186" s="182"/>
      <c r="H186" s="183"/>
      <c r="I186" s="203">
        <v>1</v>
      </c>
      <c r="J186" s="177"/>
    </row>
    <row r="187" spans="1:10" x14ac:dyDescent="0.25">
      <c r="A187" s="178"/>
      <c r="C187" t="s">
        <v>2753</v>
      </c>
      <c r="D187" s="185">
        <v>167</v>
      </c>
      <c r="E187" s="184">
        <v>3000</v>
      </c>
      <c r="F187" s="184">
        <v>30000</v>
      </c>
      <c r="G187" s="184">
        <v>22500</v>
      </c>
      <c r="H187" s="185">
        <v>5</v>
      </c>
      <c r="J187" s="179" t="s">
        <v>562</v>
      </c>
    </row>
    <row r="188" spans="1:10" s="176" customFormat="1" x14ac:dyDescent="0.25">
      <c r="A188" s="175" t="s">
        <v>2655</v>
      </c>
      <c r="D188" s="183"/>
      <c r="E188" s="182"/>
      <c r="F188" s="182"/>
      <c r="G188" s="182"/>
      <c r="H188" s="183"/>
      <c r="I188" s="203">
        <v>2</v>
      </c>
      <c r="J188" s="177"/>
    </row>
    <row r="189" spans="1:10" x14ac:dyDescent="0.25">
      <c r="A189" s="178"/>
      <c r="C189" t="s">
        <v>2754</v>
      </c>
      <c r="D189" s="185">
        <v>292</v>
      </c>
      <c r="E189" s="184">
        <v>2000</v>
      </c>
      <c r="F189" s="184">
        <v>30000</v>
      </c>
      <c r="G189" s="184">
        <v>22500</v>
      </c>
      <c r="H189" s="185">
        <v>5</v>
      </c>
      <c r="J189" s="179" t="s">
        <v>562</v>
      </c>
    </row>
    <row r="190" spans="1:10" s="176" customFormat="1" x14ac:dyDescent="0.25">
      <c r="A190" s="175" t="s">
        <v>2658</v>
      </c>
      <c r="D190" s="183"/>
      <c r="E190" s="182"/>
      <c r="F190" s="182"/>
      <c r="G190" s="182"/>
      <c r="H190" s="183"/>
      <c r="I190" s="203">
        <v>3</v>
      </c>
      <c r="J190" s="177"/>
    </row>
    <row r="191" spans="1:10" x14ac:dyDescent="0.25">
      <c r="A191" s="178"/>
      <c r="C191" t="s">
        <v>2755</v>
      </c>
      <c r="D191" s="185">
        <v>532</v>
      </c>
      <c r="E191" s="184">
        <v>7000</v>
      </c>
      <c r="F191" s="184">
        <v>35000</v>
      </c>
      <c r="G191" s="184">
        <v>26250</v>
      </c>
      <c r="H191" s="185">
        <v>5</v>
      </c>
      <c r="J191" s="179" t="s">
        <v>562</v>
      </c>
    </row>
    <row r="192" spans="1:10" s="176" customFormat="1" x14ac:dyDescent="0.25">
      <c r="A192" s="175" t="s">
        <v>2675</v>
      </c>
      <c r="D192" s="183"/>
      <c r="E192" s="182"/>
      <c r="F192" s="182"/>
      <c r="G192" s="182"/>
      <c r="H192" s="183"/>
      <c r="I192" s="203">
        <v>4</v>
      </c>
      <c r="J192" s="204" t="s">
        <v>178</v>
      </c>
    </row>
    <row r="193" spans="1:10" x14ac:dyDescent="0.25">
      <c r="A193" s="178"/>
      <c r="C193" t="s">
        <v>2756</v>
      </c>
      <c r="D193" s="185">
        <v>586</v>
      </c>
      <c r="E193" s="184">
        <v>2500</v>
      </c>
      <c r="F193" s="184">
        <v>45000</v>
      </c>
      <c r="G193" s="184">
        <v>33750</v>
      </c>
      <c r="H193" s="185">
        <v>5</v>
      </c>
      <c r="J193" s="179">
        <v>1</v>
      </c>
    </row>
    <row r="194" spans="1:10" x14ac:dyDescent="0.25">
      <c r="A194" s="178"/>
      <c r="C194" t="s">
        <v>2757</v>
      </c>
      <c r="D194" s="185">
        <v>589</v>
      </c>
      <c r="E194" s="184">
        <v>3500</v>
      </c>
      <c r="F194" s="184">
        <v>45000</v>
      </c>
      <c r="G194" s="184">
        <v>33750</v>
      </c>
      <c r="H194" s="185">
        <v>5</v>
      </c>
      <c r="J194" s="179">
        <v>2</v>
      </c>
    </row>
    <row r="195" spans="1:10" x14ac:dyDescent="0.25">
      <c r="A195" s="178"/>
      <c r="C195" t="s">
        <v>2758</v>
      </c>
      <c r="D195" s="185">
        <v>589</v>
      </c>
      <c r="E195" s="184">
        <v>2500</v>
      </c>
      <c r="F195" s="184">
        <v>45000</v>
      </c>
      <c r="G195" s="184">
        <v>33750</v>
      </c>
      <c r="H195" s="185">
        <v>5</v>
      </c>
      <c r="J195" s="179">
        <v>3</v>
      </c>
    </row>
    <row r="196" spans="1:10" x14ac:dyDescent="0.25">
      <c r="A196" s="178"/>
      <c r="C196" t="s">
        <v>2759</v>
      </c>
      <c r="D196" s="185">
        <v>593</v>
      </c>
      <c r="E196" s="184">
        <v>3000</v>
      </c>
      <c r="F196" s="184">
        <v>35000</v>
      </c>
      <c r="G196" s="184">
        <v>26250</v>
      </c>
      <c r="H196" s="185">
        <v>5</v>
      </c>
      <c r="J196" s="179">
        <v>4</v>
      </c>
    </row>
    <row r="197" spans="1:10" x14ac:dyDescent="0.25">
      <c r="A197" s="178"/>
      <c r="C197" t="s">
        <v>509</v>
      </c>
      <c r="D197" s="185">
        <v>594</v>
      </c>
      <c r="E197" s="184">
        <v>2500</v>
      </c>
      <c r="F197" s="184">
        <v>30000</v>
      </c>
      <c r="G197" s="184">
        <v>22500</v>
      </c>
      <c r="H197" s="185">
        <v>5</v>
      </c>
      <c r="J197" s="179">
        <v>5</v>
      </c>
    </row>
    <row r="198" spans="1:10" x14ac:dyDescent="0.25">
      <c r="A198" s="178"/>
      <c r="C198" t="s">
        <v>2760</v>
      </c>
      <c r="D198" s="185">
        <v>594</v>
      </c>
      <c r="E198" s="184">
        <v>4200</v>
      </c>
      <c r="F198" s="184">
        <v>45000</v>
      </c>
      <c r="G198" s="184">
        <v>33750</v>
      </c>
      <c r="H198" s="185">
        <v>5</v>
      </c>
      <c r="J198" s="179">
        <v>6</v>
      </c>
    </row>
    <row r="199" spans="1:10" s="176" customFormat="1" x14ac:dyDescent="0.25">
      <c r="A199" s="175" t="s">
        <v>2684</v>
      </c>
      <c r="D199" s="183"/>
      <c r="E199" s="182"/>
      <c r="F199" s="182"/>
      <c r="G199" s="182"/>
      <c r="H199" s="183"/>
      <c r="I199" s="203">
        <v>5</v>
      </c>
      <c r="J199" s="204" t="s">
        <v>176</v>
      </c>
    </row>
    <row r="200" spans="1:10" x14ac:dyDescent="0.25">
      <c r="A200" s="178"/>
      <c r="C200" t="s">
        <v>2761</v>
      </c>
      <c r="D200" s="185">
        <v>698</v>
      </c>
      <c r="E200" s="184">
        <v>3000</v>
      </c>
      <c r="F200" s="184">
        <v>33000</v>
      </c>
      <c r="G200" s="184">
        <v>24750</v>
      </c>
      <c r="H200" s="185">
        <v>5</v>
      </c>
      <c r="J200" s="179">
        <v>1</v>
      </c>
    </row>
    <row r="201" spans="1:10" x14ac:dyDescent="0.25">
      <c r="A201" s="178"/>
      <c r="C201" t="s">
        <v>2762</v>
      </c>
      <c r="D201" s="185">
        <v>699</v>
      </c>
      <c r="E201" s="184">
        <v>4500</v>
      </c>
      <c r="F201" s="184">
        <v>26500</v>
      </c>
      <c r="G201" s="184">
        <v>19875</v>
      </c>
      <c r="H201" s="185">
        <v>5</v>
      </c>
      <c r="J201" s="179">
        <v>2</v>
      </c>
    </row>
    <row r="202" spans="1:10" x14ac:dyDescent="0.25">
      <c r="A202" s="178"/>
      <c r="C202" t="s">
        <v>2763</v>
      </c>
      <c r="D202" s="185">
        <v>699</v>
      </c>
      <c r="E202" s="184">
        <v>4200</v>
      </c>
      <c r="F202" s="184">
        <v>28500</v>
      </c>
      <c r="G202" s="184">
        <v>21375</v>
      </c>
      <c r="H202" s="185">
        <v>5</v>
      </c>
      <c r="J202" s="179">
        <v>3</v>
      </c>
    </row>
    <row r="203" spans="1:10" x14ac:dyDescent="0.25">
      <c r="A203" s="178"/>
      <c r="C203" t="s">
        <v>2764</v>
      </c>
      <c r="D203" s="185">
        <v>701</v>
      </c>
      <c r="E203" s="184">
        <v>8000</v>
      </c>
      <c r="F203" s="184">
        <v>40000</v>
      </c>
      <c r="G203" s="184">
        <v>30000</v>
      </c>
      <c r="H203" s="185">
        <v>5</v>
      </c>
      <c r="J203" s="179">
        <v>4</v>
      </c>
    </row>
    <row r="204" spans="1:10" x14ac:dyDescent="0.25">
      <c r="A204" s="178"/>
      <c r="C204" t="s">
        <v>913</v>
      </c>
      <c r="D204" s="185">
        <v>703</v>
      </c>
      <c r="E204" s="184">
        <v>3500</v>
      </c>
      <c r="F204" s="184">
        <v>35000</v>
      </c>
      <c r="G204" s="184">
        <v>26250</v>
      </c>
      <c r="H204" s="185">
        <v>5</v>
      </c>
      <c r="J204" s="179">
        <v>5</v>
      </c>
    </row>
    <row r="205" spans="1:10" x14ac:dyDescent="0.25">
      <c r="A205" s="178"/>
      <c r="C205" t="s">
        <v>916</v>
      </c>
      <c r="D205" s="185">
        <v>704</v>
      </c>
      <c r="E205" s="184">
        <v>1500</v>
      </c>
      <c r="F205" s="184">
        <v>36000</v>
      </c>
      <c r="G205" s="184">
        <v>27000</v>
      </c>
      <c r="H205" s="185">
        <v>5</v>
      </c>
      <c r="J205" s="179">
        <v>6</v>
      </c>
    </row>
    <row r="206" spans="1:10" x14ac:dyDescent="0.25">
      <c r="A206" s="178"/>
      <c r="C206" t="s">
        <v>2765</v>
      </c>
      <c r="D206" s="185">
        <v>706</v>
      </c>
      <c r="E206" s="184">
        <v>3000</v>
      </c>
      <c r="F206" s="184">
        <v>33000</v>
      </c>
      <c r="G206" s="184">
        <v>24750</v>
      </c>
      <c r="H206" s="185">
        <v>5</v>
      </c>
      <c r="J206" s="179">
        <v>7</v>
      </c>
    </row>
    <row r="207" spans="1:10" x14ac:dyDescent="0.25">
      <c r="A207" s="178"/>
      <c r="C207" t="s">
        <v>2766</v>
      </c>
      <c r="D207" s="185">
        <v>707</v>
      </c>
      <c r="E207" s="184">
        <v>1500</v>
      </c>
      <c r="F207" s="184">
        <v>36000</v>
      </c>
      <c r="G207" s="184">
        <v>27000</v>
      </c>
      <c r="H207" s="185">
        <v>5</v>
      </c>
      <c r="J207" s="179">
        <v>8</v>
      </c>
    </row>
    <row r="209" spans="1:10" x14ac:dyDescent="0.25">
      <c r="A209" s="341" t="s">
        <v>552</v>
      </c>
      <c r="B209" s="341"/>
      <c r="C209" s="341"/>
      <c r="D209" s="341"/>
      <c r="E209" s="341"/>
      <c r="F209" s="341"/>
      <c r="G209" s="341"/>
      <c r="H209" s="341"/>
      <c r="I209" s="341"/>
      <c r="J209" s="341"/>
    </row>
    <row r="210" spans="1:10" x14ac:dyDescent="0.25">
      <c r="A210" s="4" t="s">
        <v>680</v>
      </c>
      <c r="B210" s="4" t="s">
        <v>166</v>
      </c>
      <c r="C210" s="4" t="s">
        <v>167</v>
      </c>
      <c r="D210" s="9" t="s">
        <v>168</v>
      </c>
      <c r="E210" s="9" t="s">
        <v>681</v>
      </c>
      <c r="F210" s="9" t="s">
        <v>170</v>
      </c>
      <c r="G210" s="9" t="s">
        <v>171</v>
      </c>
      <c r="H210" s="9" t="s">
        <v>172</v>
      </c>
      <c r="I210" s="19" t="s">
        <v>175</v>
      </c>
      <c r="J210" s="19" t="s">
        <v>175</v>
      </c>
    </row>
    <row r="211" spans="1:10" x14ac:dyDescent="0.25">
      <c r="A211" s="4"/>
      <c r="B211" s="4"/>
      <c r="C211" s="4"/>
      <c r="D211" s="9"/>
      <c r="E211" s="9"/>
      <c r="F211" s="9"/>
      <c r="G211" s="9"/>
      <c r="H211" s="9"/>
      <c r="I211" s="205" t="s">
        <v>4172</v>
      </c>
      <c r="J211" s="19"/>
    </row>
    <row r="212" spans="1:10" s="176" customFormat="1" x14ac:dyDescent="0.25">
      <c r="A212" s="175" t="s">
        <v>2655</v>
      </c>
      <c r="D212" s="183"/>
      <c r="E212" s="182"/>
      <c r="F212" s="182"/>
      <c r="G212" s="182"/>
      <c r="H212" s="183"/>
      <c r="I212" s="203">
        <v>1</v>
      </c>
      <c r="J212" s="204" t="s">
        <v>4170</v>
      </c>
    </row>
    <row r="213" spans="1:10" x14ac:dyDescent="0.25">
      <c r="A213" s="178"/>
      <c r="C213" t="s">
        <v>2767</v>
      </c>
      <c r="D213" s="185">
        <v>292</v>
      </c>
      <c r="E213" s="184">
        <v>6000</v>
      </c>
      <c r="F213" s="184">
        <v>65000</v>
      </c>
      <c r="G213" s="184">
        <v>48750</v>
      </c>
      <c r="H213" s="185">
        <v>6</v>
      </c>
      <c r="J213" s="179">
        <v>1</v>
      </c>
    </row>
    <row r="214" spans="1:10" x14ac:dyDescent="0.25">
      <c r="A214" s="178"/>
      <c r="C214" t="s">
        <v>2768</v>
      </c>
      <c r="D214" s="185">
        <v>331</v>
      </c>
      <c r="E214" s="184">
        <v>9000</v>
      </c>
      <c r="F214" s="184">
        <v>50000</v>
      </c>
      <c r="G214" s="184">
        <v>37500</v>
      </c>
      <c r="H214" s="185">
        <v>6</v>
      </c>
      <c r="J214" s="179">
        <v>2</v>
      </c>
    </row>
    <row r="215" spans="1:10" s="176" customFormat="1" x14ac:dyDescent="0.25">
      <c r="A215" s="175" t="s">
        <v>2675</v>
      </c>
      <c r="D215" s="183"/>
      <c r="E215" s="182"/>
      <c r="F215" s="182"/>
      <c r="G215" s="182"/>
      <c r="H215" s="183"/>
      <c r="I215" s="203">
        <v>2</v>
      </c>
      <c r="J215" s="204" t="s">
        <v>4170</v>
      </c>
    </row>
    <row r="216" spans="1:10" x14ac:dyDescent="0.25">
      <c r="A216" s="178"/>
      <c r="C216" t="s">
        <v>2769</v>
      </c>
      <c r="D216" s="185">
        <v>585</v>
      </c>
      <c r="E216" s="184">
        <v>2500</v>
      </c>
      <c r="F216" s="184">
        <v>60000</v>
      </c>
      <c r="G216" s="184">
        <v>45000</v>
      </c>
      <c r="H216" s="185">
        <v>6</v>
      </c>
      <c r="J216" s="179">
        <v>1</v>
      </c>
    </row>
    <row r="217" spans="1:10" x14ac:dyDescent="0.25">
      <c r="A217" s="178"/>
      <c r="C217" t="s">
        <v>2770</v>
      </c>
      <c r="D217" s="185">
        <v>589</v>
      </c>
      <c r="E217" s="184">
        <v>8000</v>
      </c>
      <c r="F217" s="184">
        <v>65000</v>
      </c>
      <c r="G217" s="184">
        <v>48750</v>
      </c>
      <c r="H217" s="185">
        <v>6</v>
      </c>
      <c r="J217" s="179">
        <v>2</v>
      </c>
    </row>
    <row r="218" spans="1:10" s="176" customFormat="1" x14ac:dyDescent="0.25">
      <c r="A218" s="175" t="s">
        <v>2684</v>
      </c>
      <c r="D218" s="183"/>
      <c r="E218" s="182"/>
      <c r="F218" s="182"/>
      <c r="G218" s="182"/>
      <c r="H218" s="183"/>
      <c r="I218" s="203">
        <v>3</v>
      </c>
      <c r="J218" s="204" t="s">
        <v>4172</v>
      </c>
    </row>
    <row r="219" spans="1:10" x14ac:dyDescent="0.25">
      <c r="A219" s="178"/>
      <c r="C219" t="s">
        <v>2771</v>
      </c>
      <c r="D219" s="185">
        <v>697</v>
      </c>
      <c r="E219" s="184">
        <v>13000</v>
      </c>
      <c r="F219" s="184">
        <v>65000</v>
      </c>
      <c r="G219" s="184">
        <v>48750</v>
      </c>
      <c r="H219" s="185">
        <v>6</v>
      </c>
      <c r="J219" s="179">
        <v>1</v>
      </c>
    </row>
    <row r="220" spans="1:10" x14ac:dyDescent="0.25">
      <c r="A220" s="178"/>
      <c r="C220" t="s">
        <v>2772</v>
      </c>
      <c r="D220" s="185">
        <v>702</v>
      </c>
      <c r="E220" s="184">
        <v>5000</v>
      </c>
      <c r="F220" s="184">
        <v>50000</v>
      </c>
      <c r="G220" s="184">
        <v>37500</v>
      </c>
      <c r="H220" s="185">
        <v>6</v>
      </c>
      <c r="J220" s="179">
        <v>2</v>
      </c>
    </row>
    <row r="221" spans="1:10" x14ac:dyDescent="0.25">
      <c r="A221" s="178"/>
      <c r="C221" t="s">
        <v>2773</v>
      </c>
      <c r="D221" s="185">
        <v>706</v>
      </c>
      <c r="E221" s="184">
        <v>5000</v>
      </c>
      <c r="F221" s="184">
        <v>50000</v>
      </c>
      <c r="G221" s="184">
        <v>37500</v>
      </c>
      <c r="H221" s="185">
        <v>6</v>
      </c>
      <c r="J221" s="179">
        <v>3</v>
      </c>
    </row>
  </sheetData>
  <mergeCells count="6">
    <mergeCell ref="A209:J209"/>
    <mergeCell ref="A1:J1"/>
    <mergeCell ref="A88:J88"/>
    <mergeCell ref="A129:J129"/>
    <mergeCell ref="A158:J158"/>
    <mergeCell ref="A183:J183"/>
  </mergeCells>
  <pageMargins left="0.7" right="0.7" top="0.75" bottom="0.75" header="0.3" footer="0.3"/>
  <pageSetup scale="73" orientation="portrait" r:id="rId1"/>
  <rowBreaks count="3" manualBreakCount="3">
    <brk id="55" max="9" man="1"/>
    <brk id="119" max="16383" man="1"/>
    <brk id="17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2"/>
  <sheetViews>
    <sheetView topLeftCell="A286" zoomScaleNormal="100" workbookViewId="0">
      <selection activeCell="C348" sqref="C348"/>
    </sheetView>
  </sheetViews>
  <sheetFormatPr baseColWidth="10" defaultRowHeight="15" x14ac:dyDescent="0.25"/>
  <cols>
    <col min="3" max="3" width="31.85546875" bestFit="1" customWidth="1"/>
    <col min="4" max="4" width="5" bestFit="1" customWidth="1"/>
    <col min="5" max="7" width="7.42578125" bestFit="1" customWidth="1"/>
    <col min="8" max="8" width="4.28515625" bestFit="1" customWidth="1"/>
    <col min="9" max="9" width="11.42578125" style="202"/>
    <col min="10" max="10" width="11.42578125" style="179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619</v>
      </c>
      <c r="J3" s="19"/>
    </row>
    <row r="4" spans="1:10" s="176" customFormat="1" x14ac:dyDescent="0.25">
      <c r="A4" s="175" t="s">
        <v>2774</v>
      </c>
      <c r="D4" s="177"/>
      <c r="E4" s="181"/>
      <c r="F4" s="181"/>
      <c r="G4" s="181"/>
      <c r="H4" s="177"/>
      <c r="I4" s="203">
        <v>3</v>
      </c>
      <c r="J4" s="204" t="s">
        <v>615</v>
      </c>
    </row>
    <row r="5" spans="1:10" x14ac:dyDescent="0.25">
      <c r="A5" s="178"/>
      <c r="C5" t="s">
        <v>2775</v>
      </c>
      <c r="D5" s="179">
        <v>123</v>
      </c>
      <c r="E5" s="180">
        <v>1000</v>
      </c>
      <c r="F5" s="180">
        <v>5000</v>
      </c>
      <c r="G5" s="180">
        <v>1250</v>
      </c>
      <c r="H5" s="179">
        <v>1</v>
      </c>
      <c r="J5" s="179">
        <v>1</v>
      </c>
    </row>
    <row r="6" spans="1:10" x14ac:dyDescent="0.25">
      <c r="A6" s="178"/>
      <c r="C6" t="s">
        <v>2776</v>
      </c>
      <c r="D6" s="179">
        <v>124</v>
      </c>
      <c r="E6" s="180">
        <v>1000</v>
      </c>
      <c r="F6" s="180">
        <v>5000</v>
      </c>
      <c r="G6" s="180">
        <v>1250</v>
      </c>
      <c r="H6" s="179">
        <v>1</v>
      </c>
      <c r="J6" s="179">
        <v>2</v>
      </c>
    </row>
    <row r="7" spans="1:10" x14ac:dyDescent="0.25">
      <c r="A7" s="178"/>
      <c r="C7" t="s">
        <v>2777</v>
      </c>
      <c r="D7" s="179">
        <v>132</v>
      </c>
      <c r="E7" s="180" t="s">
        <v>8</v>
      </c>
      <c r="F7" s="180">
        <v>1250</v>
      </c>
      <c r="G7" s="180">
        <v>313</v>
      </c>
      <c r="H7" s="179">
        <v>1</v>
      </c>
      <c r="J7" s="179">
        <v>3</v>
      </c>
    </row>
    <row r="8" spans="1:10" x14ac:dyDescent="0.25">
      <c r="A8" s="178"/>
      <c r="C8" t="s">
        <v>2778</v>
      </c>
      <c r="D8" s="179">
        <v>133</v>
      </c>
      <c r="E8" s="180" t="s">
        <v>8</v>
      </c>
      <c r="F8" s="180">
        <v>1500</v>
      </c>
      <c r="G8" s="180">
        <v>375</v>
      </c>
      <c r="H8" s="179">
        <v>1</v>
      </c>
      <c r="J8" s="179">
        <v>4</v>
      </c>
    </row>
    <row r="9" spans="1:10" x14ac:dyDescent="0.25">
      <c r="A9" s="178"/>
      <c r="C9" t="s">
        <v>2779</v>
      </c>
      <c r="D9" s="179">
        <v>133</v>
      </c>
      <c r="E9" s="180" t="s">
        <v>8</v>
      </c>
      <c r="F9" s="180">
        <v>1500</v>
      </c>
      <c r="G9" s="180">
        <v>375</v>
      </c>
      <c r="H9" s="179">
        <v>1</v>
      </c>
      <c r="J9" s="179">
        <v>5</v>
      </c>
    </row>
    <row r="10" spans="1:10" x14ac:dyDescent="0.25">
      <c r="A10" s="178"/>
      <c r="C10" t="s">
        <v>2780</v>
      </c>
      <c r="D10" s="179">
        <v>134</v>
      </c>
      <c r="E10" s="180">
        <v>1500</v>
      </c>
      <c r="F10" s="180">
        <v>2500</v>
      </c>
      <c r="G10" s="180">
        <v>625</v>
      </c>
      <c r="H10" s="179">
        <v>1</v>
      </c>
      <c r="J10" s="179">
        <v>6</v>
      </c>
    </row>
    <row r="11" spans="1:10" x14ac:dyDescent="0.25">
      <c r="A11" s="178"/>
      <c r="C11" t="s">
        <v>2781</v>
      </c>
      <c r="D11" s="179">
        <v>134</v>
      </c>
      <c r="E11" s="180">
        <v>500</v>
      </c>
      <c r="F11" s="180">
        <v>2500</v>
      </c>
      <c r="G11" s="180">
        <v>625</v>
      </c>
      <c r="H11" s="179">
        <v>1</v>
      </c>
      <c r="J11" s="179">
        <v>7</v>
      </c>
    </row>
    <row r="12" spans="1:10" x14ac:dyDescent="0.25">
      <c r="A12" s="178"/>
      <c r="C12" t="s">
        <v>2782</v>
      </c>
      <c r="D12" s="179">
        <v>134</v>
      </c>
      <c r="E12" s="180">
        <v>700</v>
      </c>
      <c r="F12" s="180">
        <v>3500</v>
      </c>
      <c r="G12" s="180">
        <v>875</v>
      </c>
      <c r="H12" s="179">
        <v>1</v>
      </c>
      <c r="J12" s="179">
        <v>8</v>
      </c>
    </row>
    <row r="13" spans="1:10" x14ac:dyDescent="0.25">
      <c r="A13" s="178"/>
      <c r="C13" t="s">
        <v>2783</v>
      </c>
      <c r="D13" s="179">
        <v>136</v>
      </c>
      <c r="E13" s="180">
        <v>600</v>
      </c>
      <c r="F13" s="180">
        <v>3000</v>
      </c>
      <c r="G13" s="180">
        <v>750</v>
      </c>
      <c r="H13" s="179">
        <v>1</v>
      </c>
      <c r="J13" s="179">
        <v>9</v>
      </c>
    </row>
    <row r="14" spans="1:10" x14ac:dyDescent="0.25">
      <c r="A14" s="178"/>
      <c r="C14" t="s">
        <v>2784</v>
      </c>
      <c r="D14" s="179">
        <v>136</v>
      </c>
      <c r="E14" s="180">
        <v>1000</v>
      </c>
      <c r="F14" s="180">
        <v>2500</v>
      </c>
      <c r="G14" s="180">
        <v>625</v>
      </c>
      <c r="H14" s="179">
        <v>1</v>
      </c>
      <c r="J14" s="179">
        <v>10</v>
      </c>
    </row>
    <row r="15" spans="1:10" x14ac:dyDescent="0.25">
      <c r="A15" s="178"/>
      <c r="C15" t="s">
        <v>2785</v>
      </c>
      <c r="D15" s="179">
        <v>136</v>
      </c>
      <c r="E15" s="180">
        <v>800</v>
      </c>
      <c r="F15" s="180">
        <v>2400</v>
      </c>
      <c r="G15" s="180">
        <v>600</v>
      </c>
      <c r="H15" s="179">
        <v>1</v>
      </c>
      <c r="J15" s="179">
        <v>11</v>
      </c>
    </row>
    <row r="16" spans="1:10" x14ac:dyDescent="0.25">
      <c r="A16" s="178"/>
      <c r="C16" t="s">
        <v>2786</v>
      </c>
      <c r="D16" s="179">
        <v>136</v>
      </c>
      <c r="E16" s="180" t="s">
        <v>8</v>
      </c>
      <c r="F16" s="180">
        <v>500</v>
      </c>
      <c r="G16" s="180">
        <v>125</v>
      </c>
      <c r="H16" s="179">
        <v>1</v>
      </c>
      <c r="J16" s="179">
        <v>12</v>
      </c>
    </row>
    <row r="17" spans="1:10" x14ac:dyDescent="0.25">
      <c r="A17" s="178"/>
      <c r="C17" t="s">
        <v>2787</v>
      </c>
      <c r="D17" s="179">
        <v>137</v>
      </c>
      <c r="E17" s="180">
        <v>800</v>
      </c>
      <c r="F17" s="180">
        <v>4000</v>
      </c>
      <c r="G17" s="180">
        <v>1000</v>
      </c>
      <c r="H17" s="179">
        <v>1</v>
      </c>
      <c r="J17" s="179">
        <v>13</v>
      </c>
    </row>
    <row r="18" spans="1:10" x14ac:dyDescent="0.25">
      <c r="A18" s="178"/>
      <c r="C18" t="s">
        <v>2150</v>
      </c>
      <c r="D18" s="179">
        <v>137</v>
      </c>
      <c r="E18" s="180">
        <v>500</v>
      </c>
      <c r="F18" s="180">
        <v>2500</v>
      </c>
      <c r="G18" s="180">
        <v>625</v>
      </c>
      <c r="H18" s="179">
        <v>1</v>
      </c>
      <c r="J18" s="179">
        <v>14</v>
      </c>
    </row>
    <row r="19" spans="1:10" x14ac:dyDescent="0.25">
      <c r="A19" s="178"/>
      <c r="C19" t="s">
        <v>2788</v>
      </c>
      <c r="D19" s="179">
        <v>137</v>
      </c>
      <c r="E19" s="180">
        <v>250</v>
      </c>
      <c r="F19" s="180">
        <v>1250</v>
      </c>
      <c r="G19" s="180">
        <v>313</v>
      </c>
      <c r="H19" s="179">
        <v>1</v>
      </c>
      <c r="J19" s="179">
        <v>15</v>
      </c>
    </row>
    <row r="20" spans="1:10" x14ac:dyDescent="0.25">
      <c r="A20" s="178"/>
      <c r="C20" t="s">
        <v>2789</v>
      </c>
      <c r="D20" s="179">
        <v>137</v>
      </c>
      <c r="E20" s="180">
        <v>500</v>
      </c>
      <c r="F20" s="180">
        <v>2500</v>
      </c>
      <c r="G20" s="180">
        <v>625</v>
      </c>
      <c r="H20" s="179">
        <v>1</v>
      </c>
      <c r="J20" s="179">
        <v>16</v>
      </c>
    </row>
    <row r="21" spans="1:10" x14ac:dyDescent="0.25">
      <c r="A21" s="178"/>
      <c r="C21" t="s">
        <v>2790</v>
      </c>
      <c r="D21" s="179">
        <v>138</v>
      </c>
      <c r="E21" s="180">
        <v>1000</v>
      </c>
      <c r="F21" s="180">
        <v>5000</v>
      </c>
      <c r="G21" s="180">
        <v>1250</v>
      </c>
      <c r="H21" s="179">
        <v>1</v>
      </c>
      <c r="J21" s="179">
        <v>17</v>
      </c>
    </row>
    <row r="22" spans="1:10" x14ac:dyDescent="0.25">
      <c r="A22" s="178"/>
      <c r="C22" t="s">
        <v>2791</v>
      </c>
      <c r="D22" s="179">
        <v>138</v>
      </c>
      <c r="E22" s="180">
        <v>1000</v>
      </c>
      <c r="F22" s="180">
        <v>5000</v>
      </c>
      <c r="G22" s="180">
        <v>1250</v>
      </c>
      <c r="H22" s="179">
        <v>1</v>
      </c>
      <c r="J22" s="179">
        <v>18</v>
      </c>
    </row>
    <row r="23" spans="1:10" x14ac:dyDescent="0.25">
      <c r="A23" s="178"/>
      <c r="C23" t="s">
        <v>2792</v>
      </c>
      <c r="D23" s="179">
        <v>138</v>
      </c>
      <c r="E23" s="180" t="s">
        <v>8</v>
      </c>
      <c r="F23" s="180">
        <v>500</v>
      </c>
      <c r="G23" s="180">
        <v>125</v>
      </c>
      <c r="H23" s="179">
        <v>1</v>
      </c>
      <c r="J23" s="179">
        <v>19</v>
      </c>
    </row>
    <row r="24" spans="1:10" x14ac:dyDescent="0.25">
      <c r="A24" s="178"/>
      <c r="C24" t="s">
        <v>2793</v>
      </c>
      <c r="D24" s="179">
        <v>141</v>
      </c>
      <c r="E24" s="180">
        <v>1500</v>
      </c>
      <c r="F24" s="180">
        <v>5000</v>
      </c>
      <c r="G24" s="180">
        <v>1250</v>
      </c>
      <c r="H24" s="179">
        <v>1</v>
      </c>
      <c r="J24" s="179">
        <v>20</v>
      </c>
    </row>
    <row r="25" spans="1:10" s="176" customFormat="1" x14ac:dyDescent="0.25">
      <c r="A25" s="175" t="s">
        <v>2794</v>
      </c>
      <c r="D25" s="177"/>
      <c r="E25" s="181"/>
      <c r="F25" s="181"/>
      <c r="G25" s="181"/>
      <c r="H25" s="177"/>
      <c r="I25" s="203">
        <v>4</v>
      </c>
      <c r="J25" s="204" t="s">
        <v>4171</v>
      </c>
    </row>
    <row r="26" spans="1:10" x14ac:dyDescent="0.25">
      <c r="A26" s="178"/>
      <c r="C26" t="s">
        <v>2795</v>
      </c>
      <c r="D26" s="179">
        <v>159</v>
      </c>
      <c r="E26" s="180">
        <v>250</v>
      </c>
      <c r="F26" s="180">
        <v>1000</v>
      </c>
      <c r="G26" s="180">
        <v>250</v>
      </c>
      <c r="H26" s="179">
        <v>1</v>
      </c>
      <c r="J26" s="179">
        <v>1</v>
      </c>
    </row>
    <row r="27" spans="1:10" x14ac:dyDescent="0.25">
      <c r="A27" s="178"/>
      <c r="C27" t="s">
        <v>2796</v>
      </c>
      <c r="D27" s="179">
        <v>159</v>
      </c>
      <c r="E27" s="180">
        <v>500</v>
      </c>
      <c r="F27" s="180">
        <v>3000</v>
      </c>
      <c r="G27" s="180">
        <v>750</v>
      </c>
      <c r="H27" s="179">
        <v>1</v>
      </c>
      <c r="J27" s="179">
        <v>2</v>
      </c>
    </row>
    <row r="28" spans="1:10" x14ac:dyDescent="0.25">
      <c r="A28" s="178"/>
      <c r="C28" t="s">
        <v>2797</v>
      </c>
      <c r="D28" s="179">
        <v>160</v>
      </c>
      <c r="E28" s="180">
        <v>900</v>
      </c>
      <c r="F28" s="180">
        <v>4500</v>
      </c>
      <c r="G28" s="180">
        <v>1250</v>
      </c>
      <c r="H28" s="179">
        <v>1</v>
      </c>
      <c r="J28" s="179">
        <v>3</v>
      </c>
    </row>
    <row r="29" spans="1:10" x14ac:dyDescent="0.25">
      <c r="A29" s="178"/>
      <c r="C29" t="s">
        <v>2798</v>
      </c>
      <c r="D29" s="179">
        <v>160</v>
      </c>
      <c r="E29" s="180" t="s">
        <v>8</v>
      </c>
      <c r="F29" s="180">
        <v>550</v>
      </c>
      <c r="G29" s="180">
        <v>138</v>
      </c>
      <c r="H29" s="179">
        <v>1</v>
      </c>
      <c r="J29" s="179">
        <v>4</v>
      </c>
    </row>
    <row r="30" spans="1:10" x14ac:dyDescent="0.25">
      <c r="A30" s="178"/>
      <c r="C30" t="s">
        <v>2799</v>
      </c>
      <c r="D30" s="179">
        <v>160</v>
      </c>
      <c r="E30" s="180">
        <v>500</v>
      </c>
      <c r="F30" s="180">
        <v>1500</v>
      </c>
      <c r="G30" s="180">
        <v>375</v>
      </c>
      <c r="H30" s="179">
        <v>1</v>
      </c>
      <c r="J30" s="179">
        <v>5</v>
      </c>
    </row>
    <row r="31" spans="1:10" s="176" customFormat="1" x14ac:dyDescent="0.25">
      <c r="A31" s="175" t="s">
        <v>2800</v>
      </c>
      <c r="D31" s="177"/>
      <c r="E31" s="181"/>
      <c r="F31" s="181"/>
      <c r="G31" s="181"/>
      <c r="H31" s="177"/>
      <c r="I31" s="203">
        <v>5</v>
      </c>
      <c r="J31" s="204" t="s">
        <v>4170</v>
      </c>
    </row>
    <row r="32" spans="1:10" x14ac:dyDescent="0.25">
      <c r="A32" s="178"/>
      <c r="C32" t="s">
        <v>2801</v>
      </c>
      <c r="D32" s="179">
        <v>161</v>
      </c>
      <c r="E32" s="180"/>
      <c r="F32" s="180">
        <v>3000</v>
      </c>
      <c r="G32" s="180">
        <v>750</v>
      </c>
      <c r="H32" s="179">
        <v>1</v>
      </c>
      <c r="J32" s="179">
        <v>1</v>
      </c>
    </row>
    <row r="33" spans="1:10" x14ac:dyDescent="0.25">
      <c r="A33" s="178"/>
      <c r="C33" t="s">
        <v>2802</v>
      </c>
      <c r="D33" s="179">
        <v>161</v>
      </c>
      <c r="E33" s="180">
        <v>250</v>
      </c>
      <c r="F33" s="180">
        <v>2500</v>
      </c>
      <c r="G33" s="180">
        <v>625</v>
      </c>
      <c r="H33" s="179">
        <v>1</v>
      </c>
      <c r="J33" s="179">
        <v>2</v>
      </c>
    </row>
    <row r="34" spans="1:10" s="176" customFormat="1" x14ac:dyDescent="0.25">
      <c r="A34" s="175" t="s">
        <v>2803</v>
      </c>
      <c r="D34" s="177"/>
      <c r="E34" s="181"/>
      <c r="F34" s="181"/>
      <c r="G34" s="181"/>
      <c r="H34" s="177"/>
      <c r="I34" s="203">
        <v>6</v>
      </c>
      <c r="J34" s="204" t="s">
        <v>4170</v>
      </c>
    </row>
    <row r="35" spans="1:10" x14ac:dyDescent="0.25">
      <c r="A35" s="178"/>
      <c r="C35" t="s">
        <v>2804</v>
      </c>
      <c r="D35" s="179">
        <v>165</v>
      </c>
      <c r="E35" s="180">
        <v>400</v>
      </c>
      <c r="F35" s="180">
        <v>2000</v>
      </c>
      <c r="G35" s="180">
        <v>500</v>
      </c>
      <c r="H35" s="179">
        <v>1</v>
      </c>
      <c r="J35" s="179">
        <v>1</v>
      </c>
    </row>
    <row r="36" spans="1:10" x14ac:dyDescent="0.25">
      <c r="A36" s="178"/>
      <c r="C36" t="s">
        <v>2805</v>
      </c>
      <c r="D36" s="179">
        <v>166</v>
      </c>
      <c r="E36" s="180">
        <v>500</v>
      </c>
      <c r="F36" s="180">
        <v>1500</v>
      </c>
      <c r="G36" s="180">
        <v>375</v>
      </c>
      <c r="H36" s="179">
        <v>1</v>
      </c>
      <c r="J36" s="179">
        <v>2</v>
      </c>
    </row>
    <row r="37" spans="1:10" s="176" customFormat="1" x14ac:dyDescent="0.25">
      <c r="A37" s="175" t="s">
        <v>2806</v>
      </c>
      <c r="D37" s="177"/>
      <c r="E37" s="181"/>
      <c r="F37" s="181"/>
      <c r="G37" s="181"/>
      <c r="H37" s="177"/>
      <c r="I37" s="203">
        <v>7</v>
      </c>
      <c r="J37" s="204" t="s">
        <v>653</v>
      </c>
    </row>
    <row r="38" spans="1:10" x14ac:dyDescent="0.25">
      <c r="A38" s="178"/>
      <c r="C38" t="s">
        <v>2807</v>
      </c>
      <c r="D38" s="179">
        <v>199</v>
      </c>
      <c r="E38" s="180">
        <v>500</v>
      </c>
      <c r="F38" s="180">
        <v>1500</v>
      </c>
      <c r="G38" s="180">
        <v>375</v>
      </c>
      <c r="H38" s="179">
        <v>1</v>
      </c>
      <c r="J38" s="179">
        <v>1</v>
      </c>
    </row>
    <row r="39" spans="1:10" x14ac:dyDescent="0.25">
      <c r="A39" s="178"/>
      <c r="C39" t="s">
        <v>2808</v>
      </c>
      <c r="D39" s="179">
        <v>199</v>
      </c>
      <c r="E39" s="180">
        <v>500</v>
      </c>
      <c r="F39" s="180">
        <v>2500</v>
      </c>
      <c r="G39" s="180">
        <v>625</v>
      </c>
      <c r="H39" s="179">
        <v>1</v>
      </c>
      <c r="J39" s="179">
        <v>2</v>
      </c>
    </row>
    <row r="40" spans="1:10" x14ac:dyDescent="0.25">
      <c r="A40" s="178"/>
      <c r="C40" t="s">
        <v>2809</v>
      </c>
      <c r="D40" s="179">
        <v>199</v>
      </c>
      <c r="E40" s="180">
        <v>600</v>
      </c>
      <c r="F40" s="180">
        <v>3000</v>
      </c>
      <c r="G40" s="180">
        <v>750</v>
      </c>
      <c r="H40" s="179">
        <v>1</v>
      </c>
      <c r="J40" s="179">
        <v>3</v>
      </c>
    </row>
    <row r="41" spans="1:10" x14ac:dyDescent="0.25">
      <c r="A41" s="178"/>
      <c r="C41" t="s">
        <v>2810</v>
      </c>
      <c r="D41" s="179">
        <v>200</v>
      </c>
      <c r="E41" s="180">
        <v>500</v>
      </c>
      <c r="F41" s="180">
        <v>2500</v>
      </c>
      <c r="G41" s="180">
        <v>625</v>
      </c>
      <c r="H41" s="179">
        <v>1</v>
      </c>
      <c r="J41" s="179">
        <v>4</v>
      </c>
    </row>
    <row r="42" spans="1:10" x14ac:dyDescent="0.25">
      <c r="A42" s="178"/>
      <c r="C42" t="s">
        <v>2811</v>
      </c>
      <c r="D42" s="179">
        <v>200</v>
      </c>
      <c r="E42" s="180">
        <v>1000</v>
      </c>
      <c r="F42" s="180">
        <v>5000</v>
      </c>
      <c r="G42" s="180">
        <v>1250</v>
      </c>
      <c r="H42" s="179">
        <v>1</v>
      </c>
      <c r="J42" s="179">
        <v>5</v>
      </c>
    </row>
    <row r="43" spans="1:10" x14ac:dyDescent="0.25">
      <c r="A43" s="178"/>
      <c r="C43" t="s">
        <v>274</v>
      </c>
      <c r="D43" s="179">
        <v>200</v>
      </c>
      <c r="E43" s="180">
        <v>200</v>
      </c>
      <c r="F43" s="180">
        <v>2000</v>
      </c>
      <c r="G43" s="180">
        <v>500</v>
      </c>
      <c r="H43" s="179">
        <v>1</v>
      </c>
      <c r="J43" s="179">
        <v>6</v>
      </c>
    </row>
    <row r="44" spans="1:10" x14ac:dyDescent="0.25">
      <c r="A44" s="178"/>
      <c r="C44" t="s">
        <v>2812</v>
      </c>
      <c r="D44" s="179">
        <v>200</v>
      </c>
      <c r="E44" s="180">
        <v>500</v>
      </c>
      <c r="F44" s="180">
        <v>2500</v>
      </c>
      <c r="G44" s="180">
        <v>625</v>
      </c>
      <c r="H44" s="179">
        <v>1</v>
      </c>
      <c r="J44" s="179">
        <v>7</v>
      </c>
    </row>
    <row r="45" spans="1:10" x14ac:dyDescent="0.25">
      <c r="A45" s="178"/>
      <c r="C45" t="s">
        <v>2813</v>
      </c>
      <c r="D45" s="179">
        <v>200</v>
      </c>
      <c r="E45" s="180">
        <v>1000</v>
      </c>
      <c r="F45" s="180">
        <v>3000</v>
      </c>
      <c r="G45" s="180">
        <v>750</v>
      </c>
      <c r="H45" s="179">
        <v>1</v>
      </c>
      <c r="J45" s="179">
        <v>8</v>
      </c>
    </row>
    <row r="46" spans="1:10" x14ac:dyDescent="0.25">
      <c r="A46" s="178"/>
      <c r="C46" t="s">
        <v>2814</v>
      </c>
      <c r="D46" s="179">
        <v>200</v>
      </c>
      <c r="E46" s="180">
        <v>1000</v>
      </c>
      <c r="F46" s="180">
        <v>5000</v>
      </c>
      <c r="G46" s="180">
        <v>1250</v>
      </c>
      <c r="H46" s="179">
        <v>1</v>
      </c>
      <c r="J46" s="179">
        <v>9</v>
      </c>
    </row>
    <row r="47" spans="1:10" s="176" customFormat="1" x14ac:dyDescent="0.25">
      <c r="A47" s="175" t="s">
        <v>2815</v>
      </c>
      <c r="D47" s="177"/>
      <c r="E47" s="181"/>
      <c r="F47" s="181"/>
      <c r="G47" s="181"/>
      <c r="H47" s="177"/>
      <c r="I47" s="203">
        <v>8</v>
      </c>
      <c r="J47" s="204" t="s">
        <v>177</v>
      </c>
    </row>
    <row r="48" spans="1:10" x14ac:dyDescent="0.25">
      <c r="A48" s="178"/>
      <c r="C48" t="s">
        <v>2816</v>
      </c>
      <c r="D48" s="179">
        <v>210</v>
      </c>
      <c r="E48" s="180">
        <v>500</v>
      </c>
      <c r="F48" s="180">
        <v>1000</v>
      </c>
      <c r="G48" s="180">
        <v>250</v>
      </c>
      <c r="H48" s="179">
        <v>1</v>
      </c>
      <c r="J48" s="179">
        <v>1</v>
      </c>
    </row>
    <row r="49" spans="1:10" x14ac:dyDescent="0.25">
      <c r="A49" s="178"/>
      <c r="C49" t="s">
        <v>2817</v>
      </c>
      <c r="D49" s="179">
        <v>211</v>
      </c>
      <c r="E49" s="180">
        <v>300</v>
      </c>
      <c r="F49" s="180">
        <v>900</v>
      </c>
      <c r="G49" s="180">
        <v>225</v>
      </c>
      <c r="H49" s="179">
        <v>1</v>
      </c>
      <c r="J49" s="179">
        <v>2</v>
      </c>
    </row>
    <row r="50" spans="1:10" x14ac:dyDescent="0.25">
      <c r="A50" s="178"/>
      <c r="C50" t="s">
        <v>2818</v>
      </c>
      <c r="D50" s="179">
        <v>211</v>
      </c>
      <c r="E50" s="180">
        <v>600</v>
      </c>
      <c r="F50" s="180">
        <v>3000</v>
      </c>
      <c r="G50" s="180">
        <v>750</v>
      </c>
      <c r="H50" s="179">
        <v>1</v>
      </c>
      <c r="J50" s="179">
        <v>3</v>
      </c>
    </row>
    <row r="51" spans="1:10" x14ac:dyDescent="0.25">
      <c r="A51" s="178"/>
      <c r="C51" t="s">
        <v>2819</v>
      </c>
      <c r="D51" s="179">
        <v>211</v>
      </c>
      <c r="E51" s="180" t="s">
        <v>8</v>
      </c>
      <c r="F51" s="180">
        <v>1000</v>
      </c>
      <c r="G51" s="180">
        <v>250</v>
      </c>
      <c r="H51" s="179">
        <v>1</v>
      </c>
      <c r="J51" s="179">
        <v>4</v>
      </c>
    </row>
    <row r="52" spans="1:10" s="176" customFormat="1" x14ac:dyDescent="0.25">
      <c r="A52" s="175" t="s">
        <v>2820</v>
      </c>
      <c r="D52" s="177"/>
      <c r="E52" s="181"/>
      <c r="F52" s="181"/>
      <c r="G52" s="181"/>
      <c r="H52" s="177"/>
      <c r="I52" s="203">
        <v>9</v>
      </c>
      <c r="J52" s="204" t="s">
        <v>176</v>
      </c>
    </row>
    <row r="53" spans="1:10" x14ac:dyDescent="0.25">
      <c r="A53" s="178"/>
      <c r="C53" t="s">
        <v>2821</v>
      </c>
      <c r="D53" s="179">
        <v>212</v>
      </c>
      <c r="E53" s="180">
        <v>500</v>
      </c>
      <c r="F53" s="180">
        <v>4000</v>
      </c>
      <c r="G53" s="180">
        <v>1000</v>
      </c>
      <c r="H53" s="179">
        <v>1</v>
      </c>
      <c r="J53" s="179">
        <v>1</v>
      </c>
    </row>
    <row r="54" spans="1:10" x14ac:dyDescent="0.25">
      <c r="A54" s="178"/>
      <c r="C54" t="s">
        <v>2822</v>
      </c>
      <c r="D54" s="179">
        <v>212</v>
      </c>
      <c r="E54" s="180">
        <v>300</v>
      </c>
      <c r="F54" s="180">
        <v>3000</v>
      </c>
      <c r="G54" s="180">
        <v>750</v>
      </c>
      <c r="H54" s="179">
        <v>1</v>
      </c>
      <c r="J54" s="179">
        <v>2</v>
      </c>
    </row>
    <row r="55" spans="1:10" x14ac:dyDescent="0.25">
      <c r="A55" s="178"/>
      <c r="C55" t="s">
        <v>821</v>
      </c>
      <c r="D55" s="179">
        <v>214</v>
      </c>
      <c r="E55" s="180">
        <v>800</v>
      </c>
      <c r="F55" s="180">
        <v>4000</v>
      </c>
      <c r="G55" s="180">
        <v>1000</v>
      </c>
      <c r="H55" s="179">
        <v>1</v>
      </c>
      <c r="J55" s="179">
        <v>3</v>
      </c>
    </row>
    <row r="56" spans="1:10" x14ac:dyDescent="0.25">
      <c r="A56" s="178"/>
      <c r="C56" t="s">
        <v>2823</v>
      </c>
      <c r="D56" s="179">
        <v>215</v>
      </c>
      <c r="E56" s="180">
        <v>500</v>
      </c>
      <c r="F56" s="180">
        <v>5000</v>
      </c>
      <c r="G56" s="180">
        <v>1250</v>
      </c>
      <c r="H56" s="179">
        <v>1</v>
      </c>
      <c r="J56" s="179">
        <v>4</v>
      </c>
    </row>
    <row r="57" spans="1:10" x14ac:dyDescent="0.25">
      <c r="A57" s="178"/>
      <c r="C57" t="s">
        <v>2824</v>
      </c>
      <c r="D57" s="179">
        <v>215</v>
      </c>
      <c r="E57" s="180">
        <v>1000</v>
      </c>
      <c r="F57" s="180">
        <v>3000</v>
      </c>
      <c r="G57" s="180">
        <v>750</v>
      </c>
      <c r="H57" s="179">
        <v>1</v>
      </c>
      <c r="J57" s="179">
        <v>5</v>
      </c>
    </row>
    <row r="58" spans="1:10" x14ac:dyDescent="0.25">
      <c r="A58" s="178"/>
      <c r="C58" t="s">
        <v>2825</v>
      </c>
      <c r="D58" s="179">
        <v>215</v>
      </c>
      <c r="E58" s="180">
        <v>100</v>
      </c>
      <c r="F58" s="180">
        <v>500</v>
      </c>
      <c r="G58" s="180">
        <v>125</v>
      </c>
      <c r="H58" s="179">
        <v>1</v>
      </c>
      <c r="J58" s="179">
        <v>6</v>
      </c>
    </row>
    <row r="59" spans="1:10" x14ac:dyDescent="0.25">
      <c r="A59" s="178"/>
      <c r="C59" t="s">
        <v>274</v>
      </c>
      <c r="D59" s="179">
        <v>216</v>
      </c>
      <c r="E59" s="180">
        <v>1000</v>
      </c>
      <c r="F59" s="180">
        <v>5000</v>
      </c>
      <c r="G59" s="180">
        <v>1250</v>
      </c>
      <c r="H59" s="179">
        <v>1</v>
      </c>
      <c r="J59" s="179">
        <v>7</v>
      </c>
    </row>
    <row r="60" spans="1:10" x14ac:dyDescent="0.25">
      <c r="A60" s="178"/>
      <c r="C60" t="s">
        <v>2826</v>
      </c>
      <c r="D60" s="179">
        <v>216</v>
      </c>
      <c r="E60" s="180">
        <v>300</v>
      </c>
      <c r="F60" s="180">
        <v>3000</v>
      </c>
      <c r="G60" s="180">
        <v>750</v>
      </c>
      <c r="H60" s="179">
        <v>1</v>
      </c>
      <c r="J60" s="179">
        <v>8</v>
      </c>
    </row>
    <row r="61" spans="1:10" s="176" customFormat="1" x14ac:dyDescent="0.25">
      <c r="A61" s="175" t="s">
        <v>2827</v>
      </c>
      <c r="D61" s="177"/>
      <c r="E61" s="181"/>
      <c r="F61" s="181"/>
      <c r="G61" s="181"/>
      <c r="H61" s="177"/>
      <c r="I61" s="203">
        <v>10</v>
      </c>
      <c r="J61" s="204" t="s">
        <v>4172</v>
      </c>
    </row>
    <row r="62" spans="1:10" x14ac:dyDescent="0.25">
      <c r="A62" s="178"/>
      <c r="C62" t="s">
        <v>2828</v>
      </c>
      <c r="D62" s="179">
        <v>223</v>
      </c>
      <c r="E62" s="180">
        <v>600</v>
      </c>
      <c r="F62" s="180">
        <v>1200</v>
      </c>
      <c r="G62" s="180">
        <v>300</v>
      </c>
      <c r="H62" s="179">
        <v>1</v>
      </c>
      <c r="J62" s="179">
        <v>1</v>
      </c>
    </row>
    <row r="63" spans="1:10" x14ac:dyDescent="0.25">
      <c r="A63" s="178"/>
      <c r="C63" t="s">
        <v>2829</v>
      </c>
      <c r="D63" s="179">
        <v>223</v>
      </c>
      <c r="E63" s="180" t="s">
        <v>8</v>
      </c>
      <c r="F63" s="180">
        <v>1000</v>
      </c>
      <c r="G63" s="180">
        <v>250</v>
      </c>
      <c r="H63" s="179">
        <v>1</v>
      </c>
      <c r="J63" s="179">
        <v>2</v>
      </c>
    </row>
    <row r="64" spans="1:10" x14ac:dyDescent="0.25">
      <c r="A64" s="178"/>
      <c r="C64" t="s">
        <v>2830</v>
      </c>
      <c r="D64" s="179">
        <v>230</v>
      </c>
      <c r="E64" s="180">
        <v>500</v>
      </c>
      <c r="F64" s="180">
        <v>2500</v>
      </c>
      <c r="G64" s="180">
        <v>625</v>
      </c>
      <c r="H64" s="179">
        <v>1</v>
      </c>
      <c r="J64" s="179">
        <v>3</v>
      </c>
    </row>
    <row r="65" spans="1:10" s="176" customFormat="1" x14ac:dyDescent="0.25">
      <c r="A65" s="175" t="s">
        <v>2831</v>
      </c>
      <c r="D65" s="177"/>
      <c r="E65" s="181"/>
      <c r="F65" s="181"/>
      <c r="G65" s="181"/>
      <c r="H65" s="177"/>
      <c r="I65" s="203">
        <v>11</v>
      </c>
      <c r="J65" s="177"/>
    </row>
    <row r="66" spans="1:10" x14ac:dyDescent="0.25">
      <c r="A66" s="178"/>
      <c r="C66" t="s">
        <v>2832</v>
      </c>
      <c r="D66" s="179">
        <v>233</v>
      </c>
      <c r="E66" s="180">
        <v>1000</v>
      </c>
      <c r="F66" s="180">
        <v>5000</v>
      </c>
      <c r="G66" s="180">
        <v>1250</v>
      </c>
      <c r="H66" s="179">
        <v>1</v>
      </c>
      <c r="J66" s="179" t="s">
        <v>562</v>
      </c>
    </row>
    <row r="67" spans="1:10" s="176" customFormat="1" x14ac:dyDescent="0.25">
      <c r="A67" s="175" t="s">
        <v>2833</v>
      </c>
      <c r="D67" s="177"/>
      <c r="E67" s="181"/>
      <c r="F67" s="181"/>
      <c r="G67" s="181"/>
      <c r="H67" s="177"/>
      <c r="I67" s="203">
        <v>12</v>
      </c>
      <c r="J67" s="204" t="s">
        <v>4170</v>
      </c>
    </row>
    <row r="68" spans="1:10" x14ac:dyDescent="0.25">
      <c r="A68" s="178"/>
      <c r="C68" t="s">
        <v>1335</v>
      </c>
      <c r="D68" s="179">
        <v>234</v>
      </c>
      <c r="E68" s="180" t="s">
        <v>8</v>
      </c>
      <c r="F68" s="180">
        <v>1500</v>
      </c>
      <c r="G68" s="180">
        <v>375</v>
      </c>
      <c r="H68" s="179">
        <v>1</v>
      </c>
      <c r="J68" s="179">
        <v>1</v>
      </c>
    </row>
    <row r="69" spans="1:10" x14ac:dyDescent="0.25">
      <c r="A69" s="178"/>
      <c r="C69" t="s">
        <v>2834</v>
      </c>
      <c r="D69" s="179">
        <v>235</v>
      </c>
      <c r="E69" s="180">
        <v>500</v>
      </c>
      <c r="F69" s="180">
        <v>2500</v>
      </c>
      <c r="G69" s="180">
        <v>625</v>
      </c>
      <c r="H69" s="179">
        <v>1</v>
      </c>
      <c r="J69" s="179">
        <v>2</v>
      </c>
    </row>
    <row r="70" spans="1:10" s="176" customFormat="1" x14ac:dyDescent="0.25">
      <c r="A70" s="175" t="s">
        <v>2835</v>
      </c>
      <c r="D70" s="177"/>
      <c r="E70" s="181"/>
      <c r="F70" s="181"/>
      <c r="G70" s="181"/>
      <c r="H70" s="177"/>
      <c r="I70" s="203">
        <v>13</v>
      </c>
      <c r="J70" s="204" t="s">
        <v>178</v>
      </c>
    </row>
    <row r="71" spans="1:10" x14ac:dyDescent="0.25">
      <c r="A71" s="178"/>
      <c r="C71" t="s">
        <v>2836</v>
      </c>
      <c r="D71" s="179">
        <v>237</v>
      </c>
      <c r="E71" s="180">
        <v>500</v>
      </c>
      <c r="F71" s="180">
        <v>2500</v>
      </c>
      <c r="G71" s="180">
        <v>625</v>
      </c>
      <c r="H71" s="179">
        <v>1</v>
      </c>
      <c r="J71" s="179">
        <v>1</v>
      </c>
    </row>
    <row r="72" spans="1:10" x14ac:dyDescent="0.25">
      <c r="A72" s="178"/>
      <c r="C72" t="s">
        <v>2837</v>
      </c>
      <c r="D72" s="179">
        <v>237</v>
      </c>
      <c r="E72" s="180">
        <v>400</v>
      </c>
      <c r="F72" s="180">
        <v>2000</v>
      </c>
      <c r="G72" s="180">
        <v>500</v>
      </c>
      <c r="H72" s="179">
        <v>1</v>
      </c>
      <c r="J72" s="179">
        <v>2</v>
      </c>
    </row>
    <row r="73" spans="1:10" x14ac:dyDescent="0.25">
      <c r="A73" s="178"/>
      <c r="C73" t="s">
        <v>2838</v>
      </c>
      <c r="D73" s="179">
        <v>237</v>
      </c>
      <c r="E73" s="180">
        <v>300</v>
      </c>
      <c r="F73" s="180">
        <v>1500</v>
      </c>
      <c r="G73" s="180">
        <v>375</v>
      </c>
      <c r="H73" s="179">
        <v>1</v>
      </c>
      <c r="J73" s="179">
        <v>3</v>
      </c>
    </row>
    <row r="74" spans="1:10" x14ac:dyDescent="0.25">
      <c r="A74" s="178"/>
      <c r="C74" t="s">
        <v>2839</v>
      </c>
      <c r="D74" s="179">
        <v>237</v>
      </c>
      <c r="E74" s="180">
        <v>500</v>
      </c>
      <c r="F74" s="180">
        <v>1500</v>
      </c>
      <c r="G74" s="180">
        <v>375</v>
      </c>
      <c r="H74" s="179">
        <v>1</v>
      </c>
      <c r="J74" s="179">
        <v>4</v>
      </c>
    </row>
    <row r="75" spans="1:10" x14ac:dyDescent="0.25">
      <c r="A75" s="178"/>
      <c r="C75" t="s">
        <v>2840</v>
      </c>
      <c r="D75" s="179">
        <v>237</v>
      </c>
      <c r="E75" s="180">
        <v>2000</v>
      </c>
      <c r="F75" s="180">
        <v>5000</v>
      </c>
      <c r="G75" s="180">
        <v>1250</v>
      </c>
      <c r="H75" s="179">
        <v>1</v>
      </c>
      <c r="J75" s="179">
        <v>5</v>
      </c>
    </row>
    <row r="76" spans="1:10" x14ac:dyDescent="0.25">
      <c r="A76" s="178"/>
      <c r="C76" t="s">
        <v>2841</v>
      </c>
      <c r="D76" s="179">
        <v>237</v>
      </c>
      <c r="E76" s="180">
        <v>1000</v>
      </c>
      <c r="F76" s="180">
        <v>5000</v>
      </c>
      <c r="G76" s="180">
        <v>1250</v>
      </c>
      <c r="H76" s="179">
        <v>1</v>
      </c>
      <c r="J76" s="179">
        <v>6</v>
      </c>
    </row>
    <row r="77" spans="1:10" s="176" customFormat="1" x14ac:dyDescent="0.25">
      <c r="A77" s="175" t="s">
        <v>2842</v>
      </c>
      <c r="D77" s="177"/>
      <c r="E77" s="181"/>
      <c r="F77" s="181"/>
      <c r="G77" s="181"/>
      <c r="H77" s="177"/>
      <c r="I77" s="203">
        <v>14</v>
      </c>
      <c r="J77" s="177"/>
    </row>
    <row r="78" spans="1:10" x14ac:dyDescent="0.25">
      <c r="A78" s="178"/>
      <c r="C78" t="s">
        <v>2804</v>
      </c>
      <c r="D78" s="179">
        <v>249</v>
      </c>
      <c r="E78" s="180" t="s">
        <v>8</v>
      </c>
      <c r="F78" s="180">
        <v>1000</v>
      </c>
      <c r="G78" s="180">
        <v>250</v>
      </c>
      <c r="H78" s="179">
        <v>1</v>
      </c>
      <c r="J78" s="179" t="s">
        <v>562</v>
      </c>
    </row>
    <row r="79" spans="1:10" s="176" customFormat="1" x14ac:dyDescent="0.25">
      <c r="A79" s="175" t="s">
        <v>2843</v>
      </c>
      <c r="D79" s="177"/>
      <c r="E79" s="181"/>
      <c r="F79" s="181"/>
      <c r="G79" s="181"/>
      <c r="H79" s="177"/>
      <c r="I79" s="203">
        <v>15</v>
      </c>
      <c r="J79" s="204" t="s">
        <v>4170</v>
      </c>
    </row>
    <row r="80" spans="1:10" x14ac:dyDescent="0.25">
      <c r="A80" s="178"/>
      <c r="C80" t="s">
        <v>852</v>
      </c>
      <c r="D80" s="179">
        <v>249</v>
      </c>
      <c r="E80" s="180">
        <v>600</v>
      </c>
      <c r="F80" s="180">
        <v>3000</v>
      </c>
      <c r="G80" s="180">
        <v>750</v>
      </c>
      <c r="H80" s="179">
        <v>1</v>
      </c>
      <c r="J80" s="179">
        <v>1</v>
      </c>
    </row>
    <row r="81" spans="1:10" x14ac:dyDescent="0.25">
      <c r="A81" s="178"/>
      <c r="C81" t="s">
        <v>2844</v>
      </c>
      <c r="D81" s="179">
        <v>249</v>
      </c>
      <c r="E81" s="180">
        <v>800</v>
      </c>
      <c r="F81" s="180">
        <v>4000</v>
      </c>
      <c r="G81" s="180">
        <v>1000</v>
      </c>
      <c r="H81" s="179">
        <v>1</v>
      </c>
      <c r="J81" s="179">
        <v>2</v>
      </c>
    </row>
    <row r="82" spans="1:10" s="176" customFormat="1" x14ac:dyDescent="0.25">
      <c r="A82" s="175" t="s">
        <v>2845</v>
      </c>
      <c r="D82" s="177"/>
      <c r="E82" s="181"/>
      <c r="F82" s="181"/>
      <c r="G82" s="181"/>
      <c r="H82" s="177"/>
      <c r="I82" s="203">
        <v>16</v>
      </c>
      <c r="J82" s="204" t="s">
        <v>4170</v>
      </c>
    </row>
    <row r="83" spans="1:10" x14ac:dyDescent="0.25">
      <c r="A83" s="178"/>
      <c r="C83" t="s">
        <v>2846</v>
      </c>
      <c r="D83" s="179">
        <v>261</v>
      </c>
      <c r="E83" s="180">
        <v>1000</v>
      </c>
      <c r="F83" s="180">
        <v>5000</v>
      </c>
      <c r="G83" s="180">
        <v>1250</v>
      </c>
      <c r="H83" s="179">
        <v>1</v>
      </c>
      <c r="J83" s="179">
        <v>1</v>
      </c>
    </row>
    <row r="84" spans="1:10" x14ac:dyDescent="0.25">
      <c r="A84" s="178"/>
      <c r="C84" t="s">
        <v>2847</v>
      </c>
      <c r="D84" s="179">
        <v>261</v>
      </c>
      <c r="E84" s="180">
        <v>800</v>
      </c>
      <c r="F84" s="180">
        <v>4000</v>
      </c>
      <c r="G84" s="180">
        <v>1000</v>
      </c>
      <c r="H84" s="179">
        <v>1</v>
      </c>
      <c r="J84" s="179">
        <v>2</v>
      </c>
    </row>
    <row r="85" spans="1:10" s="176" customFormat="1" x14ac:dyDescent="0.25">
      <c r="A85" s="175" t="s">
        <v>2848</v>
      </c>
      <c r="D85" s="177"/>
      <c r="E85" s="181"/>
      <c r="F85" s="181"/>
      <c r="G85" s="181"/>
      <c r="H85" s="177"/>
      <c r="I85" s="203">
        <v>17</v>
      </c>
      <c r="J85" s="177"/>
    </row>
    <row r="86" spans="1:10" x14ac:dyDescent="0.25">
      <c r="A86" s="178"/>
      <c r="C86" t="s">
        <v>2849</v>
      </c>
      <c r="D86" s="179">
        <v>262</v>
      </c>
      <c r="E86" s="180">
        <v>360</v>
      </c>
      <c r="F86" s="180">
        <v>3600</v>
      </c>
      <c r="G86" s="180">
        <v>900</v>
      </c>
      <c r="H86" s="179">
        <v>1</v>
      </c>
      <c r="J86" s="179" t="s">
        <v>562</v>
      </c>
    </row>
    <row r="87" spans="1:10" s="176" customFormat="1" x14ac:dyDescent="0.25">
      <c r="A87" s="175" t="s">
        <v>2850</v>
      </c>
      <c r="D87" s="177"/>
      <c r="E87" s="181"/>
      <c r="F87" s="181"/>
      <c r="G87" s="181"/>
      <c r="H87" s="177"/>
      <c r="I87" s="203">
        <v>18</v>
      </c>
      <c r="J87" s="204" t="s">
        <v>613</v>
      </c>
    </row>
    <row r="88" spans="1:10" x14ac:dyDescent="0.25">
      <c r="A88" s="178"/>
      <c r="C88" t="s">
        <v>50</v>
      </c>
      <c r="D88" s="179">
        <v>267</v>
      </c>
      <c r="E88" s="180">
        <v>100</v>
      </c>
      <c r="F88" s="180">
        <v>500</v>
      </c>
      <c r="G88" s="180">
        <v>125</v>
      </c>
      <c r="H88" s="179">
        <v>1</v>
      </c>
      <c r="J88" s="179">
        <v>1</v>
      </c>
    </row>
    <row r="89" spans="1:10" x14ac:dyDescent="0.25">
      <c r="A89" s="178"/>
      <c r="C89" t="s">
        <v>57</v>
      </c>
      <c r="D89" s="179">
        <v>267</v>
      </c>
      <c r="E89" s="180" t="s">
        <v>8</v>
      </c>
      <c r="F89" s="180">
        <v>500</v>
      </c>
      <c r="G89" s="180">
        <v>125</v>
      </c>
      <c r="H89" s="179">
        <v>1</v>
      </c>
      <c r="J89" s="179">
        <v>2</v>
      </c>
    </row>
    <row r="90" spans="1:10" x14ac:dyDescent="0.25">
      <c r="A90" s="178"/>
      <c r="C90" t="s">
        <v>2851</v>
      </c>
      <c r="D90" s="179">
        <v>267</v>
      </c>
      <c r="E90" s="180">
        <v>300</v>
      </c>
      <c r="F90" s="180">
        <v>1500</v>
      </c>
      <c r="G90" s="180">
        <v>375</v>
      </c>
      <c r="H90" s="179">
        <v>1</v>
      </c>
      <c r="J90" s="179">
        <v>3</v>
      </c>
    </row>
    <row r="91" spans="1:10" x14ac:dyDescent="0.25">
      <c r="A91" s="178"/>
      <c r="C91" t="s">
        <v>2183</v>
      </c>
      <c r="D91" s="179">
        <v>267</v>
      </c>
      <c r="E91" s="180" t="s">
        <v>8</v>
      </c>
      <c r="F91" s="180">
        <v>500</v>
      </c>
      <c r="G91" s="180">
        <v>125</v>
      </c>
      <c r="H91" s="179">
        <v>1</v>
      </c>
      <c r="J91" s="179">
        <v>4</v>
      </c>
    </row>
    <row r="92" spans="1:10" x14ac:dyDescent="0.25">
      <c r="A92" s="178"/>
      <c r="C92" t="s">
        <v>2852</v>
      </c>
      <c r="D92" s="179">
        <v>268</v>
      </c>
      <c r="E92" s="180">
        <v>300</v>
      </c>
      <c r="F92" s="180">
        <v>1500</v>
      </c>
      <c r="G92" s="180">
        <v>375</v>
      </c>
      <c r="H92" s="179">
        <v>1</v>
      </c>
      <c r="J92" s="179">
        <v>5</v>
      </c>
    </row>
    <row r="93" spans="1:10" x14ac:dyDescent="0.25">
      <c r="A93" s="178"/>
      <c r="C93" t="s">
        <v>0</v>
      </c>
      <c r="D93" s="179">
        <v>268</v>
      </c>
      <c r="E93" s="180">
        <v>1000</v>
      </c>
      <c r="F93" s="180">
        <v>5000</v>
      </c>
      <c r="G93" s="180">
        <v>1250</v>
      </c>
      <c r="H93" s="179">
        <v>1</v>
      </c>
      <c r="J93" s="179">
        <v>6</v>
      </c>
    </row>
    <row r="94" spans="1:10" x14ac:dyDescent="0.25">
      <c r="A94" s="178"/>
      <c r="C94" t="s">
        <v>2853</v>
      </c>
      <c r="D94" s="179">
        <v>268</v>
      </c>
      <c r="E94" s="180">
        <v>300</v>
      </c>
      <c r="F94" s="180">
        <v>1500</v>
      </c>
      <c r="G94" s="180">
        <v>375</v>
      </c>
      <c r="H94" s="179">
        <v>1</v>
      </c>
      <c r="J94" s="179">
        <v>7</v>
      </c>
    </row>
    <row r="95" spans="1:10" x14ac:dyDescent="0.25">
      <c r="A95" s="178"/>
      <c r="C95" t="s">
        <v>2854</v>
      </c>
      <c r="D95" s="179">
        <v>268</v>
      </c>
      <c r="E95" s="180">
        <v>200</v>
      </c>
      <c r="F95" s="180">
        <v>1000</v>
      </c>
      <c r="G95" s="180">
        <v>250</v>
      </c>
      <c r="H95" s="179">
        <v>1</v>
      </c>
      <c r="J95" s="179">
        <v>8</v>
      </c>
    </row>
    <row r="96" spans="1:10" x14ac:dyDescent="0.25">
      <c r="A96" s="178"/>
      <c r="C96" t="s">
        <v>2385</v>
      </c>
      <c r="D96" s="179">
        <v>269</v>
      </c>
      <c r="E96" s="180">
        <v>1000</v>
      </c>
      <c r="F96" s="180">
        <v>5000</v>
      </c>
      <c r="G96" s="180">
        <v>1250</v>
      </c>
      <c r="H96" s="179">
        <v>1</v>
      </c>
      <c r="J96" s="179">
        <v>9</v>
      </c>
    </row>
    <row r="97" spans="1:10" x14ac:dyDescent="0.25">
      <c r="A97" s="178"/>
      <c r="C97" t="s">
        <v>2855</v>
      </c>
      <c r="D97" s="179">
        <v>269</v>
      </c>
      <c r="E97" s="180">
        <v>1000</v>
      </c>
      <c r="F97" s="180">
        <v>5000</v>
      </c>
      <c r="G97" s="180">
        <v>1250</v>
      </c>
      <c r="H97" s="179">
        <v>1</v>
      </c>
      <c r="J97" s="179">
        <v>10</v>
      </c>
    </row>
    <row r="98" spans="1:10" x14ac:dyDescent="0.25">
      <c r="A98" s="178"/>
      <c r="C98" t="s">
        <v>2856</v>
      </c>
      <c r="D98" s="179">
        <v>269</v>
      </c>
      <c r="E98" s="180">
        <v>1000</v>
      </c>
      <c r="F98" s="180">
        <v>5000</v>
      </c>
      <c r="G98" s="180">
        <v>1250</v>
      </c>
      <c r="H98" s="179">
        <v>1</v>
      </c>
      <c r="J98" s="179">
        <v>11</v>
      </c>
    </row>
    <row r="99" spans="1:10" x14ac:dyDescent="0.25">
      <c r="A99" s="178"/>
      <c r="C99" t="s">
        <v>2857</v>
      </c>
      <c r="D99" s="179">
        <v>269</v>
      </c>
      <c r="E99" s="180">
        <v>200</v>
      </c>
      <c r="F99" s="180">
        <v>1000</v>
      </c>
      <c r="G99" s="180">
        <v>250</v>
      </c>
      <c r="H99" s="179">
        <v>1</v>
      </c>
      <c r="J99" s="179">
        <v>12</v>
      </c>
    </row>
    <row r="100" spans="1:10" s="176" customFormat="1" x14ac:dyDescent="0.25">
      <c r="A100" s="175" t="s">
        <v>2858</v>
      </c>
      <c r="D100" s="177"/>
      <c r="E100" s="181"/>
      <c r="F100" s="181"/>
      <c r="G100" s="181"/>
      <c r="H100" s="177"/>
      <c r="I100" s="203">
        <v>19</v>
      </c>
      <c r="J100" s="177"/>
    </row>
    <row r="101" spans="1:10" x14ac:dyDescent="0.25">
      <c r="A101" s="178"/>
      <c r="C101" t="s">
        <v>2859</v>
      </c>
      <c r="D101" s="179">
        <v>270</v>
      </c>
      <c r="E101" s="180" t="s">
        <v>8</v>
      </c>
      <c r="F101" s="180">
        <v>2500</v>
      </c>
      <c r="G101" s="180">
        <v>625</v>
      </c>
      <c r="H101" s="179">
        <v>1</v>
      </c>
      <c r="J101" s="179" t="s">
        <v>562</v>
      </c>
    </row>
    <row r="102" spans="1:10" s="176" customFormat="1" x14ac:dyDescent="0.25">
      <c r="A102" s="175" t="s">
        <v>2860</v>
      </c>
      <c r="D102" s="177"/>
      <c r="E102" s="181"/>
      <c r="F102" s="181"/>
      <c r="G102" s="181"/>
      <c r="H102" s="177"/>
      <c r="I102" s="203">
        <v>20</v>
      </c>
      <c r="J102" s="204" t="s">
        <v>176</v>
      </c>
    </row>
    <row r="103" spans="1:10" x14ac:dyDescent="0.25">
      <c r="A103" s="178"/>
      <c r="C103" t="s">
        <v>2006</v>
      </c>
      <c r="D103" s="179">
        <v>275</v>
      </c>
      <c r="E103" s="180">
        <v>500</v>
      </c>
      <c r="F103" s="180">
        <v>1500</v>
      </c>
      <c r="G103" s="180">
        <v>375</v>
      </c>
      <c r="H103" s="179">
        <v>1</v>
      </c>
      <c r="J103" s="179">
        <v>1</v>
      </c>
    </row>
    <row r="104" spans="1:10" x14ac:dyDescent="0.25">
      <c r="A104" s="178"/>
      <c r="C104" t="s">
        <v>2861</v>
      </c>
      <c r="D104" s="179">
        <v>275</v>
      </c>
      <c r="E104" s="180">
        <v>240</v>
      </c>
      <c r="F104" s="180">
        <v>2400</v>
      </c>
      <c r="G104" s="180">
        <v>600</v>
      </c>
      <c r="H104" s="179">
        <v>1</v>
      </c>
      <c r="J104" s="179">
        <v>2</v>
      </c>
    </row>
    <row r="105" spans="1:10" x14ac:dyDescent="0.25">
      <c r="A105" s="178"/>
      <c r="C105" t="s">
        <v>1388</v>
      </c>
      <c r="D105" s="179">
        <v>275</v>
      </c>
      <c r="E105" s="180">
        <v>1000</v>
      </c>
      <c r="F105" s="180">
        <v>5000</v>
      </c>
      <c r="G105" s="180">
        <v>1250</v>
      </c>
      <c r="H105" s="179">
        <v>1</v>
      </c>
      <c r="J105" s="179">
        <v>3</v>
      </c>
    </row>
    <row r="106" spans="1:10" x14ac:dyDescent="0.25">
      <c r="A106" s="178"/>
      <c r="C106" t="s">
        <v>1782</v>
      </c>
      <c r="D106" s="179">
        <v>276</v>
      </c>
      <c r="E106" s="180">
        <v>1000</v>
      </c>
      <c r="F106" s="180">
        <v>5000</v>
      </c>
      <c r="G106" s="180">
        <v>1250</v>
      </c>
      <c r="H106" s="179">
        <v>1</v>
      </c>
      <c r="J106" s="179">
        <v>4</v>
      </c>
    </row>
    <row r="107" spans="1:10" x14ac:dyDescent="0.25">
      <c r="A107" s="178"/>
      <c r="C107" t="s">
        <v>2862</v>
      </c>
      <c r="D107" s="179">
        <v>276</v>
      </c>
      <c r="E107" s="180">
        <v>1000</v>
      </c>
      <c r="F107" s="180">
        <v>5000</v>
      </c>
      <c r="G107" s="180">
        <v>1250</v>
      </c>
      <c r="H107" s="179">
        <v>1</v>
      </c>
      <c r="J107" s="179">
        <v>5</v>
      </c>
    </row>
    <row r="108" spans="1:10" x14ac:dyDescent="0.25">
      <c r="A108" s="178"/>
      <c r="C108" t="s">
        <v>120</v>
      </c>
      <c r="D108" s="179">
        <v>276</v>
      </c>
      <c r="E108" s="180" t="s">
        <v>8</v>
      </c>
      <c r="F108" s="180">
        <v>1500</v>
      </c>
      <c r="G108" s="180">
        <v>375</v>
      </c>
      <c r="H108" s="179">
        <v>1</v>
      </c>
      <c r="J108" s="179">
        <v>6</v>
      </c>
    </row>
    <row r="109" spans="1:10" x14ac:dyDescent="0.25">
      <c r="A109" s="178"/>
      <c r="C109" t="s">
        <v>2863</v>
      </c>
      <c r="D109" s="179">
        <v>277</v>
      </c>
      <c r="E109" s="180">
        <v>500</v>
      </c>
      <c r="F109" s="180">
        <v>1500</v>
      </c>
      <c r="G109" s="180">
        <v>375</v>
      </c>
      <c r="H109" s="179">
        <v>1</v>
      </c>
      <c r="J109" s="179">
        <v>7</v>
      </c>
    </row>
    <row r="110" spans="1:10" s="176" customFormat="1" x14ac:dyDescent="0.25">
      <c r="A110" s="175" t="s">
        <v>2864</v>
      </c>
      <c r="D110" s="177"/>
      <c r="E110" s="181"/>
      <c r="F110" s="181"/>
      <c r="G110" s="181"/>
      <c r="H110" s="177"/>
      <c r="I110" s="203">
        <v>21</v>
      </c>
      <c r="J110" s="177"/>
    </row>
    <row r="111" spans="1:10" x14ac:dyDescent="0.25">
      <c r="A111" s="178"/>
      <c r="C111" t="s">
        <v>2865</v>
      </c>
      <c r="D111" s="179">
        <v>287</v>
      </c>
      <c r="E111" s="180">
        <v>500</v>
      </c>
      <c r="F111" s="180">
        <v>2500</v>
      </c>
      <c r="G111" s="180">
        <v>625</v>
      </c>
      <c r="H111" s="179">
        <v>1</v>
      </c>
      <c r="J111" s="179" t="s">
        <v>562</v>
      </c>
    </row>
    <row r="112" spans="1:10" s="176" customFormat="1" x14ac:dyDescent="0.25">
      <c r="A112" s="175" t="s">
        <v>2866</v>
      </c>
      <c r="D112" s="177"/>
      <c r="E112" s="181"/>
      <c r="F112" s="181"/>
      <c r="G112" s="181"/>
      <c r="H112" s="177"/>
      <c r="I112" s="203">
        <v>22</v>
      </c>
      <c r="J112" s="204" t="s">
        <v>177</v>
      </c>
    </row>
    <row r="113" spans="1:10" x14ac:dyDescent="0.25">
      <c r="A113" s="178"/>
      <c r="C113" t="s">
        <v>2867</v>
      </c>
      <c r="D113" s="179">
        <v>328</v>
      </c>
      <c r="E113" s="180">
        <v>200</v>
      </c>
      <c r="F113" s="180">
        <v>1000</v>
      </c>
      <c r="G113" s="180">
        <v>250</v>
      </c>
      <c r="H113" s="179">
        <v>1</v>
      </c>
      <c r="J113" s="179">
        <v>1</v>
      </c>
    </row>
    <row r="114" spans="1:10" x14ac:dyDescent="0.25">
      <c r="A114" s="178"/>
      <c r="C114" t="s">
        <v>2868</v>
      </c>
      <c r="D114" s="179">
        <v>328</v>
      </c>
      <c r="E114" s="180">
        <v>20</v>
      </c>
      <c r="F114" s="180">
        <v>100</v>
      </c>
      <c r="G114" s="180">
        <v>25</v>
      </c>
      <c r="H114" s="179">
        <v>1</v>
      </c>
      <c r="J114" s="179">
        <v>2</v>
      </c>
    </row>
    <row r="115" spans="1:10" x14ac:dyDescent="0.25">
      <c r="A115" s="178"/>
      <c r="C115" s="178" t="s">
        <v>2869</v>
      </c>
      <c r="D115" s="179">
        <v>341</v>
      </c>
      <c r="E115" s="180">
        <v>1000</v>
      </c>
      <c r="F115" s="180">
        <v>5000</v>
      </c>
      <c r="G115" s="180">
        <v>1250</v>
      </c>
      <c r="H115" s="179">
        <v>1</v>
      </c>
      <c r="J115" s="179">
        <v>3</v>
      </c>
    </row>
    <row r="116" spans="1:10" x14ac:dyDescent="0.25">
      <c r="A116" s="178"/>
      <c r="C116" s="178" t="s">
        <v>2870</v>
      </c>
      <c r="D116" s="179">
        <v>353</v>
      </c>
      <c r="E116" s="180">
        <v>60</v>
      </c>
      <c r="F116" s="180">
        <v>600</v>
      </c>
      <c r="G116" s="180">
        <v>150</v>
      </c>
      <c r="H116" s="179">
        <v>1</v>
      </c>
      <c r="J116" s="179">
        <v>4</v>
      </c>
    </row>
    <row r="117" spans="1:10" s="176" customFormat="1" x14ac:dyDescent="0.25">
      <c r="A117" s="175" t="s">
        <v>2871</v>
      </c>
      <c r="D117" s="177"/>
      <c r="E117" s="181"/>
      <c r="F117" s="181"/>
      <c r="G117" s="181"/>
      <c r="H117" s="177"/>
      <c r="I117" s="203">
        <v>23</v>
      </c>
      <c r="J117" s="204" t="s">
        <v>4172</v>
      </c>
    </row>
    <row r="118" spans="1:10" x14ac:dyDescent="0.25">
      <c r="A118" s="178"/>
      <c r="C118" t="s">
        <v>2872</v>
      </c>
      <c r="D118" s="179">
        <v>375</v>
      </c>
      <c r="E118" s="180">
        <v>1250</v>
      </c>
      <c r="F118" s="180">
        <v>4000</v>
      </c>
      <c r="G118" s="180">
        <v>1000</v>
      </c>
      <c r="H118" s="179">
        <v>1</v>
      </c>
      <c r="J118" s="179">
        <v>1</v>
      </c>
    </row>
    <row r="119" spans="1:10" x14ac:dyDescent="0.25">
      <c r="A119" s="178"/>
      <c r="C119" t="s">
        <v>2873</v>
      </c>
      <c r="D119" s="179">
        <v>376</v>
      </c>
      <c r="E119" s="180">
        <v>1200</v>
      </c>
      <c r="F119" s="180">
        <v>3600</v>
      </c>
      <c r="G119" s="180">
        <v>900</v>
      </c>
      <c r="H119" s="179">
        <v>1</v>
      </c>
      <c r="J119" s="179">
        <v>2</v>
      </c>
    </row>
    <row r="120" spans="1:10" x14ac:dyDescent="0.25">
      <c r="A120" s="178"/>
      <c r="C120" t="s">
        <v>2874</v>
      </c>
      <c r="D120" s="179">
        <v>377</v>
      </c>
      <c r="E120" s="180">
        <v>1000</v>
      </c>
      <c r="F120" s="180">
        <v>3000</v>
      </c>
      <c r="G120" s="180">
        <v>750</v>
      </c>
      <c r="H120" s="179">
        <v>1</v>
      </c>
      <c r="J120" s="179">
        <v>3</v>
      </c>
    </row>
    <row r="121" spans="1:10" s="176" customFormat="1" x14ac:dyDescent="0.25">
      <c r="A121" s="175" t="s">
        <v>2875</v>
      </c>
      <c r="D121" s="177"/>
      <c r="E121" s="181"/>
      <c r="F121" s="181"/>
      <c r="G121" s="181"/>
      <c r="H121" s="177"/>
      <c r="I121" s="203">
        <v>24</v>
      </c>
      <c r="J121" s="204" t="s">
        <v>4170</v>
      </c>
    </row>
    <row r="122" spans="1:10" x14ac:dyDescent="0.25">
      <c r="A122" s="178"/>
      <c r="C122" t="s">
        <v>75</v>
      </c>
      <c r="D122" s="179">
        <v>484</v>
      </c>
      <c r="E122" s="180">
        <v>500</v>
      </c>
      <c r="F122" s="180">
        <v>2500</v>
      </c>
      <c r="G122" s="180">
        <v>625</v>
      </c>
      <c r="H122" s="179">
        <v>1</v>
      </c>
      <c r="J122" s="179">
        <v>1</v>
      </c>
    </row>
    <row r="123" spans="1:10" x14ac:dyDescent="0.25">
      <c r="A123" s="178"/>
      <c r="C123" t="s">
        <v>2876</v>
      </c>
      <c r="D123" s="179">
        <v>484</v>
      </c>
      <c r="E123" s="180">
        <v>750</v>
      </c>
      <c r="F123" s="180">
        <v>3500</v>
      </c>
      <c r="G123" s="180">
        <v>875</v>
      </c>
      <c r="H123" s="179">
        <v>1</v>
      </c>
      <c r="J123" s="179">
        <v>2</v>
      </c>
    </row>
    <row r="124" spans="1:10" s="176" customFormat="1" x14ac:dyDescent="0.25">
      <c r="A124" s="175" t="s">
        <v>2877</v>
      </c>
      <c r="D124" s="177"/>
      <c r="E124" s="181"/>
      <c r="F124" s="181"/>
      <c r="G124" s="181"/>
      <c r="H124" s="177"/>
      <c r="I124" s="203">
        <v>25</v>
      </c>
      <c r="J124" s="204" t="s">
        <v>177</v>
      </c>
    </row>
    <row r="125" spans="1:10" x14ac:dyDescent="0.25">
      <c r="A125" s="178"/>
      <c r="C125" t="s">
        <v>1925</v>
      </c>
      <c r="D125" s="179">
        <v>488</v>
      </c>
      <c r="E125" s="180">
        <v>100</v>
      </c>
      <c r="F125" s="180">
        <v>1000</v>
      </c>
      <c r="G125" s="180">
        <v>250</v>
      </c>
      <c r="H125" s="179">
        <v>1</v>
      </c>
      <c r="J125" s="179">
        <v>1</v>
      </c>
    </row>
    <row r="126" spans="1:10" x14ac:dyDescent="0.25">
      <c r="A126" s="178"/>
      <c r="C126" t="s">
        <v>2804</v>
      </c>
      <c r="D126" s="179">
        <v>488</v>
      </c>
      <c r="E126" s="180" t="s">
        <v>8</v>
      </c>
      <c r="F126" s="180">
        <v>1000</v>
      </c>
      <c r="G126" s="180">
        <v>250</v>
      </c>
      <c r="H126" s="179">
        <v>1</v>
      </c>
      <c r="J126" s="179">
        <v>2</v>
      </c>
    </row>
    <row r="127" spans="1:10" x14ac:dyDescent="0.25">
      <c r="A127" s="178"/>
      <c r="C127" t="s">
        <v>1601</v>
      </c>
      <c r="D127" s="179">
        <v>489</v>
      </c>
      <c r="E127" s="180" t="s">
        <v>8</v>
      </c>
      <c r="F127" s="180">
        <v>2000</v>
      </c>
      <c r="G127" s="180">
        <v>500</v>
      </c>
      <c r="H127" s="179">
        <v>1</v>
      </c>
      <c r="J127" s="179">
        <v>3</v>
      </c>
    </row>
    <row r="128" spans="1:10" x14ac:dyDescent="0.25">
      <c r="A128" s="178"/>
      <c r="C128" t="s">
        <v>2878</v>
      </c>
      <c r="D128" s="179">
        <v>490</v>
      </c>
      <c r="E128" s="180">
        <v>1000</v>
      </c>
      <c r="F128" s="180">
        <v>5000</v>
      </c>
      <c r="G128" s="180">
        <v>1250</v>
      </c>
      <c r="H128" s="179">
        <v>1</v>
      </c>
      <c r="J128" s="179">
        <v>4</v>
      </c>
    </row>
    <row r="129" spans="1:10" s="176" customFormat="1" x14ac:dyDescent="0.25">
      <c r="A129" s="175" t="s">
        <v>2879</v>
      </c>
      <c r="D129" s="177"/>
      <c r="E129" s="181"/>
      <c r="F129" s="181"/>
      <c r="G129" s="181"/>
      <c r="H129" s="177"/>
      <c r="I129" s="203">
        <v>26</v>
      </c>
      <c r="J129" s="204" t="s">
        <v>177</v>
      </c>
    </row>
    <row r="130" spans="1:10" x14ac:dyDescent="0.25">
      <c r="A130" s="178"/>
      <c r="C130" t="s">
        <v>2880</v>
      </c>
      <c r="D130" s="179">
        <v>547</v>
      </c>
      <c r="E130" s="180">
        <v>120</v>
      </c>
      <c r="F130" s="180">
        <v>1200</v>
      </c>
      <c r="G130" s="180">
        <v>300</v>
      </c>
      <c r="H130" s="179">
        <v>1</v>
      </c>
      <c r="J130" s="179">
        <v>1</v>
      </c>
    </row>
    <row r="131" spans="1:10" x14ac:dyDescent="0.25">
      <c r="A131" s="178"/>
      <c r="C131" t="s">
        <v>2881</v>
      </c>
      <c r="D131" s="179">
        <v>547</v>
      </c>
      <c r="E131" s="180" t="s">
        <v>8</v>
      </c>
      <c r="F131" s="180">
        <v>2000</v>
      </c>
      <c r="G131" s="180">
        <v>500</v>
      </c>
      <c r="H131" s="179">
        <v>1</v>
      </c>
      <c r="J131" s="179">
        <v>2</v>
      </c>
    </row>
    <row r="132" spans="1:10" x14ac:dyDescent="0.25">
      <c r="A132" s="178"/>
      <c r="C132" t="s">
        <v>2882</v>
      </c>
      <c r="D132" s="179">
        <v>547</v>
      </c>
      <c r="E132" s="180" t="s">
        <v>8</v>
      </c>
      <c r="F132" s="180">
        <v>1200</v>
      </c>
      <c r="G132" s="180">
        <v>300</v>
      </c>
      <c r="H132" s="179">
        <v>1</v>
      </c>
      <c r="J132" s="179">
        <v>3</v>
      </c>
    </row>
    <row r="133" spans="1:10" x14ac:dyDescent="0.25">
      <c r="A133" s="178"/>
      <c r="C133" t="s">
        <v>2883</v>
      </c>
      <c r="D133" s="179">
        <v>547</v>
      </c>
      <c r="E133" s="180" t="s">
        <v>8</v>
      </c>
      <c r="F133" s="180">
        <v>1000</v>
      </c>
      <c r="G133" s="180">
        <v>250</v>
      </c>
      <c r="H133" s="179">
        <v>1</v>
      </c>
      <c r="J133" s="179">
        <v>4</v>
      </c>
    </row>
    <row r="134" spans="1:10" s="176" customFormat="1" x14ac:dyDescent="0.25">
      <c r="A134" s="175" t="s">
        <v>2884</v>
      </c>
      <c r="D134" s="177"/>
      <c r="E134" s="181"/>
      <c r="F134" s="181"/>
      <c r="G134" s="181"/>
      <c r="H134" s="177"/>
      <c r="I134" s="203">
        <v>27</v>
      </c>
      <c r="J134" s="204" t="s">
        <v>177</v>
      </c>
    </row>
    <row r="135" spans="1:10" x14ac:dyDescent="0.25">
      <c r="A135" s="178"/>
      <c r="C135" t="s">
        <v>2885</v>
      </c>
      <c r="D135" s="179">
        <v>599</v>
      </c>
      <c r="E135" s="180">
        <v>350</v>
      </c>
      <c r="F135" s="180">
        <v>5000</v>
      </c>
      <c r="G135" s="180">
        <v>1250</v>
      </c>
      <c r="H135" s="179">
        <v>1</v>
      </c>
      <c r="J135" s="179">
        <v>1</v>
      </c>
    </row>
    <row r="136" spans="1:10" x14ac:dyDescent="0.25">
      <c r="A136" s="178"/>
      <c r="C136" t="s">
        <v>2886</v>
      </c>
      <c r="D136" s="179">
        <v>599</v>
      </c>
      <c r="E136" s="180">
        <v>1000</v>
      </c>
      <c r="F136" s="180">
        <v>5000</v>
      </c>
      <c r="G136" s="180">
        <v>1250</v>
      </c>
      <c r="H136" s="179">
        <v>1</v>
      </c>
      <c r="J136" s="179">
        <v>2</v>
      </c>
    </row>
    <row r="137" spans="1:10" x14ac:dyDescent="0.25">
      <c r="A137" s="178"/>
      <c r="C137" t="s">
        <v>2887</v>
      </c>
      <c r="D137" s="179">
        <v>599</v>
      </c>
      <c r="E137" s="180">
        <v>1000</v>
      </c>
      <c r="F137" s="180">
        <v>5000</v>
      </c>
      <c r="G137" s="180">
        <v>1250</v>
      </c>
      <c r="H137" s="179">
        <v>1</v>
      </c>
      <c r="J137" s="179">
        <v>3</v>
      </c>
    </row>
    <row r="138" spans="1:10" x14ac:dyDescent="0.25">
      <c r="A138" s="178"/>
      <c r="C138" t="s">
        <v>2888</v>
      </c>
      <c r="D138" s="179">
        <v>599</v>
      </c>
      <c r="E138" s="180">
        <v>1000</v>
      </c>
      <c r="F138" s="180">
        <v>5000</v>
      </c>
      <c r="G138" s="180">
        <v>1250</v>
      </c>
      <c r="H138" s="179">
        <v>1</v>
      </c>
      <c r="J138" s="179">
        <v>4</v>
      </c>
    </row>
    <row r="139" spans="1:10" s="176" customFormat="1" x14ac:dyDescent="0.25">
      <c r="A139" s="175" t="s">
        <v>2889</v>
      </c>
      <c r="D139" s="177"/>
      <c r="E139" s="181"/>
      <c r="F139" s="181"/>
      <c r="G139" s="181"/>
      <c r="H139" s="177"/>
      <c r="I139" s="203">
        <v>28</v>
      </c>
      <c r="J139" s="204" t="s">
        <v>4170</v>
      </c>
    </row>
    <row r="140" spans="1:10" x14ac:dyDescent="0.25">
      <c r="A140" s="178"/>
      <c r="C140" t="s">
        <v>2890</v>
      </c>
      <c r="D140" s="179">
        <v>622</v>
      </c>
      <c r="E140" s="180">
        <v>50</v>
      </c>
      <c r="F140" s="180">
        <v>200</v>
      </c>
      <c r="G140" s="180">
        <v>50</v>
      </c>
      <c r="H140" s="179">
        <v>1</v>
      </c>
      <c r="J140" s="179">
        <v>1</v>
      </c>
    </row>
    <row r="141" spans="1:10" x14ac:dyDescent="0.25">
      <c r="A141" s="178"/>
      <c r="C141" t="s">
        <v>2891</v>
      </c>
      <c r="D141" s="179">
        <v>622</v>
      </c>
      <c r="E141" s="180">
        <v>500</v>
      </c>
      <c r="F141" s="180">
        <v>2500</v>
      </c>
      <c r="G141" s="180">
        <v>625</v>
      </c>
      <c r="H141" s="179">
        <v>1</v>
      </c>
      <c r="J141" s="179">
        <v>2</v>
      </c>
    </row>
    <row r="142" spans="1:10" s="176" customFormat="1" x14ac:dyDescent="0.25">
      <c r="A142" s="175" t="s">
        <v>2892</v>
      </c>
      <c r="D142" s="177"/>
      <c r="E142" s="181"/>
      <c r="F142" s="181"/>
      <c r="G142" s="181"/>
      <c r="H142" s="177"/>
      <c r="I142" s="203">
        <v>29</v>
      </c>
      <c r="J142" s="204" t="s">
        <v>177</v>
      </c>
    </row>
    <row r="143" spans="1:10" x14ac:dyDescent="0.25">
      <c r="A143" s="178"/>
      <c r="C143" t="s">
        <v>2893</v>
      </c>
      <c r="D143" s="179">
        <v>626</v>
      </c>
      <c r="E143" s="180">
        <v>600</v>
      </c>
      <c r="F143" s="180">
        <v>2400</v>
      </c>
      <c r="G143" s="180">
        <v>600</v>
      </c>
      <c r="H143" s="179">
        <v>1</v>
      </c>
      <c r="J143" s="179">
        <v>1</v>
      </c>
    </row>
    <row r="144" spans="1:10" x14ac:dyDescent="0.25">
      <c r="A144" s="178"/>
      <c r="C144" t="s">
        <v>2894</v>
      </c>
      <c r="D144" s="179">
        <v>626</v>
      </c>
      <c r="E144" s="180">
        <v>600</v>
      </c>
      <c r="F144" s="180">
        <v>2400</v>
      </c>
      <c r="G144" s="180">
        <v>600</v>
      </c>
      <c r="H144" s="179">
        <v>1</v>
      </c>
      <c r="J144" s="179">
        <v>2</v>
      </c>
    </row>
    <row r="145" spans="1:10" x14ac:dyDescent="0.25">
      <c r="A145" s="178"/>
      <c r="C145" t="s">
        <v>2895</v>
      </c>
      <c r="D145" s="179">
        <v>626</v>
      </c>
      <c r="E145" s="180">
        <v>2000</v>
      </c>
      <c r="F145" s="180">
        <v>5000</v>
      </c>
      <c r="G145" s="180">
        <v>1250</v>
      </c>
      <c r="H145" s="179">
        <v>1</v>
      </c>
      <c r="J145" s="179">
        <v>3</v>
      </c>
    </row>
    <row r="146" spans="1:10" x14ac:dyDescent="0.25">
      <c r="A146" s="178"/>
      <c r="C146" t="s">
        <v>2896</v>
      </c>
      <c r="D146" s="179">
        <v>626</v>
      </c>
      <c r="E146" s="180">
        <v>1000</v>
      </c>
      <c r="F146" s="180">
        <v>3000</v>
      </c>
      <c r="G146" s="180">
        <v>750</v>
      </c>
      <c r="H146" s="179">
        <v>1</v>
      </c>
      <c r="J146" s="179">
        <v>4</v>
      </c>
    </row>
    <row r="147" spans="1:10" s="176" customFormat="1" x14ac:dyDescent="0.25">
      <c r="A147" s="175" t="s">
        <v>2897</v>
      </c>
      <c r="D147" s="177"/>
      <c r="E147" s="181"/>
      <c r="F147" s="181"/>
      <c r="G147" s="181"/>
      <c r="H147" s="177"/>
      <c r="I147" s="203">
        <v>30</v>
      </c>
      <c r="J147" s="204" t="s">
        <v>177</v>
      </c>
    </row>
    <row r="148" spans="1:10" x14ac:dyDescent="0.25">
      <c r="A148" s="178"/>
      <c r="C148" t="s">
        <v>2898</v>
      </c>
      <c r="D148" s="179">
        <v>627</v>
      </c>
      <c r="E148" s="180">
        <v>1000</v>
      </c>
      <c r="F148" s="180">
        <v>5000</v>
      </c>
      <c r="G148" s="180">
        <v>1250</v>
      </c>
      <c r="H148" s="179">
        <v>1</v>
      </c>
      <c r="J148" s="179">
        <v>1</v>
      </c>
    </row>
    <row r="149" spans="1:10" x14ac:dyDescent="0.25">
      <c r="A149" s="178"/>
      <c r="C149" t="s">
        <v>2899</v>
      </c>
      <c r="D149" s="179">
        <v>627</v>
      </c>
      <c r="E149" s="180">
        <v>500</v>
      </c>
      <c r="F149" s="180">
        <v>2500</v>
      </c>
      <c r="G149" s="180">
        <v>625</v>
      </c>
      <c r="H149" s="179">
        <v>1</v>
      </c>
      <c r="J149" s="179">
        <v>2</v>
      </c>
    </row>
    <row r="150" spans="1:10" x14ac:dyDescent="0.25">
      <c r="A150" s="178"/>
      <c r="C150" t="s">
        <v>2900</v>
      </c>
      <c r="D150" s="179">
        <v>627</v>
      </c>
      <c r="E150" s="180">
        <v>1000</v>
      </c>
      <c r="F150" s="180">
        <v>5000</v>
      </c>
      <c r="G150" s="180">
        <v>1250</v>
      </c>
      <c r="H150" s="179">
        <v>1</v>
      </c>
      <c r="J150" s="179">
        <v>3</v>
      </c>
    </row>
    <row r="151" spans="1:10" x14ac:dyDescent="0.25">
      <c r="A151" s="178"/>
      <c r="C151" t="s">
        <v>2901</v>
      </c>
      <c r="D151" s="179">
        <v>627</v>
      </c>
      <c r="E151" s="180">
        <v>1000</v>
      </c>
      <c r="F151" s="180">
        <v>3000</v>
      </c>
      <c r="G151" s="180">
        <v>750</v>
      </c>
      <c r="H151" s="179">
        <v>1</v>
      </c>
      <c r="J151" s="179">
        <v>4</v>
      </c>
    </row>
    <row r="152" spans="1:10" s="176" customFormat="1" x14ac:dyDescent="0.25">
      <c r="A152" s="175" t="s">
        <v>2902</v>
      </c>
      <c r="D152" s="177"/>
      <c r="E152" s="181"/>
      <c r="F152" s="181"/>
      <c r="G152" s="181"/>
      <c r="H152" s="177"/>
      <c r="I152" s="203">
        <v>31</v>
      </c>
      <c r="J152" s="204" t="s">
        <v>4172</v>
      </c>
    </row>
    <row r="153" spans="1:10" x14ac:dyDescent="0.25">
      <c r="A153" s="178"/>
      <c r="C153" t="s">
        <v>2880</v>
      </c>
      <c r="D153" s="179">
        <v>742</v>
      </c>
      <c r="E153" s="180">
        <v>1000</v>
      </c>
      <c r="F153" s="180">
        <v>5000</v>
      </c>
      <c r="G153" s="180">
        <v>1250</v>
      </c>
      <c r="H153" s="179">
        <v>1</v>
      </c>
      <c r="J153" s="179">
        <v>1</v>
      </c>
    </row>
    <row r="154" spans="1:10" x14ac:dyDescent="0.25">
      <c r="A154" s="178"/>
      <c r="C154" t="s">
        <v>2385</v>
      </c>
      <c r="D154" s="179">
        <v>742</v>
      </c>
      <c r="E154" s="180">
        <v>1000</v>
      </c>
      <c r="F154" s="180">
        <v>5000</v>
      </c>
      <c r="G154" s="180">
        <v>1250</v>
      </c>
      <c r="H154" s="179">
        <v>1</v>
      </c>
      <c r="J154" s="179">
        <v>2</v>
      </c>
    </row>
    <row r="155" spans="1:10" x14ac:dyDescent="0.25">
      <c r="A155" s="178"/>
      <c r="C155" t="s">
        <v>2857</v>
      </c>
      <c r="D155" s="179">
        <v>743</v>
      </c>
      <c r="E155" s="180">
        <v>400</v>
      </c>
      <c r="F155" s="180">
        <v>2000</v>
      </c>
      <c r="G155" s="180">
        <v>500</v>
      </c>
      <c r="H155" s="179">
        <v>1</v>
      </c>
      <c r="J155" s="179">
        <v>3</v>
      </c>
    </row>
    <row r="156" spans="1:10" s="176" customFormat="1" x14ac:dyDescent="0.25">
      <c r="A156" s="175" t="s">
        <v>2903</v>
      </c>
      <c r="D156" s="177"/>
      <c r="E156" s="181"/>
      <c r="F156" s="181"/>
      <c r="G156" s="181"/>
      <c r="H156" s="177"/>
      <c r="I156" s="203">
        <v>32</v>
      </c>
      <c r="J156" s="204" t="s">
        <v>4170</v>
      </c>
    </row>
    <row r="157" spans="1:10" x14ac:dyDescent="0.25">
      <c r="A157" s="178"/>
      <c r="C157" t="s">
        <v>56</v>
      </c>
      <c r="D157" s="179">
        <v>838</v>
      </c>
      <c r="E157" s="180">
        <v>300</v>
      </c>
      <c r="F157" s="180">
        <v>1500</v>
      </c>
      <c r="G157" s="180">
        <v>375</v>
      </c>
      <c r="H157" s="179">
        <v>1</v>
      </c>
      <c r="J157" s="179">
        <v>1</v>
      </c>
    </row>
    <row r="158" spans="1:10" x14ac:dyDescent="0.25">
      <c r="A158" s="178"/>
      <c r="C158" t="s">
        <v>2904</v>
      </c>
      <c r="D158" s="179">
        <v>838</v>
      </c>
      <c r="E158" s="180">
        <v>600</v>
      </c>
      <c r="F158" s="180">
        <v>1800</v>
      </c>
      <c r="G158" s="180">
        <v>450</v>
      </c>
      <c r="H158" s="179">
        <v>1</v>
      </c>
      <c r="J158" s="179">
        <v>2</v>
      </c>
    </row>
    <row r="159" spans="1:10" s="176" customFormat="1" x14ac:dyDescent="0.25">
      <c r="A159" s="175" t="s">
        <v>2905</v>
      </c>
      <c r="D159" s="177"/>
      <c r="E159" s="181"/>
      <c r="F159" s="181"/>
      <c r="G159" s="181"/>
      <c r="H159" s="177"/>
      <c r="I159" s="203">
        <v>33</v>
      </c>
      <c r="J159" s="177"/>
    </row>
    <row r="160" spans="1:10" x14ac:dyDescent="0.25">
      <c r="A160" s="178"/>
      <c r="C160" t="s">
        <v>120</v>
      </c>
      <c r="D160" s="179">
        <v>1055</v>
      </c>
      <c r="E160" s="180">
        <v>500</v>
      </c>
      <c r="F160" s="180">
        <v>5000</v>
      </c>
      <c r="G160" s="180">
        <v>1250</v>
      </c>
      <c r="H160" s="179">
        <v>1</v>
      </c>
      <c r="J160" s="179" t="s">
        <v>562</v>
      </c>
    </row>
    <row r="161" spans="1:10" s="176" customFormat="1" x14ac:dyDescent="0.25">
      <c r="A161" s="175" t="s">
        <v>2906</v>
      </c>
      <c r="D161" s="177"/>
      <c r="E161" s="181"/>
      <c r="F161" s="181"/>
      <c r="G161" s="181"/>
      <c r="H161" s="177"/>
      <c r="I161" s="203">
        <v>34</v>
      </c>
      <c r="J161" s="204" t="s">
        <v>4172</v>
      </c>
    </row>
    <row r="162" spans="1:10" x14ac:dyDescent="0.25">
      <c r="A162" s="178"/>
      <c r="C162" t="s">
        <v>2907</v>
      </c>
      <c r="D162" s="179">
        <v>1092</v>
      </c>
      <c r="E162" s="180" t="s">
        <v>8</v>
      </c>
      <c r="F162" s="180">
        <v>1000</v>
      </c>
      <c r="G162" s="180">
        <v>250</v>
      </c>
      <c r="H162" s="179">
        <v>1</v>
      </c>
      <c r="J162" s="179">
        <v>1</v>
      </c>
    </row>
    <row r="163" spans="1:10" x14ac:dyDescent="0.25">
      <c r="A163" s="178"/>
      <c r="C163" t="s">
        <v>2908</v>
      </c>
      <c r="D163" s="179">
        <v>1092</v>
      </c>
      <c r="E163" s="180">
        <v>500</v>
      </c>
      <c r="F163" s="180">
        <v>2500</v>
      </c>
      <c r="G163" s="180">
        <v>625</v>
      </c>
      <c r="H163" s="179">
        <v>1</v>
      </c>
      <c r="J163" s="179">
        <v>2</v>
      </c>
    </row>
    <row r="164" spans="1:10" x14ac:dyDescent="0.25">
      <c r="A164" s="178"/>
      <c r="C164" s="178" t="s">
        <v>2909</v>
      </c>
      <c r="D164" s="179">
        <v>138</v>
      </c>
      <c r="E164" s="180">
        <v>1000</v>
      </c>
      <c r="F164" s="180">
        <v>5000</v>
      </c>
      <c r="G164" s="180">
        <v>1250</v>
      </c>
      <c r="H164" s="179">
        <v>1</v>
      </c>
      <c r="J164" s="179">
        <v>3</v>
      </c>
    </row>
    <row r="165" spans="1:10" s="176" customFormat="1" x14ac:dyDescent="0.25">
      <c r="A165" s="175" t="s">
        <v>2910</v>
      </c>
      <c r="D165" s="177"/>
      <c r="E165" s="181"/>
      <c r="F165" s="181"/>
      <c r="G165" s="181"/>
      <c r="H165" s="177"/>
      <c r="I165" s="203">
        <v>35</v>
      </c>
      <c r="J165" s="204" t="s">
        <v>178</v>
      </c>
    </row>
    <row r="166" spans="1:10" x14ac:dyDescent="0.25">
      <c r="A166" s="178"/>
      <c r="C166" t="s">
        <v>2911</v>
      </c>
      <c r="D166" s="179">
        <v>1462</v>
      </c>
      <c r="E166" s="180">
        <v>300</v>
      </c>
      <c r="F166" s="180">
        <v>1500</v>
      </c>
      <c r="G166" s="180">
        <v>375</v>
      </c>
      <c r="H166" s="179">
        <v>1</v>
      </c>
      <c r="J166" s="179">
        <v>1</v>
      </c>
    </row>
    <row r="167" spans="1:10" x14ac:dyDescent="0.25">
      <c r="A167" s="178"/>
      <c r="C167" t="s">
        <v>2912</v>
      </c>
      <c r="D167" s="179">
        <v>1462</v>
      </c>
      <c r="E167" s="180">
        <v>400</v>
      </c>
      <c r="F167" s="180">
        <v>2000</v>
      </c>
      <c r="G167" s="180">
        <v>500</v>
      </c>
      <c r="H167" s="179">
        <v>1</v>
      </c>
      <c r="J167" s="179">
        <v>2</v>
      </c>
    </row>
    <row r="168" spans="1:10" x14ac:dyDescent="0.25">
      <c r="A168" s="178"/>
      <c r="C168" t="s">
        <v>2913</v>
      </c>
      <c r="D168" s="179">
        <v>1462</v>
      </c>
      <c r="E168" s="180">
        <v>1000</v>
      </c>
      <c r="F168" s="180">
        <v>5000</v>
      </c>
      <c r="G168" s="180">
        <v>1250</v>
      </c>
      <c r="H168" s="179">
        <v>1</v>
      </c>
      <c r="J168" s="179">
        <v>3</v>
      </c>
    </row>
    <row r="169" spans="1:10" x14ac:dyDescent="0.25">
      <c r="A169" s="178"/>
      <c r="C169" t="s">
        <v>2914</v>
      </c>
      <c r="D169" s="179">
        <v>1462</v>
      </c>
      <c r="E169" s="180">
        <v>1000</v>
      </c>
      <c r="F169" s="180">
        <v>5000</v>
      </c>
      <c r="G169" s="180">
        <v>1250</v>
      </c>
      <c r="H169" s="179">
        <v>1</v>
      </c>
      <c r="J169" s="179">
        <v>4</v>
      </c>
    </row>
    <row r="170" spans="1:10" x14ac:dyDescent="0.25">
      <c r="A170" s="178"/>
      <c r="C170" t="s">
        <v>2915</v>
      </c>
      <c r="D170" s="179">
        <v>1462</v>
      </c>
      <c r="E170" s="180">
        <v>1000</v>
      </c>
      <c r="F170" s="180">
        <v>5000</v>
      </c>
      <c r="G170" s="180">
        <v>1250</v>
      </c>
      <c r="H170" s="179">
        <v>1</v>
      </c>
      <c r="J170" s="179">
        <v>5</v>
      </c>
    </row>
    <row r="171" spans="1:10" x14ac:dyDescent="0.25">
      <c r="A171" s="178"/>
      <c r="C171" t="s">
        <v>2916</v>
      </c>
      <c r="D171" s="179">
        <v>1462</v>
      </c>
      <c r="E171" s="180">
        <v>800</v>
      </c>
      <c r="F171" s="180">
        <v>4000</v>
      </c>
      <c r="G171" s="180">
        <v>1000</v>
      </c>
      <c r="H171" s="179">
        <v>1</v>
      </c>
      <c r="J171" s="179">
        <v>6</v>
      </c>
    </row>
    <row r="172" spans="1:10" s="176" customFormat="1" x14ac:dyDescent="0.25">
      <c r="A172" s="175" t="s">
        <v>2917</v>
      </c>
      <c r="D172" s="177"/>
      <c r="E172" s="181"/>
      <c r="F172" s="181"/>
      <c r="G172" s="181"/>
      <c r="H172" s="177"/>
      <c r="I172" s="203">
        <v>36</v>
      </c>
      <c r="J172" s="204" t="s">
        <v>177</v>
      </c>
    </row>
    <row r="173" spans="1:10" x14ac:dyDescent="0.25">
      <c r="A173" s="178"/>
      <c r="C173" t="s">
        <v>2918</v>
      </c>
      <c r="D173" s="179">
        <v>1465</v>
      </c>
      <c r="E173" s="180">
        <v>800</v>
      </c>
      <c r="F173" s="180">
        <v>4000</v>
      </c>
      <c r="G173" s="180">
        <v>1000</v>
      </c>
      <c r="H173" s="179">
        <v>1</v>
      </c>
      <c r="J173" s="179">
        <v>1</v>
      </c>
    </row>
    <row r="174" spans="1:10" x14ac:dyDescent="0.25">
      <c r="A174" s="178"/>
      <c r="C174" t="s">
        <v>2919</v>
      </c>
      <c r="D174" s="179">
        <v>1465</v>
      </c>
      <c r="E174" s="180">
        <v>1000</v>
      </c>
      <c r="F174" s="180">
        <v>5000</v>
      </c>
      <c r="G174" s="180">
        <v>1250</v>
      </c>
      <c r="H174" s="179">
        <v>1</v>
      </c>
      <c r="J174" s="179">
        <v>2</v>
      </c>
    </row>
    <row r="175" spans="1:10" x14ac:dyDescent="0.25">
      <c r="A175" s="178"/>
      <c r="C175" t="s">
        <v>2804</v>
      </c>
      <c r="D175" s="179">
        <v>1465</v>
      </c>
      <c r="E175" s="180" t="s">
        <v>8</v>
      </c>
      <c r="F175" s="180">
        <v>800</v>
      </c>
      <c r="G175" s="180">
        <v>200</v>
      </c>
      <c r="H175" s="179">
        <v>1</v>
      </c>
      <c r="J175" s="179">
        <v>3</v>
      </c>
    </row>
    <row r="176" spans="1:10" x14ac:dyDescent="0.25">
      <c r="A176" s="178"/>
      <c r="C176" s="178" t="s">
        <v>2920</v>
      </c>
      <c r="D176" s="179">
        <v>1505</v>
      </c>
      <c r="E176" s="180">
        <v>500</v>
      </c>
      <c r="F176" s="180">
        <v>2500</v>
      </c>
      <c r="G176" s="180">
        <v>625</v>
      </c>
      <c r="H176" s="179">
        <v>1</v>
      </c>
      <c r="J176" s="179">
        <v>4</v>
      </c>
    </row>
    <row r="178" spans="1:10" x14ac:dyDescent="0.25">
      <c r="A178" s="341" t="s">
        <v>454</v>
      </c>
      <c r="B178" s="341"/>
      <c r="C178" s="341"/>
      <c r="D178" s="341"/>
      <c r="E178" s="341"/>
      <c r="F178" s="341"/>
      <c r="G178" s="341"/>
      <c r="H178" s="341"/>
      <c r="I178" s="341"/>
      <c r="J178" s="341"/>
    </row>
    <row r="179" spans="1:10" x14ac:dyDescent="0.25">
      <c r="A179" s="4" t="s">
        <v>680</v>
      </c>
      <c r="B179" s="4" t="s">
        <v>166</v>
      </c>
      <c r="C179" s="4" t="s">
        <v>167</v>
      </c>
      <c r="D179" s="9" t="s">
        <v>168</v>
      </c>
      <c r="E179" s="9" t="s">
        <v>681</v>
      </c>
      <c r="F179" s="9" t="s">
        <v>170</v>
      </c>
      <c r="G179" s="9" t="s">
        <v>171</v>
      </c>
      <c r="H179" s="9" t="s">
        <v>172</v>
      </c>
      <c r="I179" s="19" t="s">
        <v>175</v>
      </c>
      <c r="J179" s="19" t="s">
        <v>175</v>
      </c>
    </row>
    <row r="180" spans="1:10" x14ac:dyDescent="0.25">
      <c r="A180" s="4"/>
      <c r="B180" s="4"/>
      <c r="C180" s="4"/>
      <c r="D180" s="9"/>
      <c r="E180" s="9"/>
      <c r="F180" s="9"/>
      <c r="G180" s="9"/>
      <c r="H180" s="9"/>
      <c r="I180" s="205" t="s">
        <v>615</v>
      </c>
      <c r="J180" s="19"/>
    </row>
    <row r="181" spans="1:10" s="176" customFormat="1" x14ac:dyDescent="0.25">
      <c r="A181" s="175" t="s">
        <v>2774</v>
      </c>
      <c r="D181" s="177"/>
      <c r="E181" s="181"/>
      <c r="F181" s="181"/>
      <c r="G181" s="181"/>
      <c r="H181" s="177"/>
      <c r="I181" s="203">
        <v>1</v>
      </c>
      <c r="J181" s="204" t="s">
        <v>653</v>
      </c>
    </row>
    <row r="182" spans="1:10" x14ac:dyDescent="0.25">
      <c r="A182" s="178"/>
      <c r="C182" t="s">
        <v>1928</v>
      </c>
      <c r="D182" s="179">
        <v>132</v>
      </c>
      <c r="E182" s="180">
        <v>3000</v>
      </c>
      <c r="F182" s="180">
        <v>15000</v>
      </c>
      <c r="G182" s="180">
        <v>3750</v>
      </c>
      <c r="H182" s="179">
        <v>2</v>
      </c>
      <c r="J182" s="179">
        <v>1</v>
      </c>
    </row>
    <row r="183" spans="1:10" x14ac:dyDescent="0.25">
      <c r="A183" s="178"/>
      <c r="C183" t="s">
        <v>2921</v>
      </c>
      <c r="D183" s="179">
        <v>135</v>
      </c>
      <c r="E183" s="180">
        <v>3000</v>
      </c>
      <c r="F183" s="180">
        <v>15000</v>
      </c>
      <c r="G183" s="180">
        <v>3750</v>
      </c>
      <c r="H183" s="179">
        <v>2</v>
      </c>
      <c r="J183" s="179">
        <v>2</v>
      </c>
    </row>
    <row r="184" spans="1:10" x14ac:dyDescent="0.25">
      <c r="A184" s="178"/>
      <c r="C184" t="s">
        <v>2922</v>
      </c>
      <c r="D184" s="179">
        <v>136</v>
      </c>
      <c r="E184" s="180">
        <v>1000</v>
      </c>
      <c r="F184" s="180">
        <v>9000</v>
      </c>
      <c r="G184" s="180">
        <v>2250</v>
      </c>
      <c r="H184" s="179">
        <v>2</v>
      </c>
      <c r="J184" s="179">
        <v>3</v>
      </c>
    </row>
    <row r="185" spans="1:10" x14ac:dyDescent="0.25">
      <c r="A185" s="178"/>
      <c r="C185" t="s">
        <v>2923</v>
      </c>
      <c r="D185" s="179">
        <v>137</v>
      </c>
      <c r="E185" s="180">
        <v>1500</v>
      </c>
      <c r="F185" s="180">
        <v>12500</v>
      </c>
      <c r="G185" s="180">
        <v>3125</v>
      </c>
      <c r="H185" s="179">
        <v>2</v>
      </c>
      <c r="J185" s="179">
        <v>4</v>
      </c>
    </row>
    <row r="186" spans="1:10" x14ac:dyDescent="0.25">
      <c r="A186" s="178"/>
      <c r="C186" t="s">
        <v>2924</v>
      </c>
      <c r="D186" s="179">
        <v>137</v>
      </c>
      <c r="E186" s="180">
        <v>2000</v>
      </c>
      <c r="F186" s="180">
        <v>10000</v>
      </c>
      <c r="G186" s="180">
        <v>2500</v>
      </c>
      <c r="H186" s="179">
        <v>2</v>
      </c>
      <c r="J186" s="179">
        <v>5</v>
      </c>
    </row>
    <row r="187" spans="1:10" x14ac:dyDescent="0.25">
      <c r="A187" s="178"/>
      <c r="C187" t="s">
        <v>509</v>
      </c>
      <c r="D187" s="179">
        <v>138</v>
      </c>
      <c r="E187" s="180">
        <v>2500</v>
      </c>
      <c r="F187" s="180">
        <v>10000</v>
      </c>
      <c r="G187" s="180">
        <v>2500</v>
      </c>
      <c r="H187" s="179">
        <v>2</v>
      </c>
      <c r="J187" s="179">
        <v>6</v>
      </c>
    </row>
    <row r="188" spans="1:10" x14ac:dyDescent="0.25">
      <c r="A188" s="178"/>
      <c r="C188" t="s">
        <v>2925</v>
      </c>
      <c r="D188" s="179">
        <v>138</v>
      </c>
      <c r="E188" s="180">
        <v>2000</v>
      </c>
      <c r="F188" s="180">
        <v>10000</v>
      </c>
      <c r="G188" s="180">
        <v>2500</v>
      </c>
      <c r="H188" s="179">
        <v>2</v>
      </c>
      <c r="J188" s="179">
        <v>7</v>
      </c>
    </row>
    <row r="189" spans="1:10" x14ac:dyDescent="0.25">
      <c r="A189" s="178"/>
      <c r="C189" t="s">
        <v>2926</v>
      </c>
      <c r="D189" s="179">
        <v>138</v>
      </c>
      <c r="E189" s="180">
        <v>2500</v>
      </c>
      <c r="F189" s="180">
        <v>15000</v>
      </c>
      <c r="G189" s="180">
        <v>3750</v>
      </c>
      <c r="H189" s="179">
        <v>2</v>
      </c>
      <c r="J189" s="179">
        <v>8</v>
      </c>
    </row>
    <row r="190" spans="1:10" x14ac:dyDescent="0.25">
      <c r="A190" s="178"/>
      <c r="C190" t="s">
        <v>2395</v>
      </c>
      <c r="D190" s="179">
        <v>139</v>
      </c>
      <c r="E190" s="180">
        <v>1500</v>
      </c>
      <c r="F190" s="180">
        <v>7500</v>
      </c>
      <c r="G190" s="180">
        <v>1875</v>
      </c>
      <c r="H190" s="179">
        <v>2</v>
      </c>
      <c r="J190" s="179">
        <v>9</v>
      </c>
    </row>
    <row r="191" spans="1:10" x14ac:dyDescent="0.25">
      <c r="A191" s="178"/>
      <c r="C191" t="s">
        <v>2927</v>
      </c>
      <c r="D191" s="179">
        <v>140</v>
      </c>
      <c r="E191" s="180">
        <v>1600</v>
      </c>
      <c r="F191" s="180">
        <v>8000</v>
      </c>
      <c r="G191" s="180">
        <v>2000</v>
      </c>
      <c r="H191" s="179">
        <v>2</v>
      </c>
      <c r="J191" s="179">
        <v>10</v>
      </c>
    </row>
    <row r="192" spans="1:10" s="176" customFormat="1" x14ac:dyDescent="0.25">
      <c r="A192" s="175" t="s">
        <v>2794</v>
      </c>
      <c r="D192" s="177"/>
      <c r="E192" s="181"/>
      <c r="F192" s="181"/>
      <c r="G192" s="181"/>
      <c r="H192" s="177"/>
      <c r="I192" s="203">
        <v>2</v>
      </c>
      <c r="J192" s="177"/>
    </row>
    <row r="193" spans="1:10" x14ac:dyDescent="0.25">
      <c r="A193" s="178"/>
      <c r="C193" t="s">
        <v>2928</v>
      </c>
      <c r="D193" s="179">
        <v>160</v>
      </c>
      <c r="E193" s="180">
        <v>1800</v>
      </c>
      <c r="F193" s="180">
        <v>9000</v>
      </c>
      <c r="G193" s="180">
        <v>2250</v>
      </c>
      <c r="H193" s="179">
        <v>2</v>
      </c>
      <c r="J193" s="179" t="s">
        <v>562</v>
      </c>
    </row>
    <row r="194" spans="1:10" s="176" customFormat="1" x14ac:dyDescent="0.25">
      <c r="A194" s="175" t="s">
        <v>2803</v>
      </c>
      <c r="D194" s="177"/>
      <c r="E194" s="181"/>
      <c r="F194" s="181"/>
      <c r="G194" s="181"/>
      <c r="H194" s="177"/>
      <c r="I194" s="203">
        <v>3</v>
      </c>
      <c r="J194" s="177"/>
    </row>
    <row r="195" spans="1:10" x14ac:dyDescent="0.25">
      <c r="A195" s="178"/>
      <c r="C195" t="s">
        <v>2929</v>
      </c>
      <c r="D195" s="179">
        <v>165</v>
      </c>
      <c r="E195" s="180">
        <v>1500</v>
      </c>
      <c r="F195" s="180">
        <v>12500</v>
      </c>
      <c r="G195" s="180">
        <v>3125</v>
      </c>
      <c r="H195" s="179">
        <v>2</v>
      </c>
      <c r="J195" s="179" t="s">
        <v>562</v>
      </c>
    </row>
    <row r="196" spans="1:10" s="176" customFormat="1" x14ac:dyDescent="0.25">
      <c r="A196" s="175" t="s">
        <v>2806</v>
      </c>
      <c r="D196" s="177"/>
      <c r="E196" s="181"/>
      <c r="F196" s="181"/>
      <c r="G196" s="181"/>
      <c r="H196" s="177"/>
      <c r="I196" s="203">
        <v>4</v>
      </c>
      <c r="J196" s="204" t="s">
        <v>4170</v>
      </c>
    </row>
    <row r="197" spans="1:10" x14ac:dyDescent="0.25">
      <c r="A197" s="178"/>
      <c r="C197" t="s">
        <v>936</v>
      </c>
      <c r="D197" s="179">
        <v>200</v>
      </c>
      <c r="E197" s="180">
        <v>1600</v>
      </c>
      <c r="F197" s="180">
        <v>8000</v>
      </c>
      <c r="G197" s="180">
        <v>2000</v>
      </c>
      <c r="H197" s="179">
        <v>2</v>
      </c>
      <c r="J197" s="179">
        <v>1</v>
      </c>
    </row>
    <row r="198" spans="1:10" x14ac:dyDescent="0.25">
      <c r="A198" s="178"/>
      <c r="C198" t="s">
        <v>437</v>
      </c>
      <c r="D198" s="179">
        <v>202</v>
      </c>
      <c r="E198" s="180">
        <v>1200</v>
      </c>
      <c r="F198" s="180">
        <v>6000</v>
      </c>
      <c r="G198" s="180">
        <v>1500</v>
      </c>
      <c r="H198" s="179">
        <v>2</v>
      </c>
      <c r="J198" s="179">
        <v>2</v>
      </c>
    </row>
    <row r="199" spans="1:10" s="176" customFormat="1" x14ac:dyDescent="0.25">
      <c r="A199" s="175" t="s">
        <v>2820</v>
      </c>
      <c r="D199" s="177"/>
      <c r="E199" s="181"/>
      <c r="F199" s="181"/>
      <c r="G199" s="181"/>
      <c r="H199" s="177"/>
      <c r="I199" s="203">
        <v>5</v>
      </c>
      <c r="J199" s="204" t="s">
        <v>4171</v>
      </c>
    </row>
    <row r="200" spans="1:10" x14ac:dyDescent="0.25">
      <c r="A200" s="178"/>
      <c r="C200" t="s">
        <v>2853</v>
      </c>
      <c r="D200" s="179">
        <v>214</v>
      </c>
      <c r="E200" s="180">
        <v>1200</v>
      </c>
      <c r="F200" s="180">
        <v>6000</v>
      </c>
      <c r="G200" s="180">
        <v>1500</v>
      </c>
      <c r="H200" s="179">
        <v>2</v>
      </c>
      <c r="J200" s="179">
        <v>1</v>
      </c>
    </row>
    <row r="201" spans="1:10" x14ac:dyDescent="0.25">
      <c r="A201" s="178"/>
      <c r="C201" t="s">
        <v>2930</v>
      </c>
      <c r="D201" s="179">
        <v>214</v>
      </c>
      <c r="E201" s="180">
        <v>2000</v>
      </c>
      <c r="F201" s="180">
        <v>8000</v>
      </c>
      <c r="G201" s="180">
        <v>2000</v>
      </c>
      <c r="H201" s="179">
        <v>2</v>
      </c>
      <c r="J201" s="179">
        <v>2</v>
      </c>
    </row>
    <row r="202" spans="1:10" x14ac:dyDescent="0.25">
      <c r="A202" s="178"/>
      <c r="C202" t="s">
        <v>2931</v>
      </c>
      <c r="D202" s="179">
        <v>215</v>
      </c>
      <c r="E202" s="180">
        <v>1250</v>
      </c>
      <c r="F202" s="180">
        <v>12500</v>
      </c>
      <c r="G202" s="180">
        <v>3125</v>
      </c>
      <c r="H202" s="179">
        <v>2</v>
      </c>
      <c r="J202" s="179">
        <v>3</v>
      </c>
    </row>
    <row r="203" spans="1:10" x14ac:dyDescent="0.25">
      <c r="A203" s="178"/>
      <c r="C203" t="s">
        <v>2932</v>
      </c>
      <c r="D203" s="179">
        <v>216</v>
      </c>
      <c r="E203" s="180">
        <v>2200</v>
      </c>
      <c r="F203" s="180">
        <v>11000</v>
      </c>
      <c r="G203" s="180">
        <v>2750</v>
      </c>
      <c r="H203" s="179">
        <v>2</v>
      </c>
      <c r="J203" s="179">
        <v>4</v>
      </c>
    </row>
    <row r="204" spans="1:10" x14ac:dyDescent="0.25">
      <c r="A204" s="178"/>
      <c r="C204" t="s">
        <v>2933</v>
      </c>
      <c r="D204" s="179">
        <v>216</v>
      </c>
      <c r="E204" s="180">
        <v>2100</v>
      </c>
      <c r="F204" s="180">
        <v>10500</v>
      </c>
      <c r="G204" s="180">
        <v>2625</v>
      </c>
      <c r="H204" s="179">
        <v>2</v>
      </c>
      <c r="J204" s="179">
        <v>5</v>
      </c>
    </row>
    <row r="205" spans="1:10" s="176" customFormat="1" x14ac:dyDescent="0.25">
      <c r="A205" s="175" t="s">
        <v>2831</v>
      </c>
      <c r="D205" s="177"/>
      <c r="E205" s="181"/>
      <c r="F205" s="181"/>
      <c r="G205" s="181"/>
      <c r="H205" s="177"/>
      <c r="I205" s="203">
        <v>6</v>
      </c>
      <c r="J205" s="204" t="s">
        <v>4170</v>
      </c>
    </row>
    <row r="206" spans="1:10" x14ac:dyDescent="0.25">
      <c r="A206" s="178"/>
      <c r="C206" t="s">
        <v>2934</v>
      </c>
      <c r="D206" s="179">
        <v>233</v>
      </c>
      <c r="E206" s="180">
        <v>600</v>
      </c>
      <c r="F206" s="180">
        <v>6000</v>
      </c>
      <c r="G206" s="180">
        <v>1500</v>
      </c>
      <c r="H206" s="179">
        <v>2</v>
      </c>
      <c r="J206" s="179">
        <v>1</v>
      </c>
    </row>
    <row r="207" spans="1:10" x14ac:dyDescent="0.25">
      <c r="A207" s="178"/>
      <c r="C207" t="s">
        <v>1370</v>
      </c>
      <c r="D207" s="179">
        <v>233</v>
      </c>
      <c r="E207" s="180">
        <v>200</v>
      </c>
      <c r="F207" s="180">
        <v>10000</v>
      </c>
      <c r="G207" s="180">
        <v>2500</v>
      </c>
      <c r="H207" s="179">
        <v>2</v>
      </c>
      <c r="J207" s="179">
        <v>2</v>
      </c>
    </row>
    <row r="208" spans="1:10" s="176" customFormat="1" x14ac:dyDescent="0.25">
      <c r="A208" s="175" t="s">
        <v>2833</v>
      </c>
      <c r="D208" s="177"/>
      <c r="E208" s="181"/>
      <c r="F208" s="181"/>
      <c r="G208" s="181"/>
      <c r="H208" s="177"/>
      <c r="I208" s="203">
        <v>7</v>
      </c>
      <c r="J208" s="204" t="s">
        <v>4170</v>
      </c>
    </row>
    <row r="209" spans="1:10" x14ac:dyDescent="0.25">
      <c r="A209" s="178"/>
      <c r="C209" t="s">
        <v>2475</v>
      </c>
      <c r="D209" s="179">
        <v>234</v>
      </c>
      <c r="E209" s="180">
        <v>3000</v>
      </c>
      <c r="F209" s="180">
        <v>15000</v>
      </c>
      <c r="G209" s="180">
        <v>3750</v>
      </c>
      <c r="H209" s="179">
        <v>2</v>
      </c>
      <c r="J209" s="179">
        <v>1</v>
      </c>
    </row>
    <row r="210" spans="1:10" x14ac:dyDescent="0.25">
      <c r="A210" s="178"/>
      <c r="C210" t="s">
        <v>702</v>
      </c>
      <c r="D210" s="179">
        <v>234</v>
      </c>
      <c r="E210" s="180">
        <v>1500</v>
      </c>
      <c r="F210" s="180">
        <v>7500</v>
      </c>
      <c r="G210" s="180">
        <v>1875</v>
      </c>
      <c r="H210" s="179">
        <v>2</v>
      </c>
      <c r="J210" s="179">
        <v>2</v>
      </c>
    </row>
    <row r="211" spans="1:10" s="176" customFormat="1" x14ac:dyDescent="0.25">
      <c r="A211" s="175" t="s">
        <v>2843</v>
      </c>
      <c r="D211" s="177"/>
      <c r="E211" s="181"/>
      <c r="F211" s="181"/>
      <c r="G211" s="181"/>
      <c r="H211" s="177"/>
      <c r="I211" s="203">
        <v>8</v>
      </c>
      <c r="J211" s="177"/>
    </row>
    <row r="212" spans="1:10" x14ac:dyDescent="0.25">
      <c r="A212" s="178"/>
      <c r="C212" t="s">
        <v>2935</v>
      </c>
      <c r="D212" s="179">
        <v>249</v>
      </c>
      <c r="E212" s="180">
        <v>1500</v>
      </c>
      <c r="F212" s="180">
        <v>7500</v>
      </c>
      <c r="G212" s="180">
        <v>1875</v>
      </c>
      <c r="H212" s="179">
        <v>2</v>
      </c>
      <c r="J212" s="179" t="s">
        <v>562</v>
      </c>
    </row>
    <row r="213" spans="1:10" s="176" customFormat="1" x14ac:dyDescent="0.25">
      <c r="A213" s="175" t="s">
        <v>2845</v>
      </c>
      <c r="D213" s="177"/>
      <c r="E213" s="181"/>
      <c r="F213" s="181"/>
      <c r="G213" s="181"/>
      <c r="H213" s="177"/>
      <c r="I213" s="203">
        <v>9</v>
      </c>
      <c r="J213" s="177"/>
    </row>
    <row r="214" spans="1:10" x14ac:dyDescent="0.25">
      <c r="A214" s="178"/>
      <c r="C214" t="s">
        <v>2936</v>
      </c>
      <c r="D214" s="179">
        <v>261</v>
      </c>
      <c r="E214" s="180">
        <v>3000</v>
      </c>
      <c r="F214" s="180">
        <v>15000</v>
      </c>
      <c r="G214" s="180">
        <v>3750</v>
      </c>
      <c r="H214" s="179">
        <v>2</v>
      </c>
      <c r="J214" s="179" t="s">
        <v>562</v>
      </c>
    </row>
    <row r="215" spans="1:10" s="176" customFormat="1" x14ac:dyDescent="0.25">
      <c r="A215" s="175" t="s">
        <v>2850</v>
      </c>
      <c r="D215" s="177"/>
      <c r="E215" s="181"/>
      <c r="F215" s="181"/>
      <c r="G215" s="181"/>
      <c r="H215" s="177"/>
      <c r="I215" s="203">
        <v>10</v>
      </c>
      <c r="J215" s="204" t="s">
        <v>4172</v>
      </c>
    </row>
    <row r="216" spans="1:10" x14ac:dyDescent="0.25">
      <c r="A216" s="178"/>
      <c r="C216" t="s">
        <v>2937</v>
      </c>
      <c r="D216" s="179">
        <v>268</v>
      </c>
      <c r="E216" s="180">
        <v>1000</v>
      </c>
      <c r="F216" s="180">
        <v>9000</v>
      </c>
      <c r="G216" s="180">
        <v>2250</v>
      </c>
      <c r="H216" s="179">
        <v>2</v>
      </c>
      <c r="J216" s="179">
        <v>1</v>
      </c>
    </row>
    <row r="217" spans="1:10" x14ac:dyDescent="0.25">
      <c r="A217" s="178"/>
      <c r="C217" t="s">
        <v>2938</v>
      </c>
      <c r="D217" s="179">
        <v>268</v>
      </c>
      <c r="E217" s="180">
        <v>3000</v>
      </c>
      <c r="F217" s="180">
        <v>15000</v>
      </c>
      <c r="G217" s="180">
        <v>3750</v>
      </c>
      <c r="H217" s="179">
        <v>2</v>
      </c>
      <c r="J217" s="179">
        <v>2</v>
      </c>
    </row>
    <row r="218" spans="1:10" x14ac:dyDescent="0.25">
      <c r="A218" s="178"/>
      <c r="C218" t="s">
        <v>2939</v>
      </c>
      <c r="D218" s="179">
        <v>269</v>
      </c>
      <c r="E218" s="180">
        <v>1700</v>
      </c>
      <c r="F218" s="180">
        <v>8500</v>
      </c>
      <c r="G218" s="180">
        <v>2125</v>
      </c>
      <c r="H218" s="179">
        <v>2</v>
      </c>
      <c r="J218" s="179">
        <v>3</v>
      </c>
    </row>
    <row r="219" spans="1:10" s="176" customFormat="1" x14ac:dyDescent="0.25">
      <c r="A219" s="175" t="s">
        <v>2858</v>
      </c>
      <c r="D219" s="177"/>
      <c r="E219" s="181"/>
      <c r="F219" s="181"/>
      <c r="G219" s="181"/>
      <c r="H219" s="177"/>
      <c r="I219" s="203">
        <v>11</v>
      </c>
      <c r="J219" s="204" t="s">
        <v>4170</v>
      </c>
    </row>
    <row r="220" spans="1:10" x14ac:dyDescent="0.25">
      <c r="A220" s="178"/>
      <c r="C220" t="s">
        <v>2940</v>
      </c>
      <c r="D220" s="179">
        <v>270</v>
      </c>
      <c r="E220" s="180">
        <v>1200</v>
      </c>
      <c r="F220" s="180">
        <v>12000</v>
      </c>
      <c r="G220" s="180">
        <v>3000</v>
      </c>
      <c r="H220" s="179">
        <v>2</v>
      </c>
      <c r="J220" s="179">
        <v>1</v>
      </c>
    </row>
    <row r="221" spans="1:10" x14ac:dyDescent="0.25">
      <c r="A221" s="178"/>
      <c r="C221" t="s">
        <v>2941</v>
      </c>
      <c r="D221" s="179">
        <v>270</v>
      </c>
      <c r="E221" s="180">
        <v>2500</v>
      </c>
      <c r="F221" s="180">
        <v>12000</v>
      </c>
      <c r="G221" s="180">
        <v>3000</v>
      </c>
      <c r="H221" s="179">
        <v>2</v>
      </c>
      <c r="J221" s="179">
        <v>2</v>
      </c>
    </row>
    <row r="222" spans="1:10" s="176" customFormat="1" x14ac:dyDescent="0.25">
      <c r="A222" s="175" t="s">
        <v>2860</v>
      </c>
      <c r="D222" s="177"/>
      <c r="E222" s="181"/>
      <c r="F222" s="181"/>
      <c r="G222" s="181"/>
      <c r="H222" s="177"/>
      <c r="I222" s="203">
        <v>12</v>
      </c>
      <c r="J222" s="204" t="s">
        <v>4170</v>
      </c>
    </row>
    <row r="223" spans="1:10" x14ac:dyDescent="0.25">
      <c r="A223" s="178"/>
      <c r="C223" t="s">
        <v>2942</v>
      </c>
      <c r="D223" s="179">
        <v>276</v>
      </c>
      <c r="E223" s="180">
        <v>2000</v>
      </c>
      <c r="F223" s="180">
        <v>12000</v>
      </c>
      <c r="G223" s="180">
        <v>3000</v>
      </c>
      <c r="H223" s="179">
        <v>2</v>
      </c>
      <c r="J223" s="179">
        <v>1</v>
      </c>
    </row>
    <row r="224" spans="1:10" x14ac:dyDescent="0.25">
      <c r="A224" s="178"/>
      <c r="C224" t="s">
        <v>2943</v>
      </c>
      <c r="D224" s="179">
        <v>276</v>
      </c>
      <c r="E224" s="180">
        <v>2000</v>
      </c>
      <c r="F224" s="180">
        <v>10000</v>
      </c>
      <c r="G224" s="180">
        <v>2500</v>
      </c>
      <c r="H224" s="179">
        <v>2</v>
      </c>
      <c r="J224" s="179">
        <v>2</v>
      </c>
    </row>
    <row r="225" spans="1:10" s="176" customFormat="1" x14ac:dyDescent="0.25">
      <c r="A225" s="175" t="s">
        <v>2864</v>
      </c>
      <c r="D225" s="177"/>
      <c r="E225" s="181"/>
      <c r="F225" s="181"/>
      <c r="G225" s="181"/>
      <c r="H225" s="177"/>
      <c r="I225" s="203">
        <v>13</v>
      </c>
      <c r="J225" s="204" t="s">
        <v>177</v>
      </c>
    </row>
    <row r="226" spans="1:10" x14ac:dyDescent="0.25">
      <c r="A226" s="178"/>
      <c r="C226" t="s">
        <v>2944</v>
      </c>
      <c r="D226" s="179">
        <v>287</v>
      </c>
      <c r="E226" s="180">
        <v>1500</v>
      </c>
      <c r="F226" s="180">
        <v>15000</v>
      </c>
      <c r="G226" s="180">
        <v>3750</v>
      </c>
      <c r="H226" s="179">
        <v>2</v>
      </c>
      <c r="J226" s="179">
        <v>1</v>
      </c>
    </row>
    <row r="227" spans="1:10" x14ac:dyDescent="0.25">
      <c r="A227" s="178"/>
      <c r="C227" t="s">
        <v>2945</v>
      </c>
      <c r="D227" s="179">
        <v>288</v>
      </c>
      <c r="E227" s="180">
        <v>2500</v>
      </c>
      <c r="F227" s="180">
        <v>12500</v>
      </c>
      <c r="G227" s="180">
        <v>3125</v>
      </c>
      <c r="H227" s="179">
        <v>2</v>
      </c>
      <c r="J227" s="179">
        <v>2</v>
      </c>
    </row>
    <row r="228" spans="1:10" x14ac:dyDescent="0.25">
      <c r="A228" s="178"/>
      <c r="C228" t="s">
        <v>2946</v>
      </c>
      <c r="D228" s="179">
        <v>288</v>
      </c>
      <c r="E228" s="180">
        <v>1000</v>
      </c>
      <c r="F228" s="180">
        <v>9000</v>
      </c>
      <c r="G228" s="180">
        <v>2250</v>
      </c>
      <c r="H228" s="179">
        <v>2</v>
      </c>
      <c r="J228" s="179">
        <v>3</v>
      </c>
    </row>
    <row r="229" spans="1:10" x14ac:dyDescent="0.25">
      <c r="A229" s="178"/>
      <c r="C229" t="s">
        <v>2947</v>
      </c>
      <c r="D229" s="179">
        <v>288</v>
      </c>
      <c r="E229" s="180">
        <v>3000</v>
      </c>
      <c r="F229" s="180">
        <v>15000</v>
      </c>
      <c r="G229" s="180">
        <v>3750</v>
      </c>
      <c r="H229" s="179">
        <v>2</v>
      </c>
      <c r="J229" s="179">
        <v>4</v>
      </c>
    </row>
    <row r="230" spans="1:10" s="176" customFormat="1" x14ac:dyDescent="0.25">
      <c r="A230" s="175" t="s">
        <v>2948</v>
      </c>
      <c r="D230" s="177"/>
      <c r="E230" s="181"/>
      <c r="F230" s="181"/>
      <c r="G230" s="181"/>
      <c r="H230" s="177"/>
      <c r="I230" s="203">
        <v>14</v>
      </c>
      <c r="J230" s="177"/>
    </row>
    <row r="231" spans="1:10" x14ac:dyDescent="0.25">
      <c r="A231" s="178"/>
      <c r="C231" t="s">
        <v>2949</v>
      </c>
      <c r="D231" s="179">
        <v>317</v>
      </c>
      <c r="E231" s="180">
        <v>1000</v>
      </c>
      <c r="F231" s="180">
        <v>10000</v>
      </c>
      <c r="G231" s="180">
        <v>2500</v>
      </c>
      <c r="H231" s="179">
        <v>2</v>
      </c>
      <c r="J231" s="179" t="s">
        <v>562</v>
      </c>
    </row>
    <row r="232" spans="1:10" s="176" customFormat="1" x14ac:dyDescent="0.25">
      <c r="A232" s="175" t="s">
        <v>2879</v>
      </c>
      <c r="D232" s="177"/>
      <c r="E232" s="181"/>
      <c r="F232" s="181"/>
      <c r="G232" s="181"/>
      <c r="H232" s="177"/>
      <c r="I232" s="203">
        <v>15</v>
      </c>
      <c r="J232" s="204" t="s">
        <v>4170</v>
      </c>
    </row>
    <row r="233" spans="1:10" x14ac:dyDescent="0.25">
      <c r="A233" s="178"/>
      <c r="C233" t="s">
        <v>2446</v>
      </c>
      <c r="D233" s="179">
        <v>546</v>
      </c>
      <c r="E233" s="180">
        <v>1250</v>
      </c>
      <c r="F233" s="180">
        <v>12000</v>
      </c>
      <c r="G233" s="180">
        <v>3000</v>
      </c>
      <c r="H233" s="179">
        <v>2</v>
      </c>
      <c r="J233" s="179">
        <v>1</v>
      </c>
    </row>
    <row r="234" spans="1:10" x14ac:dyDescent="0.25">
      <c r="A234" s="178"/>
      <c r="C234" t="s">
        <v>2950</v>
      </c>
      <c r="D234" s="179">
        <v>547</v>
      </c>
      <c r="E234" s="180">
        <v>1200</v>
      </c>
      <c r="F234" s="180">
        <v>8000</v>
      </c>
      <c r="G234" s="180">
        <v>2000</v>
      </c>
      <c r="H234" s="179">
        <v>2</v>
      </c>
      <c r="J234" s="179">
        <v>2</v>
      </c>
    </row>
    <row r="235" spans="1:10" s="176" customFormat="1" x14ac:dyDescent="0.25">
      <c r="A235" s="175" t="s">
        <v>2892</v>
      </c>
      <c r="D235" s="177"/>
      <c r="E235" s="181"/>
      <c r="F235" s="181"/>
      <c r="G235" s="181"/>
      <c r="H235" s="177"/>
      <c r="I235" s="203">
        <v>16</v>
      </c>
      <c r="J235" s="204" t="s">
        <v>4172</v>
      </c>
    </row>
    <row r="236" spans="1:10" x14ac:dyDescent="0.25">
      <c r="A236" s="178"/>
      <c r="C236" t="s">
        <v>2951</v>
      </c>
      <c r="D236" s="179">
        <v>624</v>
      </c>
      <c r="E236" s="180">
        <v>3000</v>
      </c>
      <c r="F236" s="180">
        <v>12000</v>
      </c>
      <c r="G236" s="180">
        <v>3000</v>
      </c>
      <c r="H236" s="179">
        <v>2</v>
      </c>
      <c r="J236" s="179">
        <v>1</v>
      </c>
    </row>
    <row r="237" spans="1:10" x14ac:dyDescent="0.25">
      <c r="A237" s="178"/>
      <c r="C237" t="s">
        <v>2952</v>
      </c>
      <c r="D237" s="179">
        <v>626</v>
      </c>
      <c r="E237" s="180">
        <v>2000</v>
      </c>
      <c r="F237" s="180">
        <v>10000</v>
      </c>
      <c r="G237" s="180">
        <v>2500</v>
      </c>
      <c r="H237" s="179">
        <v>2</v>
      </c>
      <c r="J237" s="179">
        <v>2</v>
      </c>
    </row>
    <row r="238" spans="1:10" x14ac:dyDescent="0.25">
      <c r="A238" s="178"/>
      <c r="C238" t="s">
        <v>2953</v>
      </c>
      <c r="D238" s="179">
        <v>626</v>
      </c>
      <c r="E238" s="180">
        <v>2000</v>
      </c>
      <c r="F238" s="180">
        <v>10000</v>
      </c>
      <c r="G238" s="180">
        <v>2500</v>
      </c>
      <c r="H238" s="179">
        <v>2</v>
      </c>
      <c r="J238" s="179">
        <v>3</v>
      </c>
    </row>
    <row r="239" spans="1:10" s="176" customFormat="1" x14ac:dyDescent="0.25">
      <c r="A239" s="175" t="s">
        <v>2897</v>
      </c>
      <c r="D239" s="177"/>
      <c r="E239" s="181"/>
      <c r="F239" s="181"/>
      <c r="G239" s="181"/>
      <c r="H239" s="177"/>
      <c r="I239" s="203">
        <v>17</v>
      </c>
      <c r="J239" s="177"/>
    </row>
    <row r="240" spans="1:10" x14ac:dyDescent="0.25">
      <c r="A240" s="178"/>
      <c r="C240" t="s">
        <v>2954</v>
      </c>
      <c r="D240" s="179">
        <v>627</v>
      </c>
      <c r="E240" s="180">
        <v>2000</v>
      </c>
      <c r="F240" s="180">
        <v>10000</v>
      </c>
      <c r="G240" s="180">
        <v>2500</v>
      </c>
      <c r="H240" s="179">
        <v>2</v>
      </c>
      <c r="J240" s="179" t="s">
        <v>562</v>
      </c>
    </row>
    <row r="241" spans="1:10" s="176" customFormat="1" x14ac:dyDescent="0.25">
      <c r="A241" s="175" t="s">
        <v>2906</v>
      </c>
      <c r="D241" s="177"/>
      <c r="E241" s="181"/>
      <c r="F241" s="181"/>
      <c r="G241" s="181"/>
      <c r="H241" s="177"/>
      <c r="I241" s="203">
        <v>18</v>
      </c>
      <c r="J241" s="177"/>
    </row>
    <row r="242" spans="1:10" x14ac:dyDescent="0.25">
      <c r="A242" s="178"/>
      <c r="C242" t="s">
        <v>2955</v>
      </c>
      <c r="D242" s="179">
        <v>1092</v>
      </c>
      <c r="E242" s="180">
        <v>1500</v>
      </c>
      <c r="F242" s="180">
        <v>15000</v>
      </c>
      <c r="G242" s="180">
        <v>3750</v>
      </c>
      <c r="H242" s="179">
        <v>2</v>
      </c>
      <c r="J242" s="179" t="s">
        <v>562</v>
      </c>
    </row>
    <row r="243" spans="1:10" s="176" customFormat="1" x14ac:dyDescent="0.25">
      <c r="A243" s="175" t="s">
        <v>2917</v>
      </c>
      <c r="D243" s="177"/>
      <c r="E243" s="181"/>
      <c r="F243" s="181"/>
      <c r="G243" s="181"/>
      <c r="H243" s="177"/>
      <c r="I243" s="203">
        <v>19</v>
      </c>
      <c r="J243" s="204" t="s">
        <v>4172</v>
      </c>
    </row>
    <row r="244" spans="1:10" x14ac:dyDescent="0.25">
      <c r="A244" s="178"/>
      <c r="C244" t="s">
        <v>2956</v>
      </c>
      <c r="D244" s="179">
        <v>1466</v>
      </c>
      <c r="E244" s="180">
        <v>2000</v>
      </c>
      <c r="F244" s="180">
        <v>10000</v>
      </c>
      <c r="G244" s="180">
        <v>2500</v>
      </c>
      <c r="H244" s="179">
        <v>2</v>
      </c>
      <c r="J244" s="179">
        <v>1</v>
      </c>
    </row>
    <row r="245" spans="1:10" x14ac:dyDescent="0.25">
      <c r="A245" s="178"/>
      <c r="C245" s="178" t="s">
        <v>2958</v>
      </c>
      <c r="D245" s="179">
        <v>1471</v>
      </c>
      <c r="E245" s="180">
        <v>3000</v>
      </c>
      <c r="F245" s="180">
        <v>15000</v>
      </c>
      <c r="G245" s="180">
        <v>3750</v>
      </c>
      <c r="H245" s="179">
        <v>2</v>
      </c>
      <c r="J245" s="179">
        <v>2</v>
      </c>
    </row>
    <row r="246" spans="1:10" x14ac:dyDescent="0.25">
      <c r="J246" s="179">
        <v>3</v>
      </c>
    </row>
    <row r="247" spans="1:10" x14ac:dyDescent="0.25">
      <c r="A247" s="341" t="s">
        <v>455</v>
      </c>
      <c r="B247" s="341"/>
      <c r="C247" s="341"/>
      <c r="D247" s="341"/>
      <c r="E247" s="341"/>
      <c r="F247" s="341"/>
      <c r="G247" s="341"/>
      <c r="H247" s="341"/>
      <c r="I247" s="341"/>
      <c r="J247" s="341"/>
    </row>
    <row r="248" spans="1:10" x14ac:dyDescent="0.25">
      <c r="A248" s="4" t="s">
        <v>680</v>
      </c>
      <c r="B248" s="4" t="s">
        <v>166</v>
      </c>
      <c r="C248" s="4" t="s">
        <v>167</v>
      </c>
      <c r="D248" s="9" t="s">
        <v>168</v>
      </c>
      <c r="E248" s="9" t="s">
        <v>681</v>
      </c>
      <c r="F248" s="9" t="s">
        <v>170</v>
      </c>
      <c r="G248" s="9" t="s">
        <v>171</v>
      </c>
      <c r="H248" s="9" t="s">
        <v>172</v>
      </c>
      <c r="I248" s="19" t="s">
        <v>175</v>
      </c>
      <c r="J248" s="19" t="s">
        <v>175</v>
      </c>
    </row>
    <row r="249" spans="1:10" x14ac:dyDescent="0.25">
      <c r="A249" s="4"/>
      <c r="B249" s="4"/>
      <c r="C249" s="4"/>
      <c r="D249" s="9"/>
      <c r="E249" s="9"/>
      <c r="F249" s="9"/>
      <c r="G249" s="9"/>
      <c r="H249" s="9"/>
      <c r="I249" s="205" t="s">
        <v>613</v>
      </c>
      <c r="J249" s="19"/>
    </row>
    <row r="250" spans="1:10" s="176" customFormat="1" x14ac:dyDescent="0.25">
      <c r="A250" s="175" t="s">
        <v>2774</v>
      </c>
      <c r="D250" s="177"/>
      <c r="E250" s="181"/>
      <c r="F250" s="181"/>
      <c r="G250" s="181"/>
      <c r="H250" s="177"/>
      <c r="I250" s="203">
        <v>1</v>
      </c>
      <c r="J250" s="204" t="s">
        <v>653</v>
      </c>
    </row>
    <row r="251" spans="1:10" s="190" customFormat="1" x14ac:dyDescent="0.25">
      <c r="C251" s="190" t="s">
        <v>2959</v>
      </c>
      <c r="D251" s="191">
        <v>123</v>
      </c>
      <c r="E251" s="192">
        <v>2500</v>
      </c>
      <c r="F251" s="192">
        <v>25000</v>
      </c>
      <c r="G251" s="192">
        <v>12500</v>
      </c>
      <c r="H251" s="191">
        <v>3</v>
      </c>
      <c r="I251" s="213"/>
      <c r="J251" s="191">
        <v>1</v>
      </c>
    </row>
    <row r="252" spans="1:10" x14ac:dyDescent="0.25">
      <c r="A252" s="178"/>
      <c r="C252" t="s">
        <v>1544</v>
      </c>
      <c r="D252" s="179">
        <v>134</v>
      </c>
      <c r="E252" s="180">
        <v>2250</v>
      </c>
      <c r="F252" s="180">
        <v>20000</v>
      </c>
      <c r="G252" s="180">
        <v>10000</v>
      </c>
      <c r="H252" s="179">
        <v>3</v>
      </c>
      <c r="J252" s="179">
        <v>2</v>
      </c>
    </row>
    <row r="253" spans="1:10" x14ac:dyDescent="0.25">
      <c r="A253" s="178"/>
      <c r="C253" t="s">
        <v>2960</v>
      </c>
      <c r="D253" s="179">
        <v>134</v>
      </c>
      <c r="E253" s="180">
        <v>5000</v>
      </c>
      <c r="F253" s="180">
        <v>25000</v>
      </c>
      <c r="G253" s="192">
        <v>12500</v>
      </c>
      <c r="H253" s="179">
        <v>3</v>
      </c>
      <c r="J253" s="179">
        <v>3</v>
      </c>
    </row>
    <row r="254" spans="1:10" x14ac:dyDescent="0.25">
      <c r="A254" s="178"/>
      <c r="C254" t="s">
        <v>2961</v>
      </c>
      <c r="D254" s="179">
        <v>135</v>
      </c>
      <c r="E254" s="180">
        <v>5000</v>
      </c>
      <c r="F254" s="180">
        <v>25000</v>
      </c>
      <c r="G254" s="192">
        <v>12500</v>
      </c>
      <c r="H254" s="179">
        <v>3</v>
      </c>
      <c r="J254" s="179">
        <v>4</v>
      </c>
    </row>
    <row r="255" spans="1:10" x14ac:dyDescent="0.25">
      <c r="A255" s="178"/>
      <c r="C255" t="s">
        <v>2962</v>
      </c>
      <c r="D255" s="179">
        <v>136</v>
      </c>
      <c r="E255" s="180">
        <v>5000</v>
      </c>
      <c r="F255" s="180">
        <v>25000</v>
      </c>
      <c r="G255" s="192">
        <v>12500</v>
      </c>
      <c r="H255" s="179">
        <v>3</v>
      </c>
      <c r="J255" s="179">
        <v>5</v>
      </c>
    </row>
    <row r="256" spans="1:10" x14ac:dyDescent="0.25">
      <c r="A256" s="178"/>
      <c r="C256" t="s">
        <v>2385</v>
      </c>
      <c r="D256" s="179">
        <v>136</v>
      </c>
      <c r="E256" s="180">
        <v>5000</v>
      </c>
      <c r="F256" s="180">
        <v>25000</v>
      </c>
      <c r="G256" s="192">
        <v>12500</v>
      </c>
      <c r="H256" s="179">
        <v>3</v>
      </c>
      <c r="J256" s="179">
        <v>6</v>
      </c>
    </row>
    <row r="257" spans="1:10" x14ac:dyDescent="0.25">
      <c r="A257" s="178"/>
      <c r="C257" t="s">
        <v>2963</v>
      </c>
      <c r="D257" s="179">
        <v>136</v>
      </c>
      <c r="E257" s="180">
        <v>2500</v>
      </c>
      <c r="F257" s="180">
        <v>25000</v>
      </c>
      <c r="G257" s="192">
        <v>12500</v>
      </c>
      <c r="H257" s="179">
        <v>3</v>
      </c>
      <c r="J257" s="179">
        <v>7</v>
      </c>
    </row>
    <row r="258" spans="1:10" x14ac:dyDescent="0.25">
      <c r="A258" s="178"/>
      <c r="C258" t="s">
        <v>2418</v>
      </c>
      <c r="D258" s="179">
        <v>139</v>
      </c>
      <c r="E258" s="180">
        <v>5000</v>
      </c>
      <c r="F258" s="180">
        <v>25000</v>
      </c>
      <c r="G258" s="192">
        <v>12500</v>
      </c>
      <c r="H258" s="179">
        <v>3</v>
      </c>
      <c r="J258" s="179">
        <v>8</v>
      </c>
    </row>
    <row r="259" spans="1:10" x14ac:dyDescent="0.25">
      <c r="A259" s="178"/>
      <c r="C259" t="s">
        <v>2964</v>
      </c>
      <c r="D259" s="179">
        <v>141</v>
      </c>
      <c r="E259" s="180">
        <v>5000</v>
      </c>
      <c r="F259" s="180">
        <v>25000</v>
      </c>
      <c r="G259" s="192">
        <v>12500</v>
      </c>
      <c r="H259" s="179">
        <v>3</v>
      </c>
      <c r="J259" s="179">
        <v>9</v>
      </c>
    </row>
    <row r="260" spans="1:10" s="176" customFormat="1" x14ac:dyDescent="0.25">
      <c r="A260" s="175" t="s">
        <v>2806</v>
      </c>
      <c r="D260" s="177"/>
      <c r="E260" s="181"/>
      <c r="F260" s="181"/>
      <c r="G260" s="181"/>
      <c r="H260" s="177"/>
      <c r="I260" s="203">
        <v>2</v>
      </c>
      <c r="J260" s="204" t="s">
        <v>4170</v>
      </c>
    </row>
    <row r="261" spans="1:10" x14ac:dyDescent="0.25">
      <c r="A261" s="178"/>
      <c r="C261" t="s">
        <v>2965</v>
      </c>
      <c r="D261" s="179">
        <v>199</v>
      </c>
      <c r="E261" s="180">
        <v>4000</v>
      </c>
      <c r="F261" s="180">
        <v>20000</v>
      </c>
      <c r="G261" s="180">
        <v>10000</v>
      </c>
      <c r="H261" s="179">
        <v>3</v>
      </c>
      <c r="J261" s="179">
        <v>1</v>
      </c>
    </row>
    <row r="262" spans="1:10" x14ac:dyDescent="0.25">
      <c r="A262" s="178"/>
      <c r="C262" t="s">
        <v>703</v>
      </c>
      <c r="D262" s="179">
        <v>201</v>
      </c>
      <c r="E262" s="180">
        <v>3500</v>
      </c>
      <c r="F262" s="180">
        <v>17500</v>
      </c>
      <c r="G262" s="180">
        <v>8750</v>
      </c>
      <c r="H262" s="179">
        <v>3</v>
      </c>
      <c r="J262" s="179">
        <v>2</v>
      </c>
    </row>
    <row r="263" spans="1:10" s="176" customFormat="1" x14ac:dyDescent="0.25">
      <c r="A263" s="175" t="s">
        <v>2815</v>
      </c>
      <c r="D263" s="177"/>
      <c r="E263" s="181"/>
      <c r="F263" s="181"/>
      <c r="G263" s="181"/>
      <c r="H263" s="177"/>
      <c r="I263" s="203">
        <v>3</v>
      </c>
      <c r="J263" s="204" t="s">
        <v>4170</v>
      </c>
    </row>
    <row r="264" spans="1:10" x14ac:dyDescent="0.25">
      <c r="A264" s="178"/>
      <c r="C264" t="s">
        <v>2966</v>
      </c>
      <c r="D264" s="179">
        <v>211</v>
      </c>
      <c r="E264" s="180">
        <v>4000</v>
      </c>
      <c r="F264" s="180">
        <v>25000</v>
      </c>
      <c r="G264" s="192">
        <v>12500</v>
      </c>
      <c r="H264" s="179">
        <v>3</v>
      </c>
      <c r="J264" s="179">
        <v>1</v>
      </c>
    </row>
    <row r="265" spans="1:10" x14ac:dyDescent="0.25">
      <c r="A265" s="178"/>
      <c r="C265" t="s">
        <v>2967</v>
      </c>
      <c r="D265" s="179">
        <v>211</v>
      </c>
      <c r="E265" s="180">
        <v>4000</v>
      </c>
      <c r="F265" s="180">
        <v>25000</v>
      </c>
      <c r="G265" s="192">
        <v>12500</v>
      </c>
      <c r="H265" s="179">
        <v>3</v>
      </c>
      <c r="J265" s="179">
        <v>2</v>
      </c>
    </row>
    <row r="266" spans="1:10" s="176" customFormat="1" x14ac:dyDescent="0.25">
      <c r="A266" s="175" t="s">
        <v>2820</v>
      </c>
      <c r="D266" s="177"/>
      <c r="E266" s="181"/>
      <c r="F266" s="181"/>
      <c r="G266" s="181"/>
      <c r="H266" s="177"/>
      <c r="I266" s="203">
        <v>4</v>
      </c>
      <c r="J266" s="204" t="s">
        <v>4171</v>
      </c>
    </row>
    <row r="267" spans="1:10" x14ac:dyDescent="0.25">
      <c r="A267" s="178"/>
      <c r="C267" t="s">
        <v>2968</v>
      </c>
      <c r="D267" s="179">
        <v>212</v>
      </c>
      <c r="E267" s="180">
        <v>2500</v>
      </c>
      <c r="F267" s="180">
        <v>25000</v>
      </c>
      <c r="G267" s="192">
        <v>12500</v>
      </c>
      <c r="H267" s="179">
        <v>3</v>
      </c>
      <c r="J267" s="179">
        <v>1</v>
      </c>
    </row>
    <row r="268" spans="1:10" x14ac:dyDescent="0.25">
      <c r="A268" s="178"/>
      <c r="C268" t="s">
        <v>2969</v>
      </c>
      <c r="D268" s="179">
        <v>213</v>
      </c>
      <c r="E268" s="180">
        <v>5500</v>
      </c>
      <c r="F268" s="180">
        <v>22500</v>
      </c>
      <c r="G268" s="180">
        <v>11250</v>
      </c>
      <c r="H268" s="179">
        <v>3</v>
      </c>
      <c r="J268" s="179">
        <v>2</v>
      </c>
    </row>
    <row r="269" spans="1:10" x14ac:dyDescent="0.25">
      <c r="A269" s="178"/>
      <c r="C269" t="s">
        <v>2970</v>
      </c>
      <c r="D269" s="179">
        <v>213</v>
      </c>
      <c r="E269" s="180">
        <v>5000</v>
      </c>
      <c r="F269" s="180">
        <v>25000</v>
      </c>
      <c r="G269" s="192">
        <v>12500</v>
      </c>
      <c r="H269" s="179">
        <v>3</v>
      </c>
      <c r="J269" s="179">
        <v>3</v>
      </c>
    </row>
    <row r="270" spans="1:10" x14ac:dyDescent="0.25">
      <c r="A270" s="178"/>
      <c r="C270" t="s">
        <v>2971</v>
      </c>
      <c r="D270" s="179">
        <v>214</v>
      </c>
      <c r="E270" s="180">
        <v>2500</v>
      </c>
      <c r="F270" s="180">
        <v>25000</v>
      </c>
      <c r="G270" s="192">
        <v>12500</v>
      </c>
      <c r="H270" s="179">
        <v>3</v>
      </c>
      <c r="J270" s="179">
        <v>4</v>
      </c>
    </row>
    <row r="271" spans="1:10" x14ac:dyDescent="0.25">
      <c r="A271" s="178"/>
      <c r="C271" t="s">
        <v>2972</v>
      </c>
      <c r="D271" s="179">
        <v>214</v>
      </c>
      <c r="E271" s="180">
        <v>4000</v>
      </c>
      <c r="F271" s="180">
        <v>16000</v>
      </c>
      <c r="G271" s="180">
        <v>8000</v>
      </c>
      <c r="H271" s="179">
        <v>3</v>
      </c>
      <c r="J271" s="179">
        <v>5</v>
      </c>
    </row>
    <row r="272" spans="1:10" s="176" customFormat="1" x14ac:dyDescent="0.25">
      <c r="A272" s="175" t="s">
        <v>2827</v>
      </c>
      <c r="D272" s="177"/>
      <c r="E272" s="181"/>
      <c r="F272" s="181"/>
      <c r="G272" s="181"/>
      <c r="H272" s="177"/>
      <c r="I272" s="203">
        <v>5</v>
      </c>
      <c r="J272" s="177"/>
    </row>
    <row r="273" spans="1:10" x14ac:dyDescent="0.25">
      <c r="A273" s="178"/>
      <c r="C273" t="s">
        <v>2973</v>
      </c>
      <c r="D273" s="179">
        <v>223</v>
      </c>
      <c r="E273" s="180">
        <v>4000</v>
      </c>
      <c r="F273" s="180">
        <v>25000</v>
      </c>
      <c r="G273" s="192">
        <v>12500</v>
      </c>
      <c r="H273" s="179">
        <v>3</v>
      </c>
      <c r="J273" s="179" t="s">
        <v>562</v>
      </c>
    </row>
    <row r="274" spans="1:10" s="176" customFormat="1" x14ac:dyDescent="0.25">
      <c r="A274" s="175" t="s">
        <v>2848</v>
      </c>
      <c r="D274" s="177"/>
      <c r="E274" s="181"/>
      <c r="F274" s="181"/>
      <c r="G274" s="181"/>
      <c r="H274" s="177"/>
      <c r="I274" s="203">
        <v>6</v>
      </c>
      <c r="J274" s="177"/>
    </row>
    <row r="275" spans="1:10" x14ac:dyDescent="0.25">
      <c r="A275" s="178"/>
      <c r="C275" t="s">
        <v>2974</v>
      </c>
      <c r="D275" s="179">
        <v>262</v>
      </c>
      <c r="E275" s="180">
        <v>4000</v>
      </c>
      <c r="F275" s="180">
        <v>20000</v>
      </c>
      <c r="G275" s="180">
        <v>10000</v>
      </c>
      <c r="H275" s="179">
        <v>3</v>
      </c>
      <c r="J275" s="179" t="s">
        <v>562</v>
      </c>
    </row>
    <row r="276" spans="1:10" s="176" customFormat="1" x14ac:dyDescent="0.25">
      <c r="A276" s="175" t="s">
        <v>2850</v>
      </c>
      <c r="D276" s="177"/>
      <c r="E276" s="181"/>
      <c r="F276" s="181"/>
      <c r="G276" s="181"/>
      <c r="H276" s="177"/>
      <c r="I276" s="203">
        <v>7</v>
      </c>
      <c r="J276" s="177"/>
    </row>
    <row r="277" spans="1:10" x14ac:dyDescent="0.25">
      <c r="A277" s="178"/>
      <c r="C277" t="s">
        <v>2975</v>
      </c>
      <c r="D277" s="179">
        <v>267</v>
      </c>
      <c r="E277" s="180">
        <v>3000</v>
      </c>
      <c r="F277" s="180">
        <v>16000</v>
      </c>
      <c r="G277" s="180">
        <v>8000</v>
      </c>
      <c r="H277" s="179">
        <v>3</v>
      </c>
      <c r="J277" s="179" t="s">
        <v>562</v>
      </c>
    </row>
    <row r="278" spans="1:10" s="176" customFormat="1" x14ac:dyDescent="0.25">
      <c r="A278" s="175" t="s">
        <v>2858</v>
      </c>
      <c r="D278" s="177"/>
      <c r="E278" s="181"/>
      <c r="F278" s="181"/>
      <c r="G278" s="181"/>
      <c r="H278" s="177"/>
      <c r="I278" s="203">
        <v>8</v>
      </c>
      <c r="J278" s="177"/>
    </row>
    <row r="279" spans="1:10" x14ac:dyDescent="0.25">
      <c r="A279" s="178"/>
      <c r="C279" t="s">
        <v>2976</v>
      </c>
      <c r="D279" s="179">
        <v>270</v>
      </c>
      <c r="E279" s="180">
        <v>4000</v>
      </c>
      <c r="F279" s="180">
        <v>25000</v>
      </c>
      <c r="G279" s="192">
        <v>12500</v>
      </c>
      <c r="H279" s="179">
        <v>3</v>
      </c>
      <c r="J279" s="179" t="s">
        <v>562</v>
      </c>
    </row>
    <row r="280" spans="1:10" s="176" customFormat="1" x14ac:dyDescent="0.25">
      <c r="A280" s="175" t="s">
        <v>2860</v>
      </c>
      <c r="D280" s="177"/>
      <c r="E280" s="181"/>
      <c r="F280" s="181"/>
      <c r="G280" s="181"/>
      <c r="H280" s="177"/>
      <c r="I280" s="203">
        <v>9</v>
      </c>
      <c r="J280" s="204" t="s">
        <v>4170</v>
      </c>
    </row>
    <row r="281" spans="1:10" x14ac:dyDescent="0.25">
      <c r="A281" s="178"/>
      <c r="C281" t="s">
        <v>2977</v>
      </c>
      <c r="D281" s="179">
        <v>275</v>
      </c>
      <c r="E281" s="180">
        <v>1500</v>
      </c>
      <c r="F281" s="180">
        <v>25000</v>
      </c>
      <c r="G281" s="192">
        <v>12500</v>
      </c>
      <c r="H281" s="179">
        <v>3</v>
      </c>
      <c r="J281" s="179">
        <v>1</v>
      </c>
    </row>
    <row r="282" spans="1:10" x14ac:dyDescent="0.25">
      <c r="A282" s="178"/>
      <c r="C282" t="s">
        <v>2978</v>
      </c>
      <c r="D282" s="179">
        <v>277</v>
      </c>
      <c r="E282" s="180">
        <v>3000</v>
      </c>
      <c r="F282" s="180">
        <v>25000</v>
      </c>
      <c r="G282" s="180">
        <v>12500</v>
      </c>
      <c r="H282" s="179">
        <v>3</v>
      </c>
      <c r="J282" s="179">
        <v>2</v>
      </c>
    </row>
    <row r="283" spans="1:10" s="176" customFormat="1" x14ac:dyDescent="0.25">
      <c r="A283" s="175" t="s">
        <v>2897</v>
      </c>
      <c r="D283" s="177"/>
      <c r="E283" s="181"/>
      <c r="F283" s="181"/>
      <c r="G283" s="181"/>
      <c r="H283" s="177"/>
      <c r="I283" s="203">
        <v>10</v>
      </c>
      <c r="J283" s="177"/>
    </row>
    <row r="284" spans="1:10" x14ac:dyDescent="0.25">
      <c r="A284" s="178"/>
      <c r="C284" s="178" t="s">
        <v>2979</v>
      </c>
      <c r="D284" s="179">
        <v>657</v>
      </c>
      <c r="E284" s="180">
        <v>5000</v>
      </c>
      <c r="F284" s="180">
        <v>25000</v>
      </c>
      <c r="G284" s="192">
        <v>12500</v>
      </c>
      <c r="H284" s="179">
        <v>3</v>
      </c>
      <c r="J284" s="179" t="s">
        <v>562</v>
      </c>
    </row>
    <row r="285" spans="1:10" s="176" customFormat="1" x14ac:dyDescent="0.25">
      <c r="A285" s="175" t="s">
        <v>2980</v>
      </c>
      <c r="D285" s="177"/>
      <c r="E285" s="181"/>
      <c r="F285" s="181"/>
      <c r="G285" s="181"/>
      <c r="H285" s="177"/>
      <c r="I285" s="203">
        <v>11</v>
      </c>
      <c r="J285" s="204" t="s">
        <v>4172</v>
      </c>
    </row>
    <row r="286" spans="1:10" x14ac:dyDescent="0.25">
      <c r="A286" s="178"/>
      <c r="C286" t="s">
        <v>2981</v>
      </c>
      <c r="D286" s="179">
        <v>915</v>
      </c>
      <c r="E286" s="180">
        <v>4000</v>
      </c>
      <c r="F286" s="180">
        <v>20000</v>
      </c>
      <c r="G286" s="180">
        <v>10000</v>
      </c>
      <c r="H286" s="179">
        <v>3</v>
      </c>
      <c r="J286" s="179">
        <v>1</v>
      </c>
    </row>
    <row r="287" spans="1:10" x14ac:dyDescent="0.25">
      <c r="A287" s="178"/>
      <c r="C287" t="s">
        <v>2982</v>
      </c>
      <c r="D287" s="179">
        <v>917</v>
      </c>
      <c r="E287" s="180">
        <v>2750</v>
      </c>
      <c r="F287" s="180">
        <v>25000</v>
      </c>
      <c r="G287" s="192">
        <v>12500</v>
      </c>
      <c r="H287" s="179">
        <v>3</v>
      </c>
      <c r="J287" s="179">
        <v>2</v>
      </c>
    </row>
    <row r="288" spans="1:10" x14ac:dyDescent="0.25">
      <c r="A288" s="178"/>
      <c r="C288" t="s">
        <v>2983</v>
      </c>
      <c r="D288" s="179">
        <v>918</v>
      </c>
      <c r="E288" s="180">
        <v>2750</v>
      </c>
      <c r="F288" s="180">
        <v>25000</v>
      </c>
      <c r="G288" s="192">
        <v>12500</v>
      </c>
      <c r="H288" s="179">
        <v>3</v>
      </c>
      <c r="J288" s="179">
        <v>3</v>
      </c>
    </row>
    <row r="289" spans="1:10" s="176" customFormat="1" x14ac:dyDescent="0.25">
      <c r="A289" s="175" t="s">
        <v>2917</v>
      </c>
      <c r="D289" s="177"/>
      <c r="E289" s="181"/>
      <c r="F289" s="181"/>
      <c r="G289" s="181"/>
      <c r="H289" s="177"/>
      <c r="I289" s="203">
        <v>12</v>
      </c>
      <c r="J289" s="177"/>
    </row>
    <row r="290" spans="1:10" x14ac:dyDescent="0.25">
      <c r="A290" s="178"/>
      <c r="C290" t="s">
        <v>2984</v>
      </c>
      <c r="D290" s="179">
        <v>1465</v>
      </c>
      <c r="E290" s="180">
        <v>4000</v>
      </c>
      <c r="F290" s="180">
        <v>20000</v>
      </c>
      <c r="G290" s="180">
        <v>10000</v>
      </c>
      <c r="H290" s="179">
        <v>3</v>
      </c>
      <c r="J290" s="179" t="s">
        <v>562</v>
      </c>
    </row>
    <row r="292" spans="1:10" x14ac:dyDescent="0.25">
      <c r="A292" s="341" t="s">
        <v>524</v>
      </c>
      <c r="B292" s="341"/>
      <c r="C292" s="341"/>
      <c r="D292" s="341"/>
      <c r="E292" s="341"/>
      <c r="F292" s="341"/>
      <c r="G292" s="341"/>
      <c r="H292" s="341"/>
      <c r="I292" s="341"/>
      <c r="J292" s="341"/>
    </row>
    <row r="293" spans="1:10" x14ac:dyDescent="0.25">
      <c r="A293" s="4" t="s">
        <v>680</v>
      </c>
      <c r="B293" s="4" t="s">
        <v>166</v>
      </c>
      <c r="C293" s="4" t="s">
        <v>167</v>
      </c>
      <c r="D293" s="9" t="s">
        <v>168</v>
      </c>
      <c r="E293" s="9" t="s">
        <v>681</v>
      </c>
      <c r="F293" s="9" t="s">
        <v>170</v>
      </c>
      <c r="G293" s="9" t="s">
        <v>171</v>
      </c>
      <c r="H293" s="9" t="s">
        <v>172</v>
      </c>
      <c r="I293" s="19" t="s">
        <v>175</v>
      </c>
      <c r="J293" s="19" t="s">
        <v>175</v>
      </c>
    </row>
    <row r="294" spans="1:10" x14ac:dyDescent="0.25">
      <c r="A294" s="4"/>
      <c r="B294" s="4"/>
      <c r="C294" s="4"/>
      <c r="D294" s="9"/>
      <c r="E294" s="9"/>
      <c r="F294" s="9"/>
      <c r="G294" s="9"/>
      <c r="H294" s="9"/>
      <c r="I294" s="205" t="s">
        <v>176</v>
      </c>
      <c r="J294" s="19"/>
    </row>
    <row r="295" spans="1:10" s="176" customFormat="1" x14ac:dyDescent="0.25">
      <c r="A295" s="175" t="s">
        <v>2774</v>
      </c>
      <c r="D295" s="177"/>
      <c r="E295" s="181"/>
      <c r="F295" s="181"/>
      <c r="G295" s="181"/>
      <c r="H295" s="177"/>
      <c r="I295" s="203">
        <v>1</v>
      </c>
      <c r="J295" s="177"/>
    </row>
    <row r="296" spans="1:10" x14ac:dyDescent="0.25">
      <c r="A296" s="178"/>
      <c r="C296" t="s">
        <v>2985</v>
      </c>
      <c r="D296" s="179">
        <v>135</v>
      </c>
      <c r="E296" s="180">
        <v>3000</v>
      </c>
      <c r="F296" s="180">
        <v>30000</v>
      </c>
      <c r="G296" s="180">
        <v>15000</v>
      </c>
      <c r="H296" s="179">
        <v>4</v>
      </c>
      <c r="J296" s="179" t="s">
        <v>562</v>
      </c>
    </row>
    <row r="297" spans="1:10" s="176" customFormat="1" x14ac:dyDescent="0.25">
      <c r="A297" s="175" t="s">
        <v>2800</v>
      </c>
      <c r="D297" s="177"/>
      <c r="E297" s="181"/>
      <c r="F297" s="181"/>
      <c r="G297" s="181"/>
      <c r="H297" s="177"/>
      <c r="I297" s="203">
        <v>2</v>
      </c>
      <c r="J297" s="204" t="s">
        <v>4172</v>
      </c>
    </row>
    <row r="298" spans="1:10" x14ac:dyDescent="0.25">
      <c r="A298" s="178"/>
      <c r="C298" t="s">
        <v>2986</v>
      </c>
      <c r="D298" s="179">
        <v>161</v>
      </c>
      <c r="E298" s="180">
        <v>7500</v>
      </c>
      <c r="F298" s="180">
        <v>33500</v>
      </c>
      <c r="G298" s="180">
        <v>16750</v>
      </c>
      <c r="H298" s="179">
        <v>4</v>
      </c>
      <c r="J298" s="179">
        <v>1</v>
      </c>
    </row>
    <row r="299" spans="1:10" x14ac:dyDescent="0.25">
      <c r="A299" s="178"/>
      <c r="C299" t="s">
        <v>2987</v>
      </c>
      <c r="D299" s="179">
        <v>161</v>
      </c>
      <c r="E299" s="180">
        <v>7500</v>
      </c>
      <c r="F299" s="180">
        <v>33500</v>
      </c>
      <c r="G299" s="180">
        <v>16750</v>
      </c>
      <c r="H299" s="179">
        <v>4</v>
      </c>
      <c r="J299" s="179">
        <v>2</v>
      </c>
    </row>
    <row r="300" spans="1:10" x14ac:dyDescent="0.25">
      <c r="A300" s="178"/>
      <c r="C300" t="s">
        <v>2988</v>
      </c>
      <c r="D300" s="179">
        <v>161</v>
      </c>
      <c r="E300" s="180">
        <v>7500</v>
      </c>
      <c r="F300" s="180">
        <v>33500</v>
      </c>
      <c r="G300" s="180">
        <v>16750</v>
      </c>
      <c r="H300" s="179">
        <v>4</v>
      </c>
      <c r="J300" s="179">
        <v>3</v>
      </c>
    </row>
    <row r="301" spans="1:10" s="176" customFormat="1" x14ac:dyDescent="0.25">
      <c r="A301" s="175" t="s">
        <v>2831</v>
      </c>
      <c r="D301" s="177"/>
      <c r="E301" s="181"/>
      <c r="F301" s="181"/>
      <c r="G301" s="181"/>
      <c r="H301" s="177"/>
      <c r="I301" s="203">
        <v>3</v>
      </c>
      <c r="J301" s="177"/>
    </row>
    <row r="302" spans="1:10" x14ac:dyDescent="0.25">
      <c r="A302" s="178"/>
      <c r="C302" t="s">
        <v>2989</v>
      </c>
      <c r="D302" s="179">
        <v>233</v>
      </c>
      <c r="E302" s="180">
        <v>3000</v>
      </c>
      <c r="F302" s="180">
        <v>30000</v>
      </c>
      <c r="G302" s="180">
        <v>15000</v>
      </c>
      <c r="H302" s="179">
        <v>4</v>
      </c>
      <c r="J302" s="179" t="s">
        <v>562</v>
      </c>
    </row>
    <row r="303" spans="1:10" s="176" customFormat="1" x14ac:dyDescent="0.25">
      <c r="A303" s="175" t="s">
        <v>2845</v>
      </c>
      <c r="D303" s="177"/>
      <c r="E303" s="181"/>
      <c r="F303" s="181"/>
      <c r="G303" s="181"/>
      <c r="H303" s="177"/>
      <c r="I303" s="203">
        <v>4</v>
      </c>
      <c r="J303" s="177"/>
    </row>
    <row r="304" spans="1:10" x14ac:dyDescent="0.25">
      <c r="A304" s="178"/>
      <c r="C304" t="s">
        <v>2990</v>
      </c>
      <c r="D304" s="179">
        <v>261</v>
      </c>
      <c r="E304" s="180">
        <v>6000</v>
      </c>
      <c r="F304" s="180">
        <v>30000</v>
      </c>
      <c r="G304" s="180">
        <v>15000</v>
      </c>
      <c r="H304" s="179">
        <v>4</v>
      </c>
      <c r="J304" s="179" t="s">
        <v>562</v>
      </c>
    </row>
    <row r="305" spans="1:10" s="176" customFormat="1" x14ac:dyDescent="0.25">
      <c r="A305" s="175" t="s">
        <v>2850</v>
      </c>
      <c r="D305" s="177"/>
      <c r="E305" s="181"/>
      <c r="F305" s="181"/>
      <c r="G305" s="181"/>
      <c r="H305" s="177"/>
      <c r="I305" s="203">
        <v>5</v>
      </c>
      <c r="J305" s="177"/>
    </row>
    <row r="306" spans="1:10" x14ac:dyDescent="0.25">
      <c r="A306" s="178"/>
      <c r="C306" t="s">
        <v>2991</v>
      </c>
      <c r="D306" s="179">
        <v>267</v>
      </c>
      <c r="E306" s="180">
        <v>6000</v>
      </c>
      <c r="F306" s="180">
        <v>30000</v>
      </c>
      <c r="G306" s="180">
        <v>15000</v>
      </c>
      <c r="H306" s="179">
        <v>4</v>
      </c>
      <c r="J306" s="179" t="s">
        <v>562</v>
      </c>
    </row>
    <row r="307" spans="1:10" s="176" customFormat="1" x14ac:dyDescent="0.25">
      <c r="A307" s="175" t="s">
        <v>2858</v>
      </c>
      <c r="D307" s="177"/>
      <c r="E307" s="181"/>
      <c r="F307" s="181"/>
      <c r="G307" s="181"/>
      <c r="H307" s="177"/>
      <c r="I307" s="203">
        <v>6</v>
      </c>
      <c r="J307" s="177"/>
    </row>
    <row r="308" spans="1:10" x14ac:dyDescent="0.25">
      <c r="A308" s="178"/>
      <c r="C308" t="s">
        <v>2992</v>
      </c>
      <c r="D308" s="179">
        <v>270</v>
      </c>
      <c r="E308" s="180">
        <v>4000</v>
      </c>
      <c r="F308" s="180">
        <v>28000</v>
      </c>
      <c r="G308" s="180">
        <v>14000</v>
      </c>
      <c r="H308" s="179">
        <v>4</v>
      </c>
      <c r="J308" s="179" t="s">
        <v>562</v>
      </c>
    </row>
    <row r="309" spans="1:10" s="176" customFormat="1" x14ac:dyDescent="0.25">
      <c r="A309" s="175" t="s">
        <v>2948</v>
      </c>
      <c r="D309" s="177"/>
      <c r="E309" s="181"/>
      <c r="F309" s="181"/>
      <c r="G309" s="181"/>
      <c r="H309" s="177"/>
      <c r="I309" s="203">
        <v>7</v>
      </c>
      <c r="J309" s="177"/>
    </row>
    <row r="310" spans="1:10" x14ac:dyDescent="0.25">
      <c r="A310" s="178"/>
      <c r="C310" t="s">
        <v>2993</v>
      </c>
      <c r="D310" s="179">
        <v>317</v>
      </c>
      <c r="E310" s="180">
        <v>2500</v>
      </c>
      <c r="F310" s="180">
        <v>27500</v>
      </c>
      <c r="G310" s="180">
        <v>13750</v>
      </c>
      <c r="H310" s="179">
        <v>4</v>
      </c>
      <c r="J310" s="179" t="s">
        <v>562</v>
      </c>
    </row>
    <row r="312" spans="1:10" x14ac:dyDescent="0.25">
      <c r="A312" s="341" t="s">
        <v>523</v>
      </c>
      <c r="B312" s="341"/>
      <c r="C312" s="341"/>
      <c r="D312" s="341"/>
      <c r="E312" s="341"/>
      <c r="F312" s="341"/>
      <c r="G312" s="341"/>
      <c r="H312" s="341"/>
      <c r="I312" s="341"/>
      <c r="J312" s="341"/>
    </row>
    <row r="313" spans="1:10" x14ac:dyDescent="0.25">
      <c r="A313" s="4" t="s">
        <v>680</v>
      </c>
      <c r="B313" s="4" t="s">
        <v>166</v>
      </c>
      <c r="C313" s="4" t="s">
        <v>167</v>
      </c>
      <c r="D313" s="9" t="s">
        <v>168</v>
      </c>
      <c r="E313" s="9" t="s">
        <v>681</v>
      </c>
      <c r="F313" s="9" t="s">
        <v>170</v>
      </c>
      <c r="G313" s="9" t="s">
        <v>171</v>
      </c>
      <c r="H313" s="9" t="s">
        <v>172</v>
      </c>
      <c r="I313" s="19" t="s">
        <v>175</v>
      </c>
      <c r="J313" s="19" t="s">
        <v>175</v>
      </c>
    </row>
    <row r="314" spans="1:10" x14ac:dyDescent="0.25">
      <c r="A314" s="4"/>
      <c r="B314" s="4"/>
      <c r="C314" s="4"/>
      <c r="D314" s="9"/>
      <c r="E314" s="9"/>
      <c r="F314" s="9"/>
      <c r="G314" s="9"/>
      <c r="H314" s="9"/>
      <c r="I314" s="205" t="s">
        <v>4171</v>
      </c>
      <c r="J314" s="19"/>
    </row>
    <row r="315" spans="1:10" s="176" customFormat="1" x14ac:dyDescent="0.25">
      <c r="A315" s="175" t="s">
        <v>2774</v>
      </c>
      <c r="D315" s="177"/>
      <c r="E315" s="181"/>
      <c r="F315" s="181"/>
      <c r="G315" s="181"/>
      <c r="H315" s="177"/>
      <c r="I315" s="203">
        <v>1</v>
      </c>
      <c r="J315" s="177"/>
    </row>
    <row r="316" spans="1:10" x14ac:dyDescent="0.25">
      <c r="A316" s="178"/>
      <c r="C316" t="s">
        <v>2994</v>
      </c>
      <c r="D316" s="179">
        <v>134</v>
      </c>
      <c r="E316" s="180">
        <v>4000</v>
      </c>
      <c r="F316" s="180">
        <v>40000</v>
      </c>
      <c r="G316" s="180">
        <v>30000</v>
      </c>
      <c r="H316" s="179">
        <v>5</v>
      </c>
      <c r="J316" s="179" t="s">
        <v>562</v>
      </c>
    </row>
    <row r="317" spans="1:10" s="176" customFormat="1" x14ac:dyDescent="0.25">
      <c r="A317" s="175" t="s">
        <v>2806</v>
      </c>
      <c r="D317" s="177"/>
      <c r="E317" s="181"/>
      <c r="F317" s="181"/>
      <c r="G317" s="181"/>
      <c r="H317" s="177"/>
      <c r="I317" s="203">
        <v>2</v>
      </c>
      <c r="J317" s="204" t="s">
        <v>4170</v>
      </c>
    </row>
    <row r="318" spans="1:10" x14ac:dyDescent="0.25">
      <c r="A318" s="178"/>
      <c r="C318" t="s">
        <v>2995</v>
      </c>
      <c r="D318" s="179">
        <v>199</v>
      </c>
      <c r="E318" s="180">
        <v>9000</v>
      </c>
      <c r="F318" s="180">
        <v>45000</v>
      </c>
      <c r="G318" s="180">
        <v>33750</v>
      </c>
      <c r="H318" s="179">
        <v>5</v>
      </c>
      <c r="J318" s="179">
        <v>1</v>
      </c>
    </row>
    <row r="319" spans="1:10" x14ac:dyDescent="0.25">
      <c r="A319" s="178"/>
      <c r="C319" t="s">
        <v>2996</v>
      </c>
      <c r="D319" s="179">
        <v>199</v>
      </c>
      <c r="E319" s="180">
        <v>9000</v>
      </c>
      <c r="F319" s="180">
        <v>45000</v>
      </c>
      <c r="G319" s="180">
        <v>33750</v>
      </c>
      <c r="H319" s="179">
        <v>5</v>
      </c>
      <c r="J319" s="179">
        <v>2</v>
      </c>
    </row>
    <row r="320" spans="1:10" s="176" customFormat="1" x14ac:dyDescent="0.25">
      <c r="A320" s="175" t="s">
        <v>2871</v>
      </c>
      <c r="D320" s="177"/>
      <c r="E320" s="181"/>
      <c r="F320" s="181"/>
      <c r="G320" s="181"/>
      <c r="H320" s="177"/>
      <c r="I320" s="203">
        <v>3</v>
      </c>
      <c r="J320" s="177"/>
    </row>
    <row r="321" spans="1:10" x14ac:dyDescent="0.25">
      <c r="A321" s="178"/>
      <c r="C321" s="178" t="s">
        <v>2997</v>
      </c>
      <c r="D321" s="179">
        <v>449</v>
      </c>
      <c r="E321" s="180">
        <v>450</v>
      </c>
      <c r="F321" s="180">
        <v>44500</v>
      </c>
      <c r="G321" s="180">
        <v>33375</v>
      </c>
      <c r="H321" s="179">
        <v>5</v>
      </c>
      <c r="J321" s="179" t="s">
        <v>562</v>
      </c>
    </row>
    <row r="322" spans="1:10" s="176" customFormat="1" x14ac:dyDescent="0.25">
      <c r="A322" s="175" t="s">
        <v>2875</v>
      </c>
      <c r="D322" s="177"/>
      <c r="E322" s="181"/>
      <c r="F322" s="181"/>
      <c r="G322" s="181"/>
      <c r="H322" s="177"/>
      <c r="I322" s="203">
        <v>4</v>
      </c>
      <c r="J322" s="177"/>
    </row>
    <row r="323" spans="1:10" x14ac:dyDescent="0.25">
      <c r="A323" s="178"/>
      <c r="C323" t="s">
        <v>2747</v>
      </c>
      <c r="D323" s="179">
        <v>483</v>
      </c>
      <c r="E323" s="180">
        <v>6000</v>
      </c>
      <c r="F323" s="180">
        <v>40000</v>
      </c>
      <c r="G323" s="180">
        <v>30000</v>
      </c>
      <c r="H323" s="179">
        <v>5</v>
      </c>
      <c r="J323" s="179" t="s">
        <v>562</v>
      </c>
    </row>
    <row r="324" spans="1:10" s="176" customFormat="1" x14ac:dyDescent="0.25">
      <c r="A324" s="175" t="s">
        <v>2903</v>
      </c>
      <c r="D324" s="177"/>
      <c r="E324" s="181"/>
      <c r="F324" s="181"/>
      <c r="G324" s="181"/>
      <c r="H324" s="177"/>
      <c r="I324" s="203">
        <v>5</v>
      </c>
      <c r="J324" s="177"/>
    </row>
    <row r="325" spans="1:10" x14ac:dyDescent="0.25">
      <c r="A325" s="178"/>
      <c r="C325" s="178" t="s">
        <v>2998</v>
      </c>
      <c r="D325" s="179">
        <v>851</v>
      </c>
      <c r="E325" s="180">
        <v>5000</v>
      </c>
      <c r="F325" s="180">
        <v>50000</v>
      </c>
      <c r="G325" s="180">
        <v>37500</v>
      </c>
      <c r="H325" s="179">
        <v>5</v>
      </c>
      <c r="J325" s="179" t="s">
        <v>562</v>
      </c>
    </row>
    <row r="327" spans="1:10" x14ac:dyDescent="0.25">
      <c r="A327" s="341" t="s">
        <v>552</v>
      </c>
      <c r="B327" s="341"/>
      <c r="C327" s="341"/>
      <c r="D327" s="341"/>
      <c r="E327" s="341"/>
      <c r="F327" s="341"/>
      <c r="G327" s="341"/>
      <c r="H327" s="341"/>
      <c r="I327" s="341"/>
      <c r="J327" s="341"/>
    </row>
    <row r="328" spans="1:10" x14ac:dyDescent="0.25">
      <c r="A328" s="4" t="s">
        <v>680</v>
      </c>
      <c r="B328" s="4" t="s">
        <v>166</v>
      </c>
      <c r="C328" s="4" t="s">
        <v>167</v>
      </c>
      <c r="D328" s="9" t="s">
        <v>168</v>
      </c>
      <c r="E328" s="9" t="s">
        <v>681</v>
      </c>
      <c r="F328" s="9" t="s">
        <v>170</v>
      </c>
      <c r="G328" s="9" t="s">
        <v>171</v>
      </c>
      <c r="H328" s="9" t="s">
        <v>172</v>
      </c>
      <c r="I328" s="19" t="s">
        <v>175</v>
      </c>
      <c r="J328" s="19" t="s">
        <v>175</v>
      </c>
    </row>
    <row r="329" spans="1:10" x14ac:dyDescent="0.25">
      <c r="A329" s="4"/>
      <c r="B329" s="4"/>
      <c r="C329" s="4"/>
      <c r="D329" s="9"/>
      <c r="E329" s="9"/>
      <c r="F329" s="9"/>
      <c r="G329" s="9"/>
      <c r="H329" s="9"/>
      <c r="I329" s="205" t="s">
        <v>4171</v>
      </c>
      <c r="J329" s="19"/>
    </row>
    <row r="330" spans="1:10" s="176" customFormat="1" x14ac:dyDescent="0.25">
      <c r="A330" s="175" t="s">
        <v>2806</v>
      </c>
      <c r="D330" s="177"/>
      <c r="E330" s="181"/>
      <c r="F330" s="181"/>
      <c r="G330" s="181"/>
      <c r="H330" s="177"/>
      <c r="I330" s="203">
        <v>1</v>
      </c>
      <c r="J330" s="177"/>
    </row>
    <row r="331" spans="1:10" x14ac:dyDescent="0.25">
      <c r="A331" s="178"/>
      <c r="C331" t="s">
        <v>2999</v>
      </c>
      <c r="D331" s="179">
        <v>201</v>
      </c>
      <c r="E331" s="180">
        <v>12000</v>
      </c>
      <c r="F331" s="180">
        <v>60000</v>
      </c>
      <c r="G331" s="180">
        <v>45000</v>
      </c>
      <c r="H331" s="179">
        <v>6</v>
      </c>
      <c r="J331" s="179" t="s">
        <v>562</v>
      </c>
    </row>
    <row r="332" spans="1:10" s="176" customFormat="1" x14ac:dyDescent="0.25">
      <c r="A332" s="175" t="s">
        <v>2820</v>
      </c>
      <c r="D332" s="177"/>
      <c r="E332" s="181"/>
      <c r="F332" s="181"/>
      <c r="G332" s="181"/>
      <c r="H332" s="177"/>
      <c r="I332" s="203">
        <v>2</v>
      </c>
      <c r="J332" s="204" t="s">
        <v>177</v>
      </c>
    </row>
    <row r="333" spans="1:10" x14ac:dyDescent="0.25">
      <c r="A333" s="178"/>
      <c r="C333" t="s">
        <v>3000</v>
      </c>
      <c r="D333" s="179">
        <v>214</v>
      </c>
      <c r="E333" s="180">
        <v>13500</v>
      </c>
      <c r="F333" s="180">
        <v>54000</v>
      </c>
      <c r="G333" s="180">
        <v>40500</v>
      </c>
      <c r="H333" s="179">
        <v>6</v>
      </c>
      <c r="J333" s="179">
        <v>1</v>
      </c>
    </row>
    <row r="334" spans="1:10" x14ac:dyDescent="0.25">
      <c r="A334" s="178"/>
      <c r="C334" t="s">
        <v>3001</v>
      </c>
      <c r="D334" s="179">
        <v>214</v>
      </c>
      <c r="E334" s="180">
        <v>32000</v>
      </c>
      <c r="F334" s="180">
        <v>128000</v>
      </c>
      <c r="G334" s="180">
        <v>96000</v>
      </c>
      <c r="H334" s="179">
        <v>6</v>
      </c>
      <c r="J334" s="179">
        <v>2</v>
      </c>
    </row>
    <row r="335" spans="1:10" x14ac:dyDescent="0.25">
      <c r="A335" s="178"/>
      <c r="C335" t="s">
        <v>3002</v>
      </c>
      <c r="D335" s="179">
        <v>214</v>
      </c>
      <c r="E335" s="180">
        <v>62500</v>
      </c>
      <c r="F335" s="180">
        <v>250000</v>
      </c>
      <c r="G335" s="180">
        <v>187500</v>
      </c>
      <c r="H335" s="179">
        <v>6</v>
      </c>
      <c r="J335" s="179">
        <v>3</v>
      </c>
    </row>
    <row r="336" spans="1:10" x14ac:dyDescent="0.25">
      <c r="A336" s="178"/>
      <c r="C336" t="s">
        <v>3003</v>
      </c>
      <c r="D336" s="179">
        <v>216</v>
      </c>
      <c r="E336" s="180">
        <v>10000</v>
      </c>
      <c r="F336" s="180">
        <v>50000</v>
      </c>
      <c r="G336" s="180">
        <v>37500</v>
      </c>
      <c r="H336" s="179">
        <v>6</v>
      </c>
      <c r="J336" s="179">
        <v>4</v>
      </c>
    </row>
    <row r="337" spans="1:10" s="176" customFormat="1" x14ac:dyDescent="0.25">
      <c r="A337" s="175" t="s">
        <v>2948</v>
      </c>
      <c r="D337" s="177"/>
      <c r="E337" s="181"/>
      <c r="F337" s="181"/>
      <c r="G337" s="181"/>
      <c r="H337" s="177"/>
      <c r="I337" s="203">
        <v>3</v>
      </c>
      <c r="J337" s="177"/>
    </row>
    <row r="338" spans="1:10" x14ac:dyDescent="0.25">
      <c r="A338" s="178"/>
      <c r="C338" t="s">
        <v>70</v>
      </c>
      <c r="D338" s="179">
        <v>317</v>
      </c>
      <c r="E338" s="180">
        <v>10000</v>
      </c>
      <c r="F338" s="180">
        <v>50000</v>
      </c>
      <c r="G338" s="180">
        <v>37500</v>
      </c>
      <c r="H338" s="179">
        <v>6</v>
      </c>
      <c r="J338" s="179" t="s">
        <v>562</v>
      </c>
    </row>
    <row r="339" spans="1:10" s="176" customFormat="1" x14ac:dyDescent="0.25">
      <c r="A339" s="175" t="s">
        <v>2877</v>
      </c>
      <c r="D339" s="177"/>
      <c r="E339" s="181"/>
      <c r="F339" s="181"/>
      <c r="G339" s="181"/>
      <c r="H339" s="177"/>
      <c r="I339" s="203">
        <v>4</v>
      </c>
      <c r="J339" s="177"/>
    </row>
    <row r="340" spans="1:10" x14ac:dyDescent="0.25">
      <c r="A340" s="178"/>
      <c r="C340" t="s">
        <v>3004</v>
      </c>
      <c r="D340" s="179">
        <v>489</v>
      </c>
      <c r="E340" s="180">
        <v>10000</v>
      </c>
      <c r="F340" s="180">
        <v>50000</v>
      </c>
      <c r="G340" s="180">
        <v>37500</v>
      </c>
      <c r="H340" s="179">
        <v>6</v>
      </c>
      <c r="J340" s="179" t="s">
        <v>562</v>
      </c>
    </row>
    <row r="341" spans="1:10" s="176" customFormat="1" x14ac:dyDescent="0.25">
      <c r="A341" s="175" t="s">
        <v>2917</v>
      </c>
      <c r="D341" s="177"/>
      <c r="E341" s="181"/>
      <c r="F341" s="181"/>
      <c r="G341" s="181"/>
      <c r="H341" s="177"/>
      <c r="I341" s="203">
        <v>5</v>
      </c>
      <c r="J341" s="177"/>
    </row>
    <row r="342" spans="1:10" x14ac:dyDescent="0.25">
      <c r="A342" s="178"/>
      <c r="C342" s="178" t="s">
        <v>2957</v>
      </c>
      <c r="D342" s="179">
        <v>1469</v>
      </c>
      <c r="E342" s="180">
        <v>25000</v>
      </c>
      <c r="F342" s="180">
        <v>125000</v>
      </c>
      <c r="G342" s="180">
        <v>93750</v>
      </c>
      <c r="H342" s="179">
        <v>6</v>
      </c>
      <c r="J342" s="179" t="s">
        <v>562</v>
      </c>
    </row>
  </sheetData>
  <mergeCells count="6">
    <mergeCell ref="A327:J327"/>
    <mergeCell ref="A1:J1"/>
    <mergeCell ref="A178:J178"/>
    <mergeCell ref="A247:J247"/>
    <mergeCell ref="A292:J292"/>
    <mergeCell ref="A312:J312"/>
  </mergeCells>
  <pageMargins left="0.7" right="0.7" top="0.75" bottom="0.75" header="0.3" footer="0.3"/>
  <pageSetup scale="77" orientation="portrait" r:id="rId1"/>
  <rowBreaks count="4" manualBreakCount="4">
    <brk id="60" max="16383" man="1"/>
    <brk id="177" max="16383" man="1"/>
    <brk id="238" max="16383" man="1"/>
    <brk id="29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2"/>
  <sheetViews>
    <sheetView topLeftCell="A430" zoomScaleNormal="100" workbookViewId="0">
      <selection activeCell="A363" sqref="A363"/>
    </sheetView>
  </sheetViews>
  <sheetFormatPr baseColWidth="10" defaultRowHeight="15" x14ac:dyDescent="0.25"/>
  <cols>
    <col min="2" max="2" width="32.85546875" bestFit="1" customWidth="1"/>
    <col min="4" max="4" width="5" bestFit="1" customWidth="1"/>
    <col min="5" max="6" width="9.7109375" bestFit="1" customWidth="1"/>
    <col min="7" max="7" width="8.85546875" bestFit="1" customWidth="1"/>
    <col min="8" max="8" width="4.28515625" bestFit="1" customWidth="1"/>
    <col min="9" max="9" width="11.42578125" style="202"/>
    <col min="10" max="10" width="11.42578125" style="187"/>
  </cols>
  <sheetData>
    <row r="1" spans="1:11" x14ac:dyDescent="0.25">
      <c r="A1" s="342" t="s">
        <v>174</v>
      </c>
      <c r="B1" s="342"/>
      <c r="C1" s="342"/>
      <c r="D1" s="342"/>
      <c r="E1" s="342"/>
      <c r="F1" s="342"/>
      <c r="G1" s="342"/>
      <c r="H1" s="342"/>
      <c r="I1" s="342"/>
      <c r="J1" s="342"/>
    </row>
    <row r="2" spans="1:11" x14ac:dyDescent="0.25">
      <c r="A2" s="199" t="s">
        <v>680</v>
      </c>
      <c r="B2" s="199" t="s">
        <v>166</v>
      </c>
      <c r="C2" s="199" t="s">
        <v>167</v>
      </c>
      <c r="D2" s="200" t="s">
        <v>168</v>
      </c>
      <c r="E2" s="200" t="s">
        <v>681</v>
      </c>
      <c r="F2" s="200" t="s">
        <v>170</v>
      </c>
      <c r="G2" s="200" t="s">
        <v>171</v>
      </c>
      <c r="H2" s="200" t="s">
        <v>172</v>
      </c>
      <c r="I2" s="200" t="s">
        <v>175</v>
      </c>
      <c r="J2" s="201" t="s">
        <v>175</v>
      </c>
    </row>
    <row r="3" spans="1:11" x14ac:dyDescent="0.25">
      <c r="A3" s="199"/>
      <c r="B3" s="199"/>
      <c r="C3" s="199"/>
      <c r="D3" s="200"/>
      <c r="E3" s="200"/>
      <c r="F3" s="200"/>
      <c r="G3" s="200"/>
      <c r="H3" s="200"/>
      <c r="I3" s="214" t="s">
        <v>615</v>
      </c>
      <c r="J3" s="201"/>
    </row>
    <row r="4" spans="1:11" s="176" customFormat="1" x14ac:dyDescent="0.25">
      <c r="A4" s="175" t="s">
        <v>3005</v>
      </c>
      <c r="D4" s="177"/>
      <c r="E4" s="181"/>
      <c r="F4" s="181"/>
      <c r="G4" s="181"/>
      <c r="H4" s="177"/>
      <c r="I4" s="203">
        <v>1</v>
      </c>
      <c r="J4" s="207" t="s">
        <v>653</v>
      </c>
    </row>
    <row r="5" spans="1:11" x14ac:dyDescent="0.25">
      <c r="A5" s="178"/>
      <c r="B5" t="s">
        <v>3006</v>
      </c>
      <c r="D5" s="179">
        <v>164</v>
      </c>
      <c r="E5" s="193">
        <v>200</v>
      </c>
      <c r="F5" s="193">
        <v>300</v>
      </c>
      <c r="G5" s="180">
        <v>75</v>
      </c>
      <c r="H5" s="194">
        <v>1</v>
      </c>
      <c r="J5" s="187">
        <v>1</v>
      </c>
    </row>
    <row r="6" spans="1:11" x14ac:dyDescent="0.25">
      <c r="A6" s="178"/>
      <c r="B6" t="s">
        <v>1571</v>
      </c>
      <c r="D6" s="179"/>
      <c r="E6" s="193">
        <v>200</v>
      </c>
      <c r="F6" s="193">
        <v>1000</v>
      </c>
      <c r="G6" s="180">
        <v>250</v>
      </c>
      <c r="H6" s="194">
        <v>1</v>
      </c>
      <c r="J6" s="187">
        <v>2</v>
      </c>
    </row>
    <row r="7" spans="1:11" x14ac:dyDescent="0.25">
      <c r="A7" s="178"/>
      <c r="B7" t="s">
        <v>3007</v>
      </c>
      <c r="D7" s="179"/>
      <c r="E7" s="180" t="s">
        <v>8</v>
      </c>
      <c r="F7" s="180">
        <v>500</v>
      </c>
      <c r="G7" s="180">
        <v>125</v>
      </c>
      <c r="H7" s="179">
        <v>1</v>
      </c>
      <c r="J7" s="187">
        <v>3</v>
      </c>
    </row>
    <row r="8" spans="1:11" x14ac:dyDescent="0.25">
      <c r="A8" s="178"/>
      <c r="B8" t="s">
        <v>3008</v>
      </c>
      <c r="D8" s="179">
        <v>165</v>
      </c>
      <c r="E8" s="180">
        <v>500</v>
      </c>
      <c r="F8" s="180">
        <v>1000</v>
      </c>
      <c r="G8" s="180">
        <v>250</v>
      </c>
      <c r="H8" s="179">
        <v>1</v>
      </c>
      <c r="J8" s="187">
        <v>4</v>
      </c>
    </row>
    <row r="9" spans="1:11" x14ac:dyDescent="0.25">
      <c r="A9" s="178"/>
      <c r="B9" t="s">
        <v>213</v>
      </c>
      <c r="D9" s="179"/>
      <c r="E9" s="180">
        <v>500</v>
      </c>
      <c r="F9" s="180">
        <v>1000</v>
      </c>
      <c r="G9" s="180">
        <v>250</v>
      </c>
      <c r="H9" s="179">
        <v>1</v>
      </c>
      <c r="J9" s="187">
        <v>5</v>
      </c>
    </row>
    <row r="10" spans="1:11" x14ac:dyDescent="0.25">
      <c r="A10" s="178"/>
      <c r="B10" t="s">
        <v>3009</v>
      </c>
      <c r="D10" s="179"/>
      <c r="E10" s="180">
        <v>500</v>
      </c>
      <c r="F10" s="180">
        <v>1000</v>
      </c>
      <c r="G10" s="180">
        <v>250</v>
      </c>
      <c r="H10" s="179">
        <v>1</v>
      </c>
      <c r="J10" s="187">
        <v>6</v>
      </c>
      <c r="K10" t="s">
        <v>3010</v>
      </c>
    </row>
    <row r="11" spans="1:11" x14ac:dyDescent="0.25">
      <c r="A11" s="178"/>
      <c r="B11" t="s">
        <v>2144</v>
      </c>
      <c r="D11" s="179"/>
      <c r="E11" s="180">
        <v>500</v>
      </c>
      <c r="F11" s="180">
        <v>1000</v>
      </c>
      <c r="G11" s="180">
        <v>250</v>
      </c>
      <c r="H11" s="179">
        <v>1</v>
      </c>
      <c r="J11" s="187">
        <v>7</v>
      </c>
    </row>
    <row r="12" spans="1:11" x14ac:dyDescent="0.25">
      <c r="A12" s="178"/>
      <c r="B12" t="s">
        <v>3011</v>
      </c>
      <c r="D12" s="179"/>
      <c r="E12" s="180">
        <v>500</v>
      </c>
      <c r="F12" s="192">
        <v>1000</v>
      </c>
      <c r="G12" s="180">
        <v>250</v>
      </c>
      <c r="H12" s="179">
        <v>1</v>
      </c>
      <c r="J12" s="187">
        <v>8</v>
      </c>
    </row>
    <row r="13" spans="1:11" x14ac:dyDescent="0.25">
      <c r="A13" s="178"/>
      <c r="B13" t="s">
        <v>3012</v>
      </c>
      <c r="D13" s="179"/>
      <c r="E13" s="180">
        <v>500</v>
      </c>
      <c r="F13" s="180">
        <v>1000</v>
      </c>
      <c r="G13" s="180">
        <v>250</v>
      </c>
      <c r="H13" s="179">
        <v>1</v>
      </c>
      <c r="J13" s="187">
        <v>9</v>
      </c>
    </row>
    <row r="14" spans="1:11" x14ac:dyDescent="0.25">
      <c r="A14" s="178"/>
      <c r="B14" t="s">
        <v>3013</v>
      </c>
      <c r="D14" s="179"/>
      <c r="E14" s="180">
        <v>200</v>
      </c>
      <c r="F14" s="180">
        <v>300</v>
      </c>
      <c r="G14" s="180">
        <v>75</v>
      </c>
      <c r="H14" s="179">
        <v>1</v>
      </c>
      <c r="J14" s="187">
        <v>10</v>
      </c>
    </row>
    <row r="15" spans="1:11" s="176" customFormat="1" x14ac:dyDescent="0.25">
      <c r="A15" s="175" t="s">
        <v>3014</v>
      </c>
      <c r="D15" s="177"/>
      <c r="E15" s="181"/>
      <c r="F15" s="181"/>
      <c r="G15" s="181"/>
      <c r="H15" s="177"/>
      <c r="I15" s="203">
        <v>2</v>
      </c>
      <c r="J15" s="198"/>
    </row>
    <row r="16" spans="1:11" x14ac:dyDescent="0.25">
      <c r="A16" s="178"/>
      <c r="B16" t="s">
        <v>3015</v>
      </c>
      <c r="D16" s="179"/>
      <c r="E16" s="193">
        <v>300</v>
      </c>
      <c r="F16" s="193">
        <v>900</v>
      </c>
      <c r="G16" s="180">
        <v>225</v>
      </c>
      <c r="H16" s="194">
        <v>1</v>
      </c>
      <c r="J16" s="187" t="s">
        <v>562</v>
      </c>
    </row>
    <row r="17" spans="1:10" s="176" customFormat="1" x14ac:dyDescent="0.25">
      <c r="A17" s="175" t="s">
        <v>3016</v>
      </c>
      <c r="D17" s="177"/>
      <c r="E17" s="181"/>
      <c r="F17" s="181"/>
      <c r="G17" s="181"/>
      <c r="H17" s="177"/>
      <c r="I17" s="203">
        <v>3</v>
      </c>
      <c r="J17" s="207" t="s">
        <v>653</v>
      </c>
    </row>
    <row r="18" spans="1:10" x14ac:dyDescent="0.25">
      <c r="A18" s="178"/>
      <c r="B18" t="s">
        <v>2050</v>
      </c>
      <c r="D18" s="179">
        <v>240</v>
      </c>
      <c r="E18" s="193">
        <v>200</v>
      </c>
      <c r="F18" s="193">
        <v>1000</v>
      </c>
      <c r="G18" s="180">
        <v>250</v>
      </c>
      <c r="H18" s="194">
        <v>1</v>
      </c>
      <c r="J18" s="187">
        <v>1</v>
      </c>
    </row>
    <row r="19" spans="1:10" x14ac:dyDescent="0.25">
      <c r="A19" s="178"/>
      <c r="B19" t="s">
        <v>3017</v>
      </c>
      <c r="D19" s="179"/>
      <c r="E19" s="180">
        <v>200</v>
      </c>
      <c r="F19" s="180">
        <v>1000</v>
      </c>
      <c r="G19" s="180">
        <v>250</v>
      </c>
      <c r="H19" s="179">
        <v>1</v>
      </c>
      <c r="J19" s="187">
        <v>2</v>
      </c>
    </row>
    <row r="20" spans="1:10" x14ac:dyDescent="0.25">
      <c r="A20" s="178"/>
      <c r="B20" t="s">
        <v>2052</v>
      </c>
      <c r="D20" s="179"/>
      <c r="E20" s="180">
        <v>200</v>
      </c>
      <c r="F20" s="180">
        <v>1000</v>
      </c>
      <c r="G20" s="180">
        <v>250</v>
      </c>
      <c r="H20" s="179">
        <v>1</v>
      </c>
      <c r="J20" s="187">
        <v>3</v>
      </c>
    </row>
    <row r="21" spans="1:10" x14ac:dyDescent="0.25">
      <c r="A21" s="178"/>
      <c r="B21" t="s">
        <v>2350</v>
      </c>
      <c r="D21" s="179"/>
      <c r="E21" s="180" t="s">
        <v>8</v>
      </c>
      <c r="F21" s="192">
        <v>250</v>
      </c>
      <c r="G21" s="180">
        <v>63</v>
      </c>
      <c r="H21" s="179">
        <v>1</v>
      </c>
      <c r="J21" s="187">
        <v>4</v>
      </c>
    </row>
    <row r="22" spans="1:10" x14ac:dyDescent="0.25">
      <c r="A22" s="178"/>
      <c r="B22" t="s">
        <v>2199</v>
      </c>
      <c r="D22" s="179"/>
      <c r="E22" s="180">
        <v>200</v>
      </c>
      <c r="F22" s="180">
        <v>1000</v>
      </c>
      <c r="G22" s="180">
        <v>250</v>
      </c>
      <c r="H22" s="179">
        <v>1</v>
      </c>
      <c r="J22" s="187">
        <v>5</v>
      </c>
    </row>
    <row r="23" spans="1:10" x14ac:dyDescent="0.25">
      <c r="A23" s="178"/>
      <c r="B23" t="s">
        <v>3018</v>
      </c>
      <c r="D23" s="179"/>
      <c r="E23" s="180">
        <v>200</v>
      </c>
      <c r="F23" s="180">
        <v>1000</v>
      </c>
      <c r="G23" s="180">
        <v>250</v>
      </c>
      <c r="H23" s="179">
        <v>1</v>
      </c>
      <c r="J23" s="187">
        <v>6</v>
      </c>
    </row>
    <row r="24" spans="1:10" x14ac:dyDescent="0.25">
      <c r="A24" s="178"/>
      <c r="B24" t="s">
        <v>2054</v>
      </c>
      <c r="D24" s="179"/>
      <c r="E24" s="180">
        <v>200</v>
      </c>
      <c r="F24" s="180">
        <v>1000</v>
      </c>
      <c r="G24" s="180">
        <v>250</v>
      </c>
      <c r="H24" s="179">
        <v>1</v>
      </c>
      <c r="J24" s="187">
        <v>7</v>
      </c>
    </row>
    <row r="25" spans="1:10" x14ac:dyDescent="0.25">
      <c r="A25" s="178"/>
      <c r="B25" t="s">
        <v>3019</v>
      </c>
      <c r="D25" s="179"/>
      <c r="E25" s="180">
        <v>100</v>
      </c>
      <c r="F25" s="180">
        <v>500</v>
      </c>
      <c r="G25" s="180">
        <v>125</v>
      </c>
      <c r="H25" s="179">
        <v>1</v>
      </c>
      <c r="J25" s="187">
        <v>8</v>
      </c>
    </row>
    <row r="26" spans="1:10" x14ac:dyDescent="0.25">
      <c r="A26" s="178"/>
      <c r="B26" t="s">
        <v>3020</v>
      </c>
      <c r="D26" s="179"/>
      <c r="E26" s="180">
        <v>200</v>
      </c>
      <c r="F26" s="180">
        <v>1000</v>
      </c>
      <c r="G26" s="180">
        <v>250</v>
      </c>
      <c r="H26" s="179">
        <v>1</v>
      </c>
      <c r="J26" s="187">
        <v>9</v>
      </c>
    </row>
    <row r="27" spans="1:10" s="176" customFormat="1" x14ac:dyDescent="0.25">
      <c r="A27" s="175" t="s">
        <v>3021</v>
      </c>
      <c r="D27" s="177"/>
      <c r="E27" s="181"/>
      <c r="F27" s="181"/>
      <c r="G27" s="181"/>
      <c r="H27" s="177"/>
      <c r="I27" s="203">
        <v>4</v>
      </c>
      <c r="J27" s="207" t="s">
        <v>4170</v>
      </c>
    </row>
    <row r="28" spans="1:10" x14ac:dyDescent="0.25">
      <c r="A28" s="178"/>
      <c r="B28" t="s">
        <v>3022</v>
      </c>
      <c r="D28" s="179">
        <v>284</v>
      </c>
      <c r="E28" s="180">
        <v>200</v>
      </c>
      <c r="F28" s="180">
        <v>1000</v>
      </c>
      <c r="G28" s="180">
        <v>250</v>
      </c>
      <c r="H28" s="179">
        <v>1</v>
      </c>
      <c r="J28" s="187">
        <v>1</v>
      </c>
    </row>
    <row r="29" spans="1:10" x14ac:dyDescent="0.25">
      <c r="A29" s="178"/>
      <c r="B29" t="s">
        <v>3023</v>
      </c>
      <c r="D29" s="179"/>
      <c r="E29" s="180" t="s">
        <v>8</v>
      </c>
      <c r="F29" s="180">
        <v>500</v>
      </c>
      <c r="G29" s="180">
        <v>125</v>
      </c>
      <c r="H29" s="179">
        <v>1</v>
      </c>
      <c r="J29" s="187">
        <v>2</v>
      </c>
    </row>
    <row r="30" spans="1:10" s="176" customFormat="1" x14ac:dyDescent="0.25">
      <c r="A30" s="175" t="s">
        <v>3024</v>
      </c>
      <c r="D30" s="177"/>
      <c r="E30" s="181"/>
      <c r="F30" s="181"/>
      <c r="G30" s="181"/>
      <c r="H30" s="177"/>
      <c r="I30" s="203">
        <v>5</v>
      </c>
      <c r="J30" s="207" t="s">
        <v>615</v>
      </c>
    </row>
    <row r="31" spans="1:10" x14ac:dyDescent="0.25">
      <c r="A31" s="178"/>
      <c r="B31" t="s">
        <v>311</v>
      </c>
      <c r="D31" s="179">
        <v>414</v>
      </c>
      <c r="E31" s="180">
        <v>250</v>
      </c>
      <c r="F31" s="193">
        <v>750</v>
      </c>
      <c r="G31" s="180">
        <v>188</v>
      </c>
      <c r="H31" s="194">
        <v>1</v>
      </c>
      <c r="J31" s="187">
        <v>1</v>
      </c>
    </row>
    <row r="32" spans="1:10" x14ac:dyDescent="0.25">
      <c r="A32" s="178"/>
      <c r="B32" t="s">
        <v>3025</v>
      </c>
      <c r="D32" s="179"/>
      <c r="E32" s="180">
        <v>200</v>
      </c>
      <c r="F32" s="193">
        <v>1000</v>
      </c>
      <c r="G32" s="180">
        <v>250</v>
      </c>
      <c r="H32" s="194">
        <v>1</v>
      </c>
      <c r="J32" s="187">
        <v>2</v>
      </c>
    </row>
    <row r="33" spans="1:10" x14ac:dyDescent="0.25">
      <c r="A33" s="178"/>
      <c r="B33" t="s">
        <v>3026</v>
      </c>
      <c r="D33" s="179"/>
      <c r="E33" s="180">
        <v>100</v>
      </c>
      <c r="F33" s="193">
        <v>500</v>
      </c>
      <c r="G33" s="180">
        <v>125</v>
      </c>
      <c r="H33" s="194">
        <v>1</v>
      </c>
      <c r="J33" s="187">
        <v>3</v>
      </c>
    </row>
    <row r="34" spans="1:10" x14ac:dyDescent="0.25">
      <c r="A34" s="178"/>
      <c r="B34" t="s">
        <v>3027</v>
      </c>
      <c r="D34" s="179"/>
      <c r="E34" s="180">
        <v>20</v>
      </c>
      <c r="F34" s="193">
        <v>100</v>
      </c>
      <c r="G34" s="180">
        <v>25</v>
      </c>
      <c r="H34" s="194">
        <v>1</v>
      </c>
      <c r="J34" s="187">
        <v>4</v>
      </c>
    </row>
    <row r="35" spans="1:10" x14ac:dyDescent="0.25">
      <c r="A35" s="178"/>
      <c r="B35" t="s">
        <v>3028</v>
      </c>
      <c r="D35" s="179"/>
      <c r="E35" s="180">
        <v>20</v>
      </c>
      <c r="F35" s="193">
        <v>100</v>
      </c>
      <c r="G35" s="180">
        <v>25</v>
      </c>
      <c r="H35" s="194">
        <v>1</v>
      </c>
      <c r="J35" s="187">
        <v>5</v>
      </c>
    </row>
    <row r="36" spans="1:10" x14ac:dyDescent="0.25">
      <c r="A36" s="178"/>
      <c r="B36" t="s">
        <v>2526</v>
      </c>
      <c r="D36" s="179"/>
      <c r="E36" s="180">
        <v>250</v>
      </c>
      <c r="F36" s="193">
        <v>750</v>
      </c>
      <c r="G36" s="180">
        <v>188</v>
      </c>
      <c r="H36" s="194">
        <v>1</v>
      </c>
      <c r="J36" s="187">
        <v>6</v>
      </c>
    </row>
    <row r="37" spans="1:10" x14ac:dyDescent="0.25">
      <c r="A37" s="178"/>
      <c r="B37" t="s">
        <v>3029</v>
      </c>
      <c r="D37" s="179"/>
      <c r="E37" s="180">
        <v>250</v>
      </c>
      <c r="F37" s="193">
        <v>500</v>
      </c>
      <c r="G37" s="180">
        <v>125</v>
      </c>
      <c r="H37" s="194">
        <v>1</v>
      </c>
      <c r="J37" s="187">
        <v>7</v>
      </c>
    </row>
    <row r="38" spans="1:10" x14ac:dyDescent="0.25">
      <c r="A38" s="178"/>
      <c r="B38" t="s">
        <v>2703</v>
      </c>
      <c r="D38" s="179">
        <v>420</v>
      </c>
      <c r="E38" s="180">
        <v>250</v>
      </c>
      <c r="F38" s="193">
        <v>500</v>
      </c>
      <c r="G38" s="180">
        <v>125</v>
      </c>
      <c r="H38" s="194">
        <v>1</v>
      </c>
      <c r="J38" s="187">
        <v>8</v>
      </c>
    </row>
    <row r="39" spans="1:10" x14ac:dyDescent="0.25">
      <c r="A39" s="178"/>
      <c r="B39" t="s">
        <v>3030</v>
      </c>
      <c r="D39" s="179"/>
      <c r="E39" s="180">
        <v>300</v>
      </c>
      <c r="F39" s="193">
        <v>900</v>
      </c>
      <c r="G39" s="180">
        <v>225</v>
      </c>
      <c r="H39" s="194">
        <v>1</v>
      </c>
      <c r="J39" s="187">
        <v>9</v>
      </c>
    </row>
    <row r="40" spans="1:10" x14ac:dyDescent="0.25">
      <c r="A40" s="178"/>
      <c r="B40" t="s">
        <v>3031</v>
      </c>
      <c r="D40" s="179"/>
      <c r="E40" s="180" t="s">
        <v>3032</v>
      </c>
      <c r="F40" s="193" t="s">
        <v>3033</v>
      </c>
      <c r="G40" s="180"/>
      <c r="H40" s="194">
        <v>1</v>
      </c>
      <c r="J40" s="187">
        <v>10</v>
      </c>
    </row>
    <row r="41" spans="1:10" x14ac:dyDescent="0.25">
      <c r="A41" s="178"/>
      <c r="B41" t="s">
        <v>873</v>
      </c>
      <c r="D41" s="179"/>
      <c r="E41" s="180">
        <v>100</v>
      </c>
      <c r="F41" s="193">
        <v>500</v>
      </c>
      <c r="G41" s="180">
        <v>125</v>
      </c>
      <c r="H41" s="194">
        <v>1</v>
      </c>
      <c r="J41" s="187">
        <v>11</v>
      </c>
    </row>
    <row r="42" spans="1:10" x14ac:dyDescent="0.25">
      <c r="A42" s="178"/>
      <c r="B42" t="s">
        <v>1562</v>
      </c>
      <c r="D42" s="179"/>
      <c r="E42" s="180">
        <v>400</v>
      </c>
      <c r="F42" s="193">
        <v>800</v>
      </c>
      <c r="G42" s="180">
        <v>200</v>
      </c>
      <c r="H42" s="194">
        <v>1</v>
      </c>
      <c r="J42" s="187">
        <v>12</v>
      </c>
    </row>
    <row r="43" spans="1:10" x14ac:dyDescent="0.25">
      <c r="A43" s="178"/>
      <c r="B43" t="s">
        <v>138</v>
      </c>
      <c r="D43" s="179"/>
      <c r="E43" s="180">
        <v>400</v>
      </c>
      <c r="F43" s="193">
        <v>800</v>
      </c>
      <c r="G43" s="180">
        <v>200</v>
      </c>
      <c r="H43" s="194">
        <v>1</v>
      </c>
      <c r="J43" s="187">
        <v>13</v>
      </c>
    </row>
    <row r="44" spans="1:10" x14ac:dyDescent="0.25">
      <c r="A44" s="178"/>
      <c r="B44" t="s">
        <v>3034</v>
      </c>
      <c r="D44" s="179"/>
      <c r="E44" s="180">
        <v>50</v>
      </c>
      <c r="F44" s="193">
        <v>250</v>
      </c>
      <c r="G44" s="180">
        <v>63</v>
      </c>
      <c r="H44" s="194">
        <v>1</v>
      </c>
      <c r="J44" s="187">
        <v>14</v>
      </c>
    </row>
    <row r="45" spans="1:10" x14ac:dyDescent="0.25">
      <c r="A45" s="178"/>
      <c r="B45" t="s">
        <v>3035</v>
      </c>
      <c r="D45" s="179">
        <v>423</v>
      </c>
      <c r="E45" s="180" t="s">
        <v>8</v>
      </c>
      <c r="F45" s="193">
        <v>600</v>
      </c>
      <c r="G45" s="180">
        <v>150</v>
      </c>
      <c r="H45" s="194">
        <v>1</v>
      </c>
      <c r="J45" s="187">
        <v>15</v>
      </c>
    </row>
    <row r="46" spans="1:10" x14ac:dyDescent="0.25">
      <c r="A46" s="178"/>
      <c r="B46" t="s">
        <v>3036</v>
      </c>
      <c r="D46" s="179"/>
      <c r="E46" s="180" t="s">
        <v>8</v>
      </c>
      <c r="F46" s="193">
        <v>1000</v>
      </c>
      <c r="G46" s="180">
        <v>250</v>
      </c>
      <c r="H46" s="194">
        <v>1</v>
      </c>
      <c r="J46" s="187">
        <v>16</v>
      </c>
    </row>
    <row r="47" spans="1:10" x14ac:dyDescent="0.25">
      <c r="A47" s="178"/>
      <c r="B47" t="s">
        <v>3037</v>
      </c>
      <c r="D47" s="179"/>
      <c r="E47" s="180" t="s">
        <v>8</v>
      </c>
      <c r="F47" s="193">
        <v>1000</v>
      </c>
      <c r="G47" s="180">
        <v>250</v>
      </c>
      <c r="H47" s="194">
        <v>1</v>
      </c>
      <c r="J47" s="187">
        <v>17</v>
      </c>
    </row>
    <row r="48" spans="1:10" x14ac:dyDescent="0.25">
      <c r="A48" s="178"/>
      <c r="B48" t="s">
        <v>3038</v>
      </c>
      <c r="D48" s="179"/>
      <c r="E48" s="180">
        <v>95</v>
      </c>
      <c r="F48" s="193">
        <v>150</v>
      </c>
      <c r="G48" s="180">
        <v>38</v>
      </c>
      <c r="H48" s="194">
        <v>1</v>
      </c>
      <c r="J48" s="187">
        <v>18</v>
      </c>
    </row>
    <row r="49" spans="1:10" x14ac:dyDescent="0.25">
      <c r="A49" s="178"/>
      <c r="B49" t="s">
        <v>3039</v>
      </c>
      <c r="D49" s="179"/>
      <c r="E49" s="180">
        <v>200</v>
      </c>
      <c r="F49" s="193">
        <v>600</v>
      </c>
      <c r="G49" s="180">
        <v>150</v>
      </c>
      <c r="H49" s="194">
        <v>1</v>
      </c>
      <c r="J49" s="187">
        <v>19</v>
      </c>
    </row>
    <row r="50" spans="1:10" s="176" customFormat="1" x14ac:dyDescent="0.25">
      <c r="A50" s="175" t="s">
        <v>3040</v>
      </c>
      <c r="D50" s="177"/>
      <c r="E50" s="181"/>
      <c r="F50" s="181"/>
      <c r="G50" s="181"/>
      <c r="H50" s="177"/>
      <c r="I50" s="203">
        <v>6</v>
      </c>
      <c r="J50" s="207" t="s">
        <v>176</v>
      </c>
    </row>
    <row r="51" spans="1:10" x14ac:dyDescent="0.25">
      <c r="A51" s="178"/>
      <c r="B51" t="s">
        <v>2050</v>
      </c>
      <c r="D51" s="179"/>
      <c r="E51" s="193">
        <v>150</v>
      </c>
      <c r="F51" s="193">
        <v>900</v>
      </c>
      <c r="G51" s="180">
        <v>225</v>
      </c>
      <c r="H51" s="194">
        <v>1</v>
      </c>
      <c r="J51" s="187">
        <v>1</v>
      </c>
    </row>
    <row r="52" spans="1:10" x14ac:dyDescent="0.25">
      <c r="A52" s="178"/>
      <c r="B52" t="s">
        <v>3041</v>
      </c>
      <c r="D52" s="179"/>
      <c r="E52" s="193">
        <v>100</v>
      </c>
      <c r="F52" s="193">
        <v>1000</v>
      </c>
      <c r="G52" s="180">
        <v>250</v>
      </c>
      <c r="H52" s="194">
        <v>1</v>
      </c>
      <c r="J52" s="187">
        <v>2</v>
      </c>
    </row>
    <row r="53" spans="1:10" x14ac:dyDescent="0.25">
      <c r="A53" s="178"/>
      <c r="B53" t="s">
        <v>3042</v>
      </c>
      <c r="D53" s="179"/>
      <c r="E53" s="180">
        <v>200</v>
      </c>
      <c r="F53" s="192">
        <v>400</v>
      </c>
      <c r="G53" s="180">
        <v>100</v>
      </c>
      <c r="H53" s="179">
        <v>1</v>
      </c>
      <c r="J53" s="187">
        <v>3</v>
      </c>
    </row>
    <row r="54" spans="1:10" x14ac:dyDescent="0.25">
      <c r="A54" s="178"/>
      <c r="B54" t="s">
        <v>3043</v>
      </c>
      <c r="D54" s="179">
        <v>438</v>
      </c>
      <c r="E54" s="180">
        <v>400</v>
      </c>
      <c r="F54" s="180">
        <v>900</v>
      </c>
      <c r="G54" s="180">
        <v>225</v>
      </c>
      <c r="H54" s="179">
        <v>1</v>
      </c>
      <c r="J54" s="187">
        <v>4</v>
      </c>
    </row>
    <row r="55" spans="1:10" x14ac:dyDescent="0.25">
      <c r="A55" s="178"/>
      <c r="B55" t="s">
        <v>3044</v>
      </c>
      <c r="D55" s="179"/>
      <c r="E55" s="180" t="s">
        <v>8</v>
      </c>
      <c r="F55" s="180">
        <v>400</v>
      </c>
      <c r="G55" s="180">
        <v>100</v>
      </c>
      <c r="H55" s="179">
        <v>1</v>
      </c>
      <c r="J55" s="187">
        <v>5</v>
      </c>
    </row>
    <row r="56" spans="1:10" x14ac:dyDescent="0.25">
      <c r="A56" s="178"/>
      <c r="B56" t="s">
        <v>3045</v>
      </c>
      <c r="D56" s="179">
        <v>439</v>
      </c>
      <c r="E56" s="180" t="s">
        <v>8</v>
      </c>
      <c r="F56" s="180">
        <v>500</v>
      </c>
      <c r="G56" s="180">
        <v>125</v>
      </c>
      <c r="H56" s="179">
        <v>1</v>
      </c>
      <c r="J56" s="187">
        <v>6</v>
      </c>
    </row>
    <row r="57" spans="1:10" x14ac:dyDescent="0.25">
      <c r="A57" s="178"/>
      <c r="B57" t="s">
        <v>3046</v>
      </c>
      <c r="D57" s="179"/>
      <c r="E57" s="180">
        <v>200</v>
      </c>
      <c r="F57" s="180">
        <v>500</v>
      </c>
      <c r="G57" s="180">
        <v>125</v>
      </c>
      <c r="H57" s="179">
        <v>1</v>
      </c>
      <c r="J57" s="187">
        <v>7</v>
      </c>
    </row>
    <row r="58" spans="1:10" x14ac:dyDescent="0.25">
      <c r="A58" s="178"/>
      <c r="B58" t="s">
        <v>3047</v>
      </c>
      <c r="D58" s="179"/>
      <c r="E58" s="180">
        <v>200</v>
      </c>
      <c r="F58" s="180">
        <v>500</v>
      </c>
      <c r="G58" s="180">
        <v>125</v>
      </c>
      <c r="H58" s="179">
        <v>1</v>
      </c>
      <c r="J58" s="187">
        <v>8</v>
      </c>
    </row>
    <row r="59" spans="1:10" s="176" customFormat="1" x14ac:dyDescent="0.25">
      <c r="A59" s="175" t="s">
        <v>3048</v>
      </c>
      <c r="D59" s="177"/>
      <c r="E59" s="181"/>
      <c r="F59" s="181"/>
      <c r="G59" s="181"/>
      <c r="H59" s="177"/>
      <c r="I59" s="203">
        <v>7</v>
      </c>
      <c r="J59" s="207" t="s">
        <v>4170</v>
      </c>
    </row>
    <row r="60" spans="1:10" x14ac:dyDescent="0.25">
      <c r="A60" s="178"/>
      <c r="B60" s="178" t="s">
        <v>3049</v>
      </c>
      <c r="D60" s="179">
        <v>499</v>
      </c>
      <c r="E60" s="193">
        <v>100</v>
      </c>
      <c r="F60" s="193">
        <v>1000</v>
      </c>
      <c r="G60" s="180">
        <v>250</v>
      </c>
      <c r="H60" s="194">
        <v>1</v>
      </c>
      <c r="J60" s="187">
        <v>1</v>
      </c>
    </row>
    <row r="61" spans="1:10" x14ac:dyDescent="0.25">
      <c r="A61" s="178"/>
      <c r="B61" s="178" t="s">
        <v>3050</v>
      </c>
      <c r="D61" s="179">
        <v>501</v>
      </c>
      <c r="E61" s="193">
        <v>200</v>
      </c>
      <c r="F61" s="193">
        <v>800</v>
      </c>
      <c r="G61" s="180">
        <v>200</v>
      </c>
      <c r="H61" s="194">
        <v>1</v>
      </c>
      <c r="J61" s="187">
        <v>2</v>
      </c>
    </row>
    <row r="62" spans="1:10" s="176" customFormat="1" x14ac:dyDescent="0.25">
      <c r="A62" s="175" t="s">
        <v>3051</v>
      </c>
      <c r="D62" s="177"/>
      <c r="E62" s="181"/>
      <c r="F62" s="181"/>
      <c r="G62" s="181"/>
      <c r="H62" s="177"/>
      <c r="I62" s="203">
        <v>8</v>
      </c>
      <c r="J62" s="198"/>
    </row>
    <row r="63" spans="1:10" x14ac:dyDescent="0.25">
      <c r="A63" s="178"/>
      <c r="B63" t="s">
        <v>3052</v>
      </c>
      <c r="D63" s="179"/>
      <c r="E63" s="180" t="s">
        <v>8</v>
      </c>
      <c r="F63" s="193">
        <v>1000</v>
      </c>
      <c r="G63" s="180">
        <v>250</v>
      </c>
      <c r="H63" s="194">
        <v>1</v>
      </c>
      <c r="J63" s="187" t="s">
        <v>562</v>
      </c>
    </row>
    <row r="64" spans="1:10" s="176" customFormat="1" x14ac:dyDescent="0.25">
      <c r="A64" s="175" t="s">
        <v>3053</v>
      </c>
      <c r="D64" s="177"/>
      <c r="E64" s="181"/>
      <c r="F64" s="181"/>
      <c r="G64" s="181"/>
      <c r="H64" s="177"/>
      <c r="I64" s="203">
        <v>9</v>
      </c>
      <c r="J64" s="198"/>
    </row>
    <row r="65" spans="1:10" x14ac:dyDescent="0.25">
      <c r="A65" s="178"/>
      <c r="B65" t="s">
        <v>3054</v>
      </c>
      <c r="D65" s="179">
        <v>782</v>
      </c>
      <c r="E65" s="180">
        <v>5</v>
      </c>
      <c r="F65" s="180">
        <v>25</v>
      </c>
      <c r="G65" s="180">
        <v>7</v>
      </c>
      <c r="H65" s="179">
        <v>1</v>
      </c>
      <c r="J65" s="187" t="s">
        <v>562</v>
      </c>
    </row>
    <row r="66" spans="1:10" s="176" customFormat="1" x14ac:dyDescent="0.25">
      <c r="A66" s="175" t="s">
        <v>3055</v>
      </c>
      <c r="D66" s="177"/>
      <c r="E66" s="181"/>
      <c r="F66" s="181"/>
      <c r="G66" s="181"/>
      <c r="H66" s="177"/>
      <c r="I66" s="203">
        <v>10</v>
      </c>
      <c r="J66" s="207" t="s">
        <v>4170</v>
      </c>
    </row>
    <row r="67" spans="1:10" x14ac:dyDescent="0.25">
      <c r="A67" s="178"/>
      <c r="B67" t="s">
        <v>3056</v>
      </c>
      <c r="D67" s="179">
        <v>835</v>
      </c>
      <c r="E67" s="193">
        <v>250</v>
      </c>
      <c r="F67" s="193">
        <v>800</v>
      </c>
      <c r="G67" s="180">
        <v>200</v>
      </c>
      <c r="H67" s="194">
        <v>1</v>
      </c>
      <c r="J67" s="187">
        <v>1</v>
      </c>
    </row>
    <row r="68" spans="1:10" x14ac:dyDescent="0.25">
      <c r="A68" s="178"/>
      <c r="B68" t="s">
        <v>3057</v>
      </c>
      <c r="D68" s="179"/>
      <c r="E68" s="180"/>
      <c r="F68" s="193">
        <v>700</v>
      </c>
      <c r="G68" s="180">
        <v>175</v>
      </c>
      <c r="H68" s="194">
        <v>1</v>
      </c>
      <c r="J68" s="187">
        <v>2</v>
      </c>
    </row>
    <row r="69" spans="1:10" s="176" customFormat="1" x14ac:dyDescent="0.25">
      <c r="A69" s="175" t="s">
        <v>3058</v>
      </c>
      <c r="D69" s="177"/>
      <c r="E69" s="181"/>
      <c r="F69" s="181"/>
      <c r="G69" s="181"/>
      <c r="H69" s="177"/>
      <c r="I69" s="203">
        <v>11</v>
      </c>
      <c r="J69" s="207" t="s">
        <v>653</v>
      </c>
    </row>
    <row r="70" spans="1:10" x14ac:dyDescent="0.25">
      <c r="A70" s="178"/>
      <c r="B70" t="s">
        <v>13</v>
      </c>
      <c r="D70" s="179">
        <v>899</v>
      </c>
      <c r="E70" s="193">
        <v>100</v>
      </c>
      <c r="F70" s="193">
        <v>500</v>
      </c>
      <c r="G70" s="180">
        <v>125</v>
      </c>
      <c r="H70" s="194">
        <v>1</v>
      </c>
      <c r="J70" s="187">
        <v>1</v>
      </c>
    </row>
    <row r="71" spans="1:10" x14ac:dyDescent="0.25">
      <c r="A71" s="178"/>
      <c r="B71" t="s">
        <v>14</v>
      </c>
      <c r="D71" s="179"/>
      <c r="E71" s="193">
        <v>100</v>
      </c>
      <c r="F71" s="193">
        <v>500</v>
      </c>
      <c r="G71" s="180">
        <v>125</v>
      </c>
      <c r="H71" s="194">
        <v>1</v>
      </c>
      <c r="J71" s="187">
        <v>2</v>
      </c>
    </row>
    <row r="72" spans="1:10" x14ac:dyDescent="0.25">
      <c r="A72" s="178"/>
      <c r="B72" t="s">
        <v>195</v>
      </c>
      <c r="D72" s="179"/>
      <c r="E72" s="193">
        <v>150</v>
      </c>
      <c r="F72" s="193">
        <v>750</v>
      </c>
      <c r="G72" s="180">
        <v>188</v>
      </c>
      <c r="H72" s="194">
        <v>1</v>
      </c>
      <c r="J72" s="187">
        <v>3</v>
      </c>
    </row>
    <row r="73" spans="1:10" x14ac:dyDescent="0.25">
      <c r="A73" s="178"/>
      <c r="B73" t="s">
        <v>3059</v>
      </c>
      <c r="D73" s="179"/>
      <c r="E73" s="193">
        <v>250</v>
      </c>
      <c r="F73" s="193">
        <v>1000</v>
      </c>
      <c r="G73" s="180">
        <v>250</v>
      </c>
      <c r="H73" s="194">
        <v>1</v>
      </c>
      <c r="J73" s="187">
        <v>4</v>
      </c>
    </row>
    <row r="74" spans="1:10" x14ac:dyDescent="0.25">
      <c r="A74" s="178"/>
      <c r="B74" t="s">
        <v>15</v>
      </c>
      <c r="D74" s="179"/>
      <c r="E74" s="193">
        <v>100</v>
      </c>
      <c r="F74" s="193">
        <v>500</v>
      </c>
      <c r="G74" s="180">
        <v>125</v>
      </c>
      <c r="H74" s="194">
        <v>1</v>
      </c>
      <c r="J74" s="187">
        <v>5</v>
      </c>
    </row>
    <row r="75" spans="1:10" x14ac:dyDescent="0.25">
      <c r="A75" s="178"/>
      <c r="B75" t="s">
        <v>199</v>
      </c>
      <c r="D75" s="179"/>
      <c r="E75" s="193">
        <v>200</v>
      </c>
      <c r="F75" s="193">
        <v>400</v>
      </c>
      <c r="G75" s="180">
        <v>100</v>
      </c>
      <c r="H75" s="194">
        <v>1</v>
      </c>
      <c r="J75" s="187" t="s">
        <v>4176</v>
      </c>
    </row>
    <row r="76" spans="1:10" x14ac:dyDescent="0.25">
      <c r="A76" s="178"/>
      <c r="B76" t="s">
        <v>200</v>
      </c>
      <c r="D76" s="179"/>
      <c r="E76" s="193">
        <v>300</v>
      </c>
      <c r="F76" s="193">
        <v>550</v>
      </c>
      <c r="G76" s="180">
        <v>138</v>
      </c>
      <c r="H76" s="194">
        <v>1</v>
      </c>
      <c r="J76" s="197">
        <v>8</v>
      </c>
    </row>
    <row r="77" spans="1:10" x14ac:dyDescent="0.25">
      <c r="A77" s="178"/>
      <c r="B77" t="s">
        <v>202</v>
      </c>
      <c r="D77" s="179"/>
      <c r="E77" s="193">
        <v>200</v>
      </c>
      <c r="F77" s="193">
        <v>400</v>
      </c>
      <c r="G77" s="180">
        <v>100</v>
      </c>
      <c r="H77" s="194">
        <v>1</v>
      </c>
      <c r="J77" s="187" t="s">
        <v>583</v>
      </c>
    </row>
    <row r="78" spans="1:10" x14ac:dyDescent="0.25">
      <c r="A78" s="178"/>
      <c r="B78" t="s">
        <v>205</v>
      </c>
      <c r="D78" s="179"/>
      <c r="E78" s="193">
        <v>250</v>
      </c>
      <c r="F78" s="193">
        <v>750</v>
      </c>
      <c r="G78" s="180">
        <v>188</v>
      </c>
      <c r="H78" s="194">
        <v>1</v>
      </c>
      <c r="J78" s="197">
        <v>11</v>
      </c>
    </row>
    <row r="79" spans="1:10" x14ac:dyDescent="0.25">
      <c r="A79" s="178"/>
      <c r="B79" t="s">
        <v>16</v>
      </c>
      <c r="D79" s="179"/>
      <c r="E79" s="193">
        <v>100</v>
      </c>
      <c r="F79" s="193">
        <v>300</v>
      </c>
      <c r="G79" s="180">
        <v>75</v>
      </c>
      <c r="H79" s="194">
        <v>1</v>
      </c>
      <c r="J79" s="187" t="s">
        <v>585</v>
      </c>
    </row>
    <row r="80" spans="1:10" x14ac:dyDescent="0.25">
      <c r="A80" s="178"/>
      <c r="B80" t="s">
        <v>17</v>
      </c>
      <c r="D80" s="179"/>
      <c r="E80" s="193">
        <v>200</v>
      </c>
      <c r="F80" s="193">
        <v>400</v>
      </c>
      <c r="G80" s="180">
        <v>100</v>
      </c>
      <c r="H80" s="194">
        <v>1</v>
      </c>
      <c r="J80" s="187" t="s">
        <v>4199</v>
      </c>
    </row>
    <row r="81" spans="1:10" x14ac:dyDescent="0.25">
      <c r="A81" s="178"/>
      <c r="B81" t="s">
        <v>3060</v>
      </c>
      <c r="D81" s="179"/>
      <c r="E81" s="193">
        <v>300</v>
      </c>
      <c r="F81" s="193">
        <v>900</v>
      </c>
      <c r="G81" s="180">
        <v>225</v>
      </c>
      <c r="H81" s="194">
        <v>1</v>
      </c>
      <c r="J81" s="197">
        <v>16</v>
      </c>
    </row>
    <row r="82" spans="1:10" x14ac:dyDescent="0.25">
      <c r="A82" s="178"/>
      <c r="B82" t="s">
        <v>18</v>
      </c>
      <c r="D82" s="179"/>
      <c r="E82" s="193">
        <v>100</v>
      </c>
      <c r="F82" s="193">
        <v>300</v>
      </c>
      <c r="G82" s="180">
        <v>75</v>
      </c>
      <c r="H82" s="194">
        <v>1</v>
      </c>
      <c r="J82" s="187" t="s">
        <v>4196</v>
      </c>
    </row>
    <row r="83" spans="1:10" x14ac:dyDescent="0.25">
      <c r="A83" s="178"/>
      <c r="B83" t="s">
        <v>19</v>
      </c>
      <c r="D83" s="179"/>
      <c r="E83" s="193">
        <v>150</v>
      </c>
      <c r="F83" s="193">
        <v>450</v>
      </c>
      <c r="G83" s="180">
        <v>113</v>
      </c>
      <c r="H83" s="194">
        <v>1</v>
      </c>
      <c r="J83" s="197">
        <v>19</v>
      </c>
    </row>
    <row r="84" spans="1:10" x14ac:dyDescent="0.25">
      <c r="A84" s="178"/>
      <c r="B84" t="s">
        <v>20</v>
      </c>
      <c r="D84" s="179"/>
      <c r="E84" s="193">
        <v>100</v>
      </c>
      <c r="F84" s="193">
        <v>250</v>
      </c>
      <c r="G84" s="180">
        <v>63</v>
      </c>
      <c r="H84" s="194">
        <v>1</v>
      </c>
      <c r="J84" s="187" t="s">
        <v>4200</v>
      </c>
    </row>
    <row r="85" spans="1:10" x14ac:dyDescent="0.25">
      <c r="A85" s="178"/>
      <c r="B85" t="s">
        <v>3061</v>
      </c>
      <c r="D85" s="179"/>
      <c r="E85" s="193">
        <v>125</v>
      </c>
      <c r="F85" s="193">
        <v>650</v>
      </c>
      <c r="G85" s="180">
        <v>163</v>
      </c>
      <c r="H85" s="194">
        <v>1</v>
      </c>
      <c r="J85" s="197">
        <v>22</v>
      </c>
    </row>
    <row r="86" spans="1:10" x14ac:dyDescent="0.25">
      <c r="A86" s="178"/>
      <c r="B86" t="s">
        <v>3062</v>
      </c>
      <c r="D86" s="179"/>
      <c r="E86" s="193">
        <v>100</v>
      </c>
      <c r="F86" s="193">
        <v>300</v>
      </c>
      <c r="G86" s="180">
        <v>75</v>
      </c>
      <c r="H86" s="194">
        <v>1</v>
      </c>
      <c r="J86" s="187" t="s">
        <v>595</v>
      </c>
    </row>
    <row r="87" spans="1:10" x14ac:dyDescent="0.25">
      <c r="A87" s="178"/>
      <c r="B87" t="s">
        <v>3063</v>
      </c>
      <c r="D87" s="179"/>
      <c r="E87" s="193">
        <v>100</v>
      </c>
      <c r="F87" s="193">
        <v>300</v>
      </c>
      <c r="G87" s="180">
        <v>75</v>
      </c>
      <c r="H87" s="194">
        <v>1</v>
      </c>
      <c r="J87" s="187" t="s">
        <v>4177</v>
      </c>
    </row>
    <row r="88" spans="1:10" x14ac:dyDescent="0.25">
      <c r="A88" s="178"/>
      <c r="B88" t="s">
        <v>3064</v>
      </c>
      <c r="D88" s="179">
        <v>901</v>
      </c>
      <c r="E88" s="193">
        <v>500</v>
      </c>
      <c r="F88" s="193">
        <v>900</v>
      </c>
      <c r="G88" s="180">
        <v>225</v>
      </c>
      <c r="H88" s="194">
        <v>1</v>
      </c>
      <c r="J88" s="197">
        <v>27</v>
      </c>
    </row>
    <row r="89" spans="1:10" x14ac:dyDescent="0.25">
      <c r="A89" s="178"/>
      <c r="B89" t="s">
        <v>210</v>
      </c>
      <c r="D89" s="179"/>
      <c r="E89" s="193">
        <v>300</v>
      </c>
      <c r="F89" s="193">
        <v>900</v>
      </c>
      <c r="G89" s="180">
        <v>225</v>
      </c>
      <c r="H89" s="194">
        <v>1</v>
      </c>
      <c r="J89" s="197">
        <v>28</v>
      </c>
    </row>
    <row r="90" spans="1:10" x14ac:dyDescent="0.25">
      <c r="A90" s="178"/>
      <c r="B90" t="s">
        <v>23</v>
      </c>
      <c r="D90" s="179"/>
      <c r="E90" s="193">
        <v>100</v>
      </c>
      <c r="F90" s="193">
        <v>300</v>
      </c>
      <c r="G90" s="180">
        <v>75</v>
      </c>
      <c r="H90" s="194">
        <v>1</v>
      </c>
      <c r="J90" s="187" t="s">
        <v>1032</v>
      </c>
    </row>
    <row r="91" spans="1:10" x14ac:dyDescent="0.25">
      <c r="A91" s="178"/>
      <c r="B91" t="s">
        <v>24</v>
      </c>
      <c r="D91" s="179">
        <v>902</v>
      </c>
      <c r="E91" s="193">
        <v>100</v>
      </c>
      <c r="F91" s="193">
        <v>300</v>
      </c>
      <c r="G91" s="180">
        <v>75</v>
      </c>
      <c r="H91" s="194">
        <v>1</v>
      </c>
      <c r="J91" s="187" t="s">
        <v>4184</v>
      </c>
    </row>
    <row r="92" spans="1:10" x14ac:dyDescent="0.25">
      <c r="A92" s="178"/>
      <c r="B92" t="s">
        <v>25</v>
      </c>
      <c r="D92" s="179"/>
      <c r="E92" s="193">
        <v>100</v>
      </c>
      <c r="F92" s="193">
        <v>300</v>
      </c>
      <c r="G92" s="180">
        <v>75</v>
      </c>
      <c r="H92" s="194">
        <v>1</v>
      </c>
      <c r="J92" s="187" t="s">
        <v>4178</v>
      </c>
    </row>
    <row r="93" spans="1:10" x14ac:dyDescent="0.25">
      <c r="A93" s="178"/>
      <c r="B93" t="s">
        <v>213</v>
      </c>
      <c r="D93" s="179"/>
      <c r="E93" s="193">
        <v>300</v>
      </c>
      <c r="F93" s="193">
        <v>900</v>
      </c>
      <c r="G93" s="180">
        <v>225</v>
      </c>
      <c r="H93" s="194">
        <v>1</v>
      </c>
      <c r="J93" s="197">
        <v>35</v>
      </c>
    </row>
    <row r="94" spans="1:10" x14ac:dyDescent="0.25">
      <c r="A94" s="178"/>
      <c r="B94" t="s">
        <v>3065</v>
      </c>
      <c r="D94" s="179"/>
      <c r="E94" s="193">
        <v>300</v>
      </c>
      <c r="F94" s="193">
        <v>900</v>
      </c>
      <c r="G94" s="180">
        <v>225</v>
      </c>
      <c r="H94" s="194">
        <v>1</v>
      </c>
      <c r="J94" s="197">
        <v>36</v>
      </c>
    </row>
    <row r="95" spans="1:10" x14ac:dyDescent="0.25">
      <c r="A95" s="178"/>
      <c r="B95" t="s">
        <v>3066</v>
      </c>
      <c r="D95" s="179"/>
      <c r="E95" s="193">
        <v>500</v>
      </c>
      <c r="F95" s="193">
        <v>900</v>
      </c>
      <c r="G95" s="180">
        <v>225</v>
      </c>
      <c r="H95" s="194">
        <v>1</v>
      </c>
      <c r="J95" s="197">
        <v>37</v>
      </c>
    </row>
    <row r="96" spans="1:10" x14ac:dyDescent="0.25">
      <c r="A96" s="178"/>
      <c r="B96" t="s">
        <v>226</v>
      </c>
      <c r="D96" s="179">
        <v>903</v>
      </c>
      <c r="E96" s="193">
        <v>200</v>
      </c>
      <c r="F96" s="193">
        <v>600</v>
      </c>
      <c r="G96" s="180">
        <v>150</v>
      </c>
      <c r="H96" s="194">
        <v>1</v>
      </c>
      <c r="J96" s="197">
        <v>38</v>
      </c>
    </row>
    <row r="97" spans="1:10" x14ac:dyDescent="0.25">
      <c r="A97" s="178"/>
      <c r="B97" t="s">
        <v>227</v>
      </c>
      <c r="D97" s="179"/>
      <c r="E97" s="193">
        <v>300</v>
      </c>
      <c r="F97" s="193">
        <v>900</v>
      </c>
      <c r="G97" s="180">
        <v>225</v>
      </c>
      <c r="H97" s="194">
        <v>1</v>
      </c>
      <c r="J97" s="197">
        <v>39</v>
      </c>
    </row>
    <row r="98" spans="1:10" x14ac:dyDescent="0.25">
      <c r="A98" s="178"/>
      <c r="B98" t="s">
        <v>228</v>
      </c>
      <c r="D98" s="179"/>
      <c r="E98" s="193">
        <v>200</v>
      </c>
      <c r="F98" s="193">
        <v>600</v>
      </c>
      <c r="G98" s="180">
        <v>150</v>
      </c>
      <c r="H98" s="194">
        <v>1</v>
      </c>
      <c r="J98" s="197">
        <v>40</v>
      </c>
    </row>
    <row r="99" spans="1:10" x14ac:dyDescent="0.25">
      <c r="A99" s="178"/>
      <c r="B99" t="s">
        <v>229</v>
      </c>
      <c r="D99" s="179"/>
      <c r="E99" s="193">
        <v>300</v>
      </c>
      <c r="F99" s="193">
        <v>750</v>
      </c>
      <c r="G99" s="180">
        <v>188</v>
      </c>
      <c r="H99" s="194">
        <v>1</v>
      </c>
      <c r="J99" s="197">
        <v>41</v>
      </c>
    </row>
    <row r="100" spans="1:10" x14ac:dyDescent="0.25">
      <c r="A100" s="178"/>
      <c r="B100" t="s">
        <v>230</v>
      </c>
      <c r="D100" s="179"/>
      <c r="E100" s="193">
        <v>200</v>
      </c>
      <c r="F100" s="193">
        <v>600</v>
      </c>
      <c r="G100" s="180">
        <v>150</v>
      </c>
      <c r="H100" s="194">
        <v>1</v>
      </c>
      <c r="J100" s="197">
        <v>42</v>
      </c>
    </row>
    <row r="101" spans="1:10" x14ac:dyDescent="0.25">
      <c r="A101" s="178"/>
      <c r="B101" t="s">
        <v>234</v>
      </c>
      <c r="D101" s="179"/>
      <c r="E101" s="193">
        <v>250</v>
      </c>
      <c r="F101" s="193">
        <v>750</v>
      </c>
      <c r="G101" s="180">
        <v>188</v>
      </c>
      <c r="H101" s="194">
        <v>1</v>
      </c>
      <c r="J101" s="197">
        <v>43</v>
      </c>
    </row>
    <row r="102" spans="1:10" x14ac:dyDescent="0.25">
      <c r="A102" s="178"/>
      <c r="B102" t="s">
        <v>235</v>
      </c>
      <c r="D102" s="179"/>
      <c r="E102" s="193">
        <v>200</v>
      </c>
      <c r="F102" s="193">
        <v>600</v>
      </c>
      <c r="G102" s="180">
        <v>150</v>
      </c>
      <c r="H102" s="194">
        <v>1</v>
      </c>
      <c r="J102" s="197">
        <v>44</v>
      </c>
    </row>
    <row r="103" spans="1:10" x14ac:dyDescent="0.25">
      <c r="A103" s="178"/>
      <c r="B103" t="s">
        <v>3067</v>
      </c>
      <c r="D103" s="179"/>
      <c r="E103" s="193">
        <v>100</v>
      </c>
      <c r="F103" s="193">
        <v>400</v>
      </c>
      <c r="G103" s="180">
        <v>100</v>
      </c>
      <c r="H103" s="194">
        <v>1</v>
      </c>
      <c r="J103" s="197">
        <v>45</v>
      </c>
    </row>
    <row r="104" spans="1:10" x14ac:dyDescent="0.25">
      <c r="A104" s="178"/>
      <c r="B104" t="s">
        <v>3068</v>
      </c>
      <c r="D104" s="179"/>
      <c r="E104" s="193">
        <v>200</v>
      </c>
      <c r="F104" s="193">
        <v>600</v>
      </c>
      <c r="G104" s="180">
        <v>150</v>
      </c>
      <c r="H104" s="194">
        <v>1</v>
      </c>
      <c r="J104" s="197">
        <v>46</v>
      </c>
    </row>
    <row r="105" spans="1:10" x14ac:dyDescent="0.25">
      <c r="A105" s="178"/>
      <c r="B105" t="s">
        <v>3069</v>
      </c>
      <c r="D105" s="179"/>
      <c r="E105" s="193">
        <v>300</v>
      </c>
      <c r="F105" s="193">
        <v>200</v>
      </c>
      <c r="G105" s="180">
        <v>50</v>
      </c>
      <c r="H105" s="194">
        <v>1</v>
      </c>
      <c r="J105" s="187" t="s">
        <v>4201</v>
      </c>
    </row>
    <row r="106" spans="1:10" x14ac:dyDescent="0.25">
      <c r="A106" s="178"/>
      <c r="B106" t="s">
        <v>3070</v>
      </c>
      <c r="D106" s="179"/>
      <c r="E106" s="193">
        <v>100</v>
      </c>
      <c r="F106" s="193">
        <v>200</v>
      </c>
      <c r="G106" s="180">
        <v>50</v>
      </c>
      <c r="H106" s="194">
        <v>1</v>
      </c>
      <c r="J106" s="187" t="s">
        <v>4202</v>
      </c>
    </row>
    <row r="107" spans="1:10" x14ac:dyDescent="0.25">
      <c r="A107" s="178"/>
      <c r="B107" t="s">
        <v>29</v>
      </c>
      <c r="D107" s="179"/>
      <c r="E107" s="193">
        <v>100</v>
      </c>
      <c r="F107" s="193">
        <v>500</v>
      </c>
      <c r="G107" s="180">
        <v>125</v>
      </c>
      <c r="H107" s="194">
        <v>1</v>
      </c>
      <c r="J107" s="197">
        <v>51</v>
      </c>
    </row>
    <row r="108" spans="1:10" x14ac:dyDescent="0.25">
      <c r="A108" s="178"/>
      <c r="B108" t="s">
        <v>241</v>
      </c>
      <c r="D108" s="179"/>
      <c r="E108" s="193">
        <v>250</v>
      </c>
      <c r="F108" s="193">
        <v>750</v>
      </c>
      <c r="G108" s="180">
        <v>188</v>
      </c>
      <c r="H108" s="194">
        <v>1</v>
      </c>
      <c r="J108" s="197">
        <v>52</v>
      </c>
    </row>
    <row r="109" spans="1:10" x14ac:dyDescent="0.25">
      <c r="A109" s="178"/>
      <c r="B109" t="s">
        <v>31</v>
      </c>
      <c r="D109" s="179"/>
      <c r="E109" s="193">
        <v>100</v>
      </c>
      <c r="F109" s="193">
        <v>300</v>
      </c>
      <c r="G109" s="180">
        <v>75</v>
      </c>
      <c r="H109" s="194">
        <v>1</v>
      </c>
      <c r="J109" s="187" t="s">
        <v>4203</v>
      </c>
    </row>
    <row r="110" spans="1:10" x14ac:dyDescent="0.25">
      <c r="A110" s="178"/>
      <c r="B110" t="s">
        <v>243</v>
      </c>
      <c r="D110" s="179"/>
      <c r="E110" s="193">
        <v>300</v>
      </c>
      <c r="F110" s="193">
        <v>900</v>
      </c>
      <c r="G110" s="180">
        <v>225</v>
      </c>
      <c r="H110" s="194">
        <v>1</v>
      </c>
      <c r="J110" s="197">
        <v>55</v>
      </c>
    </row>
    <row r="111" spans="1:10" x14ac:dyDescent="0.25">
      <c r="A111" s="178"/>
      <c r="B111" t="s">
        <v>245</v>
      </c>
      <c r="D111" s="179"/>
      <c r="E111" s="193">
        <v>200</v>
      </c>
      <c r="F111" s="193">
        <v>600</v>
      </c>
      <c r="G111" s="180">
        <v>150</v>
      </c>
      <c r="H111" s="194">
        <v>1</v>
      </c>
      <c r="J111" s="197">
        <v>56</v>
      </c>
    </row>
    <row r="112" spans="1:10" x14ac:dyDescent="0.25">
      <c r="A112" s="178"/>
      <c r="B112" t="s">
        <v>3071</v>
      </c>
      <c r="D112" s="179"/>
      <c r="E112" s="193">
        <v>400</v>
      </c>
      <c r="F112" s="193">
        <v>900</v>
      </c>
      <c r="G112" s="180">
        <v>225</v>
      </c>
      <c r="H112" s="194">
        <v>1</v>
      </c>
      <c r="J112" s="197">
        <v>57</v>
      </c>
    </row>
    <row r="113" spans="1:10" x14ac:dyDescent="0.25">
      <c r="A113" s="178"/>
      <c r="B113" t="s">
        <v>3072</v>
      </c>
      <c r="D113" s="179">
        <v>905</v>
      </c>
      <c r="E113" s="193">
        <v>200</v>
      </c>
      <c r="F113" s="193">
        <v>600</v>
      </c>
      <c r="G113" s="180">
        <v>150</v>
      </c>
      <c r="H113" s="194">
        <v>1</v>
      </c>
      <c r="J113" s="197">
        <v>58</v>
      </c>
    </row>
    <row r="114" spans="1:10" x14ac:dyDescent="0.25">
      <c r="A114" s="178"/>
      <c r="B114" t="s">
        <v>252</v>
      </c>
      <c r="D114" s="179"/>
      <c r="E114" s="193">
        <v>300</v>
      </c>
      <c r="F114" s="193">
        <v>900</v>
      </c>
      <c r="G114" s="180">
        <v>225</v>
      </c>
      <c r="H114" s="194">
        <v>1</v>
      </c>
      <c r="J114" s="197">
        <v>59</v>
      </c>
    </row>
    <row r="115" spans="1:10" x14ac:dyDescent="0.25">
      <c r="A115" s="178"/>
      <c r="B115" t="s">
        <v>254</v>
      </c>
      <c r="D115" s="179"/>
      <c r="E115" s="193">
        <v>300</v>
      </c>
      <c r="F115" s="193">
        <v>900</v>
      </c>
      <c r="G115" s="180">
        <v>225</v>
      </c>
      <c r="H115" s="194">
        <v>1</v>
      </c>
      <c r="J115" s="197">
        <v>60</v>
      </c>
    </row>
    <row r="116" spans="1:10" x14ac:dyDescent="0.25">
      <c r="A116" s="178"/>
      <c r="B116" t="s">
        <v>32</v>
      </c>
      <c r="D116" s="179"/>
      <c r="E116" s="193">
        <v>100</v>
      </c>
      <c r="F116" s="193">
        <v>300</v>
      </c>
      <c r="G116" s="180">
        <v>75</v>
      </c>
      <c r="H116" s="194">
        <v>1</v>
      </c>
      <c r="J116" s="187" t="s">
        <v>609</v>
      </c>
    </row>
    <row r="117" spans="1:10" x14ac:dyDescent="0.25">
      <c r="A117" s="178"/>
      <c r="B117" t="s">
        <v>255</v>
      </c>
      <c r="D117" s="179"/>
      <c r="E117" s="193">
        <v>300</v>
      </c>
      <c r="F117" s="193">
        <v>900</v>
      </c>
      <c r="G117" s="180">
        <v>225</v>
      </c>
      <c r="H117" s="194">
        <v>1</v>
      </c>
      <c r="J117" s="197">
        <v>63</v>
      </c>
    </row>
    <row r="118" spans="1:10" x14ac:dyDescent="0.25">
      <c r="A118" s="178"/>
      <c r="B118" t="s">
        <v>3073</v>
      </c>
      <c r="D118" s="179"/>
      <c r="E118" s="193">
        <v>200</v>
      </c>
      <c r="F118" s="193">
        <v>600</v>
      </c>
      <c r="G118" s="180">
        <v>150</v>
      </c>
      <c r="H118" s="194">
        <v>1</v>
      </c>
      <c r="J118" s="197">
        <v>64</v>
      </c>
    </row>
    <row r="119" spans="1:10" x14ac:dyDescent="0.25">
      <c r="A119" s="178"/>
      <c r="B119" t="s">
        <v>34</v>
      </c>
      <c r="D119" s="179"/>
      <c r="E119" s="193">
        <v>150</v>
      </c>
      <c r="F119" s="193">
        <v>450</v>
      </c>
      <c r="G119" s="180">
        <v>113</v>
      </c>
      <c r="H119" s="194">
        <v>1</v>
      </c>
      <c r="J119" s="197">
        <v>65</v>
      </c>
    </row>
    <row r="120" spans="1:10" x14ac:dyDescent="0.25">
      <c r="A120" s="178"/>
      <c r="B120" t="s">
        <v>35</v>
      </c>
      <c r="D120" s="179"/>
      <c r="E120" s="193">
        <v>100</v>
      </c>
      <c r="F120" s="193">
        <v>300</v>
      </c>
      <c r="G120" s="180">
        <v>75</v>
      </c>
      <c r="H120" s="194">
        <v>1</v>
      </c>
      <c r="J120" s="187" t="s">
        <v>610</v>
      </c>
    </row>
    <row r="121" spans="1:10" x14ac:dyDescent="0.25">
      <c r="A121" s="178"/>
      <c r="B121" t="s">
        <v>36</v>
      </c>
      <c r="D121" s="179">
        <v>906</v>
      </c>
      <c r="E121" s="193">
        <v>100</v>
      </c>
      <c r="F121" s="193">
        <v>500</v>
      </c>
      <c r="G121" s="180">
        <v>125</v>
      </c>
      <c r="H121" s="194">
        <v>1</v>
      </c>
      <c r="J121" s="197">
        <v>68</v>
      </c>
    </row>
    <row r="122" spans="1:10" x14ac:dyDescent="0.25">
      <c r="A122" s="178"/>
      <c r="B122" t="s">
        <v>264</v>
      </c>
      <c r="D122" s="179"/>
      <c r="E122" s="193">
        <v>200</v>
      </c>
      <c r="F122" s="193">
        <v>600</v>
      </c>
      <c r="G122" s="180">
        <v>150</v>
      </c>
      <c r="H122" s="194">
        <v>1</v>
      </c>
      <c r="J122" s="197">
        <v>69</v>
      </c>
    </row>
    <row r="123" spans="1:10" x14ac:dyDescent="0.25">
      <c r="A123" s="178"/>
      <c r="B123" t="s">
        <v>37</v>
      </c>
      <c r="D123" s="179"/>
      <c r="E123" s="193">
        <v>100</v>
      </c>
      <c r="F123" s="193">
        <v>400</v>
      </c>
      <c r="G123" s="180">
        <v>100</v>
      </c>
      <c r="H123" s="194">
        <v>1</v>
      </c>
      <c r="J123" s="187" t="s">
        <v>4204</v>
      </c>
    </row>
    <row r="124" spans="1:10" x14ac:dyDescent="0.25">
      <c r="A124" s="178"/>
      <c r="B124" t="s">
        <v>3074</v>
      </c>
      <c r="D124" s="179"/>
      <c r="E124" s="193">
        <v>200</v>
      </c>
      <c r="F124" s="193">
        <v>600</v>
      </c>
      <c r="G124" s="180">
        <v>150</v>
      </c>
      <c r="H124" s="194">
        <v>1</v>
      </c>
      <c r="J124" s="197">
        <v>72</v>
      </c>
    </row>
    <row r="125" spans="1:10" x14ac:dyDescent="0.25">
      <c r="A125" s="178"/>
      <c r="B125" t="s">
        <v>267</v>
      </c>
      <c r="D125" s="179"/>
      <c r="E125" s="193">
        <v>200</v>
      </c>
      <c r="F125" s="193">
        <v>600</v>
      </c>
      <c r="G125" s="180">
        <v>150</v>
      </c>
      <c r="H125" s="194">
        <v>1</v>
      </c>
      <c r="J125" s="197">
        <v>73</v>
      </c>
    </row>
    <row r="126" spans="1:10" x14ac:dyDescent="0.25">
      <c r="A126" s="178"/>
      <c r="B126" t="s">
        <v>268</v>
      </c>
      <c r="D126" s="179"/>
      <c r="E126" s="193">
        <v>300</v>
      </c>
      <c r="F126" s="193">
        <v>900</v>
      </c>
      <c r="G126" s="180">
        <v>225</v>
      </c>
      <c r="H126" s="194">
        <v>1</v>
      </c>
      <c r="J126" s="197">
        <v>74</v>
      </c>
    </row>
    <row r="127" spans="1:10" x14ac:dyDescent="0.25">
      <c r="A127" s="178"/>
      <c r="B127" t="s">
        <v>270</v>
      </c>
      <c r="D127" s="179">
        <v>907</v>
      </c>
      <c r="E127" s="193">
        <v>200</v>
      </c>
      <c r="F127" s="193">
        <v>600</v>
      </c>
      <c r="G127" s="180">
        <v>150</v>
      </c>
      <c r="H127" s="194">
        <v>1</v>
      </c>
      <c r="J127" s="197">
        <v>75</v>
      </c>
    </row>
    <row r="128" spans="1:10" x14ac:dyDescent="0.25">
      <c r="A128" s="178"/>
      <c r="B128" t="s">
        <v>275</v>
      </c>
      <c r="D128" s="179"/>
      <c r="E128" s="193">
        <v>200</v>
      </c>
      <c r="F128" s="193">
        <v>600</v>
      </c>
      <c r="G128" s="180">
        <v>150</v>
      </c>
      <c r="H128" s="194">
        <v>1</v>
      </c>
      <c r="J128" s="197">
        <v>76</v>
      </c>
    </row>
    <row r="129" spans="1:10" x14ac:dyDescent="0.25">
      <c r="A129" s="178"/>
      <c r="B129" t="s">
        <v>2844</v>
      </c>
      <c r="D129" s="179"/>
      <c r="E129" s="193">
        <v>300</v>
      </c>
      <c r="F129" s="193">
        <v>900</v>
      </c>
      <c r="G129" s="180">
        <v>225</v>
      </c>
      <c r="H129" s="194">
        <v>1</v>
      </c>
      <c r="J129" s="197">
        <v>77</v>
      </c>
    </row>
    <row r="130" spans="1:10" x14ac:dyDescent="0.25">
      <c r="A130" s="178"/>
      <c r="B130" t="s">
        <v>3075</v>
      </c>
      <c r="D130" s="179"/>
      <c r="E130" s="180">
        <v>200</v>
      </c>
      <c r="F130" s="180">
        <v>600</v>
      </c>
      <c r="G130" s="180">
        <v>150</v>
      </c>
      <c r="H130" s="179">
        <v>1</v>
      </c>
      <c r="J130" s="197">
        <v>78</v>
      </c>
    </row>
    <row r="131" spans="1:10" x14ac:dyDescent="0.25">
      <c r="A131" s="178"/>
      <c r="B131" t="s">
        <v>38</v>
      </c>
      <c r="D131" s="179"/>
      <c r="E131" s="180">
        <v>100</v>
      </c>
      <c r="F131" s="180">
        <v>300</v>
      </c>
      <c r="G131" s="180">
        <v>75</v>
      </c>
      <c r="H131" s="179">
        <v>1</v>
      </c>
      <c r="J131" s="187" t="s">
        <v>4205</v>
      </c>
    </row>
    <row r="132" spans="1:10" x14ac:dyDescent="0.25">
      <c r="A132" s="178"/>
      <c r="B132" t="s">
        <v>279</v>
      </c>
      <c r="D132" s="179"/>
      <c r="E132" s="180">
        <v>300</v>
      </c>
      <c r="F132" s="180">
        <v>900</v>
      </c>
      <c r="G132" s="180">
        <v>225</v>
      </c>
      <c r="H132" s="179">
        <v>1</v>
      </c>
      <c r="J132" s="197">
        <v>81</v>
      </c>
    </row>
    <row r="133" spans="1:10" x14ac:dyDescent="0.25">
      <c r="A133" s="178"/>
      <c r="B133" t="s">
        <v>3076</v>
      </c>
      <c r="D133" s="179"/>
      <c r="E133" s="180" t="s">
        <v>8</v>
      </c>
      <c r="F133" s="180">
        <v>750</v>
      </c>
      <c r="G133" s="180">
        <v>188</v>
      </c>
      <c r="H133" s="179">
        <v>1</v>
      </c>
      <c r="J133" s="197">
        <v>82</v>
      </c>
    </row>
    <row r="134" spans="1:10" x14ac:dyDescent="0.25">
      <c r="A134" s="178"/>
      <c r="B134" t="s">
        <v>284</v>
      </c>
      <c r="D134" s="179">
        <v>910</v>
      </c>
      <c r="E134" s="180">
        <v>250</v>
      </c>
      <c r="F134" s="192">
        <v>750</v>
      </c>
      <c r="G134" s="180">
        <v>188</v>
      </c>
      <c r="H134" s="179">
        <v>1</v>
      </c>
      <c r="J134" s="197">
        <v>83</v>
      </c>
    </row>
    <row r="135" spans="1:10" x14ac:dyDescent="0.25">
      <c r="A135" s="178"/>
      <c r="B135" t="s">
        <v>3077</v>
      </c>
      <c r="D135" s="179"/>
      <c r="E135" s="180">
        <v>300</v>
      </c>
      <c r="F135" s="180">
        <v>900</v>
      </c>
      <c r="G135" s="180">
        <v>225</v>
      </c>
      <c r="H135" s="179">
        <v>1</v>
      </c>
      <c r="J135" s="197">
        <v>84</v>
      </c>
    </row>
    <row r="136" spans="1:10" x14ac:dyDescent="0.25">
      <c r="A136" s="178"/>
      <c r="B136" t="s">
        <v>286</v>
      </c>
      <c r="D136" s="179"/>
      <c r="E136" s="180">
        <v>300</v>
      </c>
      <c r="F136" s="180">
        <v>900</v>
      </c>
      <c r="G136" s="180">
        <v>225</v>
      </c>
      <c r="H136" s="179">
        <v>1</v>
      </c>
      <c r="J136" s="197">
        <v>85</v>
      </c>
    </row>
    <row r="137" spans="1:10" x14ac:dyDescent="0.25">
      <c r="A137" s="178"/>
      <c r="B137" t="s">
        <v>287</v>
      </c>
      <c r="D137" s="179"/>
      <c r="E137" s="180">
        <v>300</v>
      </c>
      <c r="F137" s="180">
        <v>900</v>
      </c>
      <c r="G137" s="180">
        <v>225</v>
      </c>
      <c r="H137" s="179">
        <v>1</v>
      </c>
      <c r="J137" s="197">
        <v>86</v>
      </c>
    </row>
    <row r="138" spans="1:10" x14ac:dyDescent="0.25">
      <c r="A138" s="178"/>
      <c r="B138" t="s">
        <v>292</v>
      </c>
      <c r="D138" s="179"/>
      <c r="E138" s="180">
        <v>300</v>
      </c>
      <c r="F138" s="180">
        <v>900</v>
      </c>
      <c r="G138" s="180">
        <v>225</v>
      </c>
      <c r="H138" s="179">
        <v>1</v>
      </c>
      <c r="J138" s="197">
        <v>87</v>
      </c>
    </row>
    <row r="139" spans="1:10" x14ac:dyDescent="0.25">
      <c r="A139" s="178"/>
      <c r="B139" t="s">
        <v>41</v>
      </c>
      <c r="D139" s="179"/>
      <c r="E139" s="180">
        <v>100</v>
      </c>
      <c r="F139" s="180">
        <v>300</v>
      </c>
      <c r="G139" s="180">
        <v>75</v>
      </c>
      <c r="H139" s="179">
        <v>1</v>
      </c>
      <c r="J139" s="187" t="s">
        <v>4206</v>
      </c>
    </row>
    <row r="140" spans="1:10" x14ac:dyDescent="0.25">
      <c r="A140" s="178"/>
      <c r="B140" t="s">
        <v>293</v>
      </c>
      <c r="D140" s="179"/>
      <c r="E140" s="180">
        <v>200</v>
      </c>
      <c r="F140" s="180">
        <v>600</v>
      </c>
      <c r="G140" s="180">
        <v>150</v>
      </c>
      <c r="H140" s="179">
        <v>1</v>
      </c>
      <c r="J140" s="197">
        <v>90</v>
      </c>
    </row>
    <row r="141" spans="1:10" x14ac:dyDescent="0.25">
      <c r="A141" s="178"/>
      <c r="B141" t="s">
        <v>42</v>
      </c>
      <c r="D141" s="179"/>
      <c r="E141" s="180">
        <v>100</v>
      </c>
      <c r="F141" s="180">
        <v>300</v>
      </c>
      <c r="G141" s="180">
        <v>75</v>
      </c>
      <c r="H141" s="179">
        <v>1</v>
      </c>
      <c r="J141" s="187" t="s">
        <v>4207</v>
      </c>
    </row>
    <row r="142" spans="1:10" x14ac:dyDescent="0.25">
      <c r="A142" s="178"/>
      <c r="B142" t="s">
        <v>295</v>
      </c>
      <c r="D142" s="179"/>
      <c r="E142" s="180">
        <v>300</v>
      </c>
      <c r="F142" s="180">
        <v>900</v>
      </c>
      <c r="G142" s="180">
        <v>225</v>
      </c>
      <c r="H142" s="179">
        <v>1</v>
      </c>
      <c r="J142" s="197">
        <v>93</v>
      </c>
    </row>
    <row r="143" spans="1:10" x14ac:dyDescent="0.25">
      <c r="A143" s="178"/>
      <c r="B143" t="s">
        <v>3078</v>
      </c>
      <c r="D143" s="179"/>
      <c r="E143" s="180">
        <v>300</v>
      </c>
      <c r="F143" s="180">
        <v>900</v>
      </c>
      <c r="G143" s="180">
        <v>225</v>
      </c>
      <c r="H143" s="179">
        <v>1</v>
      </c>
      <c r="J143" s="197">
        <v>94</v>
      </c>
    </row>
    <row r="144" spans="1:10" x14ac:dyDescent="0.25">
      <c r="A144" s="178"/>
      <c r="B144" t="s">
        <v>43</v>
      </c>
      <c r="D144" s="179"/>
      <c r="E144" s="180">
        <v>100</v>
      </c>
      <c r="F144" s="180">
        <v>300</v>
      </c>
      <c r="G144" s="180">
        <v>75</v>
      </c>
      <c r="H144" s="179">
        <v>1</v>
      </c>
      <c r="J144" s="187" t="s">
        <v>4208</v>
      </c>
    </row>
    <row r="145" spans="1:10" x14ac:dyDescent="0.25">
      <c r="A145" s="178"/>
      <c r="B145" t="s">
        <v>3079</v>
      </c>
      <c r="D145" s="179"/>
      <c r="E145" s="180">
        <v>250</v>
      </c>
      <c r="F145" s="180">
        <v>750</v>
      </c>
      <c r="G145" s="180">
        <v>188</v>
      </c>
      <c r="H145" s="179">
        <v>1</v>
      </c>
      <c r="J145" s="197">
        <v>97</v>
      </c>
    </row>
    <row r="146" spans="1:10" x14ac:dyDescent="0.25">
      <c r="A146" s="178"/>
      <c r="B146" s="178" t="s">
        <v>3080</v>
      </c>
      <c r="D146" s="179">
        <v>919</v>
      </c>
      <c r="E146" s="180">
        <v>250</v>
      </c>
      <c r="F146" s="180">
        <v>400</v>
      </c>
      <c r="G146" s="180">
        <v>100</v>
      </c>
      <c r="H146" s="179">
        <v>1</v>
      </c>
      <c r="J146" s="187" t="s">
        <v>4209</v>
      </c>
    </row>
    <row r="147" spans="1:10" x14ac:dyDescent="0.25">
      <c r="A147" s="178"/>
      <c r="B147" s="178" t="s">
        <v>3081</v>
      </c>
      <c r="D147" s="179">
        <v>931</v>
      </c>
      <c r="E147" s="180">
        <v>100</v>
      </c>
      <c r="F147" s="180">
        <v>500</v>
      </c>
      <c r="G147" s="180">
        <v>125</v>
      </c>
      <c r="H147" s="179">
        <v>1</v>
      </c>
      <c r="J147" s="197">
        <v>0</v>
      </c>
    </row>
    <row r="148" spans="1:10" s="176" customFormat="1" x14ac:dyDescent="0.25">
      <c r="A148" s="175" t="s">
        <v>3082</v>
      </c>
      <c r="D148" s="177"/>
      <c r="E148" s="181"/>
      <c r="F148" s="181"/>
      <c r="G148" s="181"/>
      <c r="H148" s="177"/>
      <c r="I148" s="203">
        <v>12</v>
      </c>
      <c r="J148" s="198"/>
    </row>
    <row r="149" spans="1:10" x14ac:dyDescent="0.25">
      <c r="A149" s="178"/>
      <c r="B149" t="s">
        <v>3083</v>
      </c>
      <c r="D149" s="179"/>
      <c r="E149" s="180" t="s">
        <v>8</v>
      </c>
      <c r="F149" s="193">
        <v>1000</v>
      </c>
      <c r="G149" s="180">
        <v>250</v>
      </c>
      <c r="H149" s="194">
        <v>1</v>
      </c>
      <c r="J149" s="187" t="s">
        <v>562</v>
      </c>
    </row>
    <row r="150" spans="1:10" s="176" customFormat="1" x14ac:dyDescent="0.25">
      <c r="A150" s="175" t="s">
        <v>3084</v>
      </c>
      <c r="D150" s="177"/>
      <c r="E150" s="181"/>
      <c r="F150" s="181"/>
      <c r="G150" s="181"/>
      <c r="H150" s="177"/>
      <c r="I150" s="203">
        <v>13</v>
      </c>
      <c r="J150" s="207" t="s">
        <v>4172</v>
      </c>
    </row>
    <row r="151" spans="1:10" x14ac:dyDescent="0.25">
      <c r="A151" s="178"/>
      <c r="B151" t="s">
        <v>3085</v>
      </c>
      <c r="D151" s="179">
        <v>1089</v>
      </c>
      <c r="E151" s="180">
        <v>200</v>
      </c>
      <c r="F151" s="180">
        <v>1000</v>
      </c>
      <c r="G151" s="180">
        <v>250</v>
      </c>
      <c r="H151" s="194">
        <v>1</v>
      </c>
      <c r="J151" s="197">
        <v>1</v>
      </c>
    </row>
    <row r="152" spans="1:10" x14ac:dyDescent="0.25">
      <c r="A152" s="178"/>
      <c r="B152" t="s">
        <v>3086</v>
      </c>
      <c r="D152" s="179"/>
      <c r="E152" s="180">
        <v>10</v>
      </c>
      <c r="F152" s="180">
        <v>100</v>
      </c>
      <c r="G152" s="180">
        <v>25</v>
      </c>
      <c r="H152" s="194">
        <v>1</v>
      </c>
      <c r="J152" s="197">
        <v>2</v>
      </c>
    </row>
    <row r="153" spans="1:10" x14ac:dyDescent="0.25">
      <c r="A153" s="178"/>
      <c r="B153" t="s">
        <v>3087</v>
      </c>
      <c r="D153" s="179"/>
      <c r="E153" s="180">
        <v>200</v>
      </c>
      <c r="F153" s="180">
        <v>1000</v>
      </c>
      <c r="G153" s="180">
        <v>250</v>
      </c>
      <c r="H153" s="194">
        <v>1</v>
      </c>
      <c r="J153" s="197">
        <v>3</v>
      </c>
    </row>
    <row r="154" spans="1:10" s="176" customFormat="1" x14ac:dyDescent="0.25">
      <c r="A154" s="175" t="s">
        <v>3088</v>
      </c>
      <c r="D154" s="177"/>
      <c r="E154" s="181"/>
      <c r="F154" s="181"/>
      <c r="G154" s="181"/>
      <c r="H154" s="177"/>
      <c r="I154" s="203">
        <v>14</v>
      </c>
      <c r="J154" s="207" t="s">
        <v>4170</v>
      </c>
    </row>
    <row r="155" spans="1:10" x14ac:dyDescent="0.25">
      <c r="A155" s="178"/>
      <c r="B155" t="s">
        <v>3089</v>
      </c>
      <c r="D155" s="179">
        <v>1122</v>
      </c>
      <c r="E155" s="180">
        <v>250</v>
      </c>
      <c r="F155" s="180">
        <v>750</v>
      </c>
      <c r="G155" s="180">
        <v>188</v>
      </c>
      <c r="H155" s="194">
        <v>1</v>
      </c>
      <c r="J155" s="197">
        <v>1</v>
      </c>
    </row>
    <row r="156" spans="1:10" x14ac:dyDescent="0.25">
      <c r="A156" s="178"/>
      <c r="B156" t="s">
        <v>1562</v>
      </c>
      <c r="D156" s="179"/>
      <c r="E156" s="180">
        <v>200</v>
      </c>
      <c r="F156" s="180">
        <v>800</v>
      </c>
      <c r="G156" s="180">
        <v>200</v>
      </c>
      <c r="H156" s="194">
        <v>1</v>
      </c>
      <c r="J156" s="197">
        <v>2</v>
      </c>
    </row>
    <row r="157" spans="1:10" s="176" customFormat="1" x14ac:dyDescent="0.25">
      <c r="A157" s="175" t="s">
        <v>3090</v>
      </c>
      <c r="D157" s="177"/>
      <c r="E157" s="181"/>
      <c r="F157" s="181"/>
      <c r="G157" s="181"/>
      <c r="H157" s="177"/>
      <c r="I157" s="203">
        <v>15</v>
      </c>
      <c r="J157" s="198"/>
    </row>
    <row r="158" spans="1:10" x14ac:dyDescent="0.25">
      <c r="A158" s="178"/>
      <c r="B158" t="s">
        <v>3091</v>
      </c>
      <c r="D158" s="179">
        <v>1126</v>
      </c>
      <c r="E158" s="180">
        <v>100</v>
      </c>
      <c r="F158" s="180">
        <v>1000</v>
      </c>
      <c r="G158" s="180">
        <v>250</v>
      </c>
      <c r="H158" s="194">
        <v>1</v>
      </c>
      <c r="J158" s="187" t="s">
        <v>562</v>
      </c>
    </row>
    <row r="159" spans="1:10" s="176" customFormat="1" x14ac:dyDescent="0.25">
      <c r="A159" s="175" t="s">
        <v>3092</v>
      </c>
      <c r="D159" s="177"/>
      <c r="E159" s="181"/>
      <c r="F159" s="181"/>
      <c r="G159" s="181"/>
      <c r="H159" s="177"/>
      <c r="I159" s="203">
        <v>16</v>
      </c>
      <c r="J159" s="207" t="s">
        <v>177</v>
      </c>
    </row>
    <row r="160" spans="1:10" x14ac:dyDescent="0.25">
      <c r="A160" s="178"/>
      <c r="B160" t="s">
        <v>3093</v>
      </c>
      <c r="D160" s="179"/>
      <c r="E160" s="180" t="s">
        <v>8</v>
      </c>
      <c r="F160" s="180">
        <v>1000</v>
      </c>
      <c r="G160" s="180">
        <v>250</v>
      </c>
      <c r="H160" s="194">
        <v>1</v>
      </c>
      <c r="J160" s="197">
        <v>1</v>
      </c>
    </row>
    <row r="161" spans="1:10" x14ac:dyDescent="0.25">
      <c r="A161" s="178"/>
      <c r="B161" t="s">
        <v>2117</v>
      </c>
      <c r="D161" s="179">
        <v>1315</v>
      </c>
      <c r="E161" s="180">
        <v>100</v>
      </c>
      <c r="F161" s="180">
        <v>500</v>
      </c>
      <c r="G161" s="180">
        <v>125</v>
      </c>
      <c r="H161" s="194">
        <v>1</v>
      </c>
      <c r="J161" s="197">
        <v>2</v>
      </c>
    </row>
    <row r="162" spans="1:10" x14ac:dyDescent="0.25">
      <c r="A162" s="178"/>
      <c r="B162" t="s">
        <v>3094</v>
      </c>
      <c r="D162" s="179"/>
      <c r="E162" s="180" t="s">
        <v>8</v>
      </c>
      <c r="F162" s="180">
        <v>1000</v>
      </c>
      <c r="G162" s="180">
        <v>250</v>
      </c>
      <c r="H162" s="179">
        <v>1</v>
      </c>
      <c r="J162" s="197">
        <v>3</v>
      </c>
    </row>
    <row r="163" spans="1:10" x14ac:dyDescent="0.25">
      <c r="A163" s="178"/>
      <c r="B163" s="178" t="s">
        <v>3095</v>
      </c>
      <c r="D163" s="179">
        <v>1427</v>
      </c>
      <c r="E163" s="180">
        <v>50</v>
      </c>
      <c r="F163" s="180">
        <v>500</v>
      </c>
      <c r="G163" s="180">
        <v>125</v>
      </c>
      <c r="H163" s="179">
        <v>1</v>
      </c>
      <c r="J163" s="197">
        <v>4</v>
      </c>
    </row>
    <row r="164" spans="1:10" s="176" customFormat="1" x14ac:dyDescent="0.25">
      <c r="A164" s="175" t="s">
        <v>3096</v>
      </c>
      <c r="D164" s="177"/>
      <c r="E164" s="181"/>
      <c r="F164" s="181"/>
      <c r="G164" s="181"/>
      <c r="H164" s="177"/>
      <c r="I164" s="203">
        <v>17</v>
      </c>
      <c r="J164" s="198"/>
    </row>
    <row r="165" spans="1:10" x14ac:dyDescent="0.25">
      <c r="A165" s="178"/>
      <c r="B165" s="178" t="s">
        <v>3097</v>
      </c>
      <c r="D165" s="179">
        <v>1431</v>
      </c>
      <c r="E165" s="180">
        <v>100</v>
      </c>
      <c r="F165" s="180">
        <v>500</v>
      </c>
      <c r="G165" s="180">
        <v>125</v>
      </c>
      <c r="H165" s="194">
        <v>1</v>
      </c>
      <c r="J165" s="187" t="s">
        <v>562</v>
      </c>
    </row>
    <row r="166" spans="1:10" s="176" customFormat="1" x14ac:dyDescent="0.25">
      <c r="A166" s="175" t="s">
        <v>3098</v>
      </c>
      <c r="D166" s="177"/>
      <c r="E166" s="181"/>
      <c r="F166" s="181"/>
      <c r="G166" s="181"/>
      <c r="H166" s="177"/>
      <c r="I166" s="203">
        <v>18</v>
      </c>
      <c r="J166" s="207" t="s">
        <v>177</v>
      </c>
    </row>
    <row r="167" spans="1:10" x14ac:dyDescent="0.25">
      <c r="A167" s="178"/>
      <c r="B167" t="s">
        <v>3099</v>
      </c>
      <c r="D167" s="179"/>
      <c r="E167" s="180">
        <v>100</v>
      </c>
      <c r="F167" s="180">
        <v>500</v>
      </c>
      <c r="G167" s="180">
        <v>125</v>
      </c>
      <c r="H167" s="194">
        <v>1</v>
      </c>
      <c r="J167" s="197">
        <v>1</v>
      </c>
    </row>
    <row r="168" spans="1:10" x14ac:dyDescent="0.25">
      <c r="A168" s="178"/>
      <c r="B168" t="s">
        <v>3100</v>
      </c>
      <c r="D168" s="179"/>
      <c r="E168" s="180">
        <v>100</v>
      </c>
      <c r="F168" s="180">
        <v>500</v>
      </c>
      <c r="G168" s="180">
        <v>125</v>
      </c>
      <c r="H168" s="194">
        <v>1</v>
      </c>
      <c r="J168" s="197">
        <v>2</v>
      </c>
    </row>
    <row r="169" spans="1:10" x14ac:dyDescent="0.25">
      <c r="A169" s="178"/>
      <c r="B169" t="s">
        <v>3101</v>
      </c>
      <c r="D169" s="179"/>
      <c r="E169" s="180">
        <v>200</v>
      </c>
      <c r="F169" s="180">
        <v>600</v>
      </c>
      <c r="G169" s="180">
        <v>150</v>
      </c>
      <c r="H169" s="194">
        <v>1</v>
      </c>
      <c r="J169" s="197">
        <v>3</v>
      </c>
    </row>
    <row r="170" spans="1:10" x14ac:dyDescent="0.25">
      <c r="A170" s="178"/>
      <c r="B170" t="s">
        <v>3102</v>
      </c>
      <c r="D170" s="179"/>
      <c r="E170" s="180">
        <v>150</v>
      </c>
      <c r="F170" s="180">
        <v>500</v>
      </c>
      <c r="G170" s="180">
        <v>125</v>
      </c>
      <c r="H170" s="194">
        <v>1</v>
      </c>
      <c r="J170" s="197">
        <v>4</v>
      </c>
    </row>
    <row r="171" spans="1:10" s="176" customFormat="1" x14ac:dyDescent="0.25">
      <c r="A171" s="175" t="s">
        <v>3103</v>
      </c>
      <c r="D171" s="177"/>
      <c r="E171" s="181"/>
      <c r="F171" s="181"/>
      <c r="G171" s="181"/>
      <c r="H171" s="177"/>
      <c r="I171" s="203">
        <v>19</v>
      </c>
      <c r="J171" s="207" t="s">
        <v>4170</v>
      </c>
    </row>
    <row r="172" spans="1:10" x14ac:dyDescent="0.25">
      <c r="A172" s="178"/>
      <c r="B172" t="s">
        <v>3104</v>
      </c>
      <c r="D172" s="179">
        <v>1527</v>
      </c>
      <c r="E172" s="180">
        <v>150</v>
      </c>
      <c r="F172" s="180">
        <v>900</v>
      </c>
      <c r="G172" s="180">
        <v>225</v>
      </c>
      <c r="H172" s="194">
        <v>1</v>
      </c>
      <c r="J172" s="197">
        <v>1</v>
      </c>
    </row>
    <row r="173" spans="1:10" x14ac:dyDescent="0.25">
      <c r="A173" s="178"/>
      <c r="B173" s="178" t="s">
        <v>3105</v>
      </c>
      <c r="D173" s="179">
        <v>1564</v>
      </c>
      <c r="E173" s="180">
        <v>100</v>
      </c>
      <c r="F173" s="180">
        <v>500</v>
      </c>
      <c r="G173" s="180">
        <v>125</v>
      </c>
      <c r="H173" s="194">
        <v>1</v>
      </c>
      <c r="J173" s="197">
        <v>2</v>
      </c>
    </row>
    <row r="175" spans="1:10" x14ac:dyDescent="0.25">
      <c r="A175" s="341" t="s">
        <v>454</v>
      </c>
      <c r="B175" s="341"/>
      <c r="C175" s="341"/>
      <c r="D175" s="341"/>
      <c r="E175" s="341"/>
      <c r="F175" s="341"/>
      <c r="G175" s="341"/>
      <c r="H175" s="341"/>
      <c r="I175" s="341"/>
      <c r="J175" s="341"/>
    </row>
    <row r="176" spans="1:10" x14ac:dyDescent="0.25">
      <c r="A176" s="4" t="s">
        <v>680</v>
      </c>
      <c r="B176" s="4" t="s">
        <v>166</v>
      </c>
      <c r="C176" s="4" t="s">
        <v>167</v>
      </c>
      <c r="D176" s="9" t="s">
        <v>168</v>
      </c>
      <c r="E176" s="9" t="s">
        <v>681</v>
      </c>
      <c r="F176" s="9" t="s">
        <v>170</v>
      </c>
      <c r="G176" s="9" t="s">
        <v>171</v>
      </c>
      <c r="H176" s="9" t="s">
        <v>172</v>
      </c>
      <c r="I176" s="19" t="s">
        <v>175</v>
      </c>
      <c r="J176" s="19" t="s">
        <v>175</v>
      </c>
    </row>
    <row r="177" spans="1:10" x14ac:dyDescent="0.25">
      <c r="A177" s="4"/>
      <c r="B177" s="4"/>
      <c r="C177" s="4"/>
      <c r="D177" s="9"/>
      <c r="E177" s="9"/>
      <c r="F177" s="9"/>
      <c r="G177" s="9"/>
      <c r="H177" s="9"/>
      <c r="I177" s="205" t="s">
        <v>4174</v>
      </c>
      <c r="J177" s="19"/>
    </row>
    <row r="178" spans="1:10" s="176" customFormat="1" x14ac:dyDescent="0.25">
      <c r="A178" s="175" t="s">
        <v>3106</v>
      </c>
      <c r="D178" s="177"/>
      <c r="E178" s="181"/>
      <c r="F178" s="181"/>
      <c r="G178" s="181"/>
      <c r="H178" s="177"/>
      <c r="I178" s="203">
        <v>2</v>
      </c>
      <c r="J178" s="207" t="s">
        <v>4170</v>
      </c>
    </row>
    <row r="179" spans="1:10" x14ac:dyDescent="0.25">
      <c r="A179" s="178"/>
      <c r="B179" t="s">
        <v>3107</v>
      </c>
      <c r="D179" s="179">
        <v>26</v>
      </c>
      <c r="E179" s="180">
        <v>500</v>
      </c>
      <c r="F179" s="180">
        <v>2500</v>
      </c>
      <c r="G179" s="180">
        <v>625</v>
      </c>
      <c r="H179" s="179">
        <v>2</v>
      </c>
      <c r="J179" s="197">
        <v>1</v>
      </c>
    </row>
    <row r="180" spans="1:10" x14ac:dyDescent="0.25">
      <c r="A180" s="178"/>
      <c r="B180" t="s">
        <v>3108</v>
      </c>
      <c r="D180" s="179"/>
      <c r="E180" s="180">
        <v>1000</v>
      </c>
      <c r="F180" s="180">
        <v>5000</v>
      </c>
      <c r="G180" s="180">
        <v>1250</v>
      </c>
      <c r="H180" s="179">
        <v>2</v>
      </c>
      <c r="J180" s="197">
        <v>2</v>
      </c>
    </row>
    <row r="181" spans="1:10" s="176" customFormat="1" x14ac:dyDescent="0.25">
      <c r="A181" s="175" t="s">
        <v>3109</v>
      </c>
      <c r="D181" s="177"/>
      <c r="E181" s="181"/>
      <c r="F181" s="181"/>
      <c r="G181" s="181"/>
      <c r="H181" s="177"/>
      <c r="I181" s="203">
        <v>3</v>
      </c>
      <c r="J181" s="207" t="s">
        <v>4170</v>
      </c>
    </row>
    <row r="182" spans="1:10" x14ac:dyDescent="0.25">
      <c r="A182" s="178"/>
      <c r="B182" t="s">
        <v>3110</v>
      </c>
      <c r="D182" s="179">
        <v>58</v>
      </c>
      <c r="E182" s="180">
        <v>500</v>
      </c>
      <c r="F182" s="180">
        <v>2500</v>
      </c>
      <c r="G182" s="180">
        <v>625</v>
      </c>
      <c r="H182" s="179">
        <v>2</v>
      </c>
      <c r="J182" s="197">
        <v>1</v>
      </c>
    </row>
    <row r="183" spans="1:10" x14ac:dyDescent="0.25">
      <c r="A183" s="178"/>
      <c r="B183" t="s">
        <v>3111</v>
      </c>
      <c r="D183" s="179"/>
      <c r="E183" s="180">
        <v>300</v>
      </c>
      <c r="F183" s="180">
        <v>3000</v>
      </c>
      <c r="G183" s="180">
        <v>750</v>
      </c>
      <c r="H183" s="179">
        <v>2</v>
      </c>
      <c r="J183" s="197">
        <v>2</v>
      </c>
    </row>
    <row r="184" spans="1:10" s="176" customFormat="1" x14ac:dyDescent="0.25">
      <c r="A184" s="175" t="s">
        <v>3005</v>
      </c>
      <c r="D184" s="177"/>
      <c r="E184" s="181"/>
      <c r="F184" s="181"/>
      <c r="G184" s="181"/>
      <c r="H184" s="177"/>
      <c r="I184" s="203">
        <v>4</v>
      </c>
      <c r="J184" s="207" t="s">
        <v>4172</v>
      </c>
    </row>
    <row r="185" spans="1:10" x14ac:dyDescent="0.25">
      <c r="A185" s="178"/>
      <c r="B185" t="s">
        <v>1961</v>
      </c>
      <c r="D185" s="179">
        <v>163</v>
      </c>
      <c r="E185" s="193">
        <v>150</v>
      </c>
      <c r="F185" s="193">
        <v>1500</v>
      </c>
      <c r="G185" s="180">
        <v>375</v>
      </c>
      <c r="H185" s="194">
        <v>2</v>
      </c>
      <c r="J185" s="197">
        <v>1</v>
      </c>
    </row>
    <row r="186" spans="1:10" x14ac:dyDescent="0.25">
      <c r="A186" s="178"/>
      <c r="B186" t="s">
        <v>3112</v>
      </c>
      <c r="D186" s="179"/>
      <c r="E186" s="193">
        <v>150</v>
      </c>
      <c r="F186" s="193">
        <v>1500</v>
      </c>
      <c r="G186" s="180">
        <v>375</v>
      </c>
      <c r="H186" s="194">
        <v>2</v>
      </c>
      <c r="J186" s="197">
        <v>2</v>
      </c>
    </row>
    <row r="187" spans="1:10" x14ac:dyDescent="0.25">
      <c r="A187" s="178"/>
      <c r="B187" s="178" t="s">
        <v>3113</v>
      </c>
      <c r="D187" s="179"/>
      <c r="E187" s="180">
        <v>500</v>
      </c>
      <c r="F187" s="180">
        <v>2500</v>
      </c>
      <c r="G187" s="180">
        <v>625</v>
      </c>
      <c r="H187" s="179">
        <v>2</v>
      </c>
      <c r="J187" s="197">
        <v>3</v>
      </c>
    </row>
    <row r="188" spans="1:10" s="176" customFormat="1" x14ac:dyDescent="0.25">
      <c r="A188" s="175" t="s">
        <v>3014</v>
      </c>
      <c r="D188" s="177"/>
      <c r="E188" s="181"/>
      <c r="F188" s="181"/>
      <c r="G188" s="181"/>
      <c r="H188" s="177"/>
      <c r="I188" s="203">
        <v>5</v>
      </c>
      <c r="J188" s="198"/>
    </row>
    <row r="189" spans="1:10" x14ac:dyDescent="0.25">
      <c r="A189" s="178"/>
      <c r="B189" t="s">
        <v>3114</v>
      </c>
      <c r="D189" s="179">
        <v>171</v>
      </c>
      <c r="E189" s="193">
        <v>600</v>
      </c>
      <c r="F189" s="193">
        <v>1200</v>
      </c>
      <c r="G189" s="180">
        <v>300</v>
      </c>
      <c r="H189" s="194">
        <v>2</v>
      </c>
      <c r="J189" s="187" t="s">
        <v>562</v>
      </c>
    </row>
    <row r="190" spans="1:10" s="176" customFormat="1" x14ac:dyDescent="0.25">
      <c r="A190" s="175" t="s">
        <v>3115</v>
      </c>
      <c r="D190" s="177"/>
      <c r="E190" s="181"/>
      <c r="F190" s="181"/>
      <c r="G190" s="181"/>
      <c r="H190" s="177"/>
      <c r="I190" s="203">
        <v>6</v>
      </c>
      <c r="J190" s="207" t="s">
        <v>176</v>
      </c>
    </row>
    <row r="191" spans="1:10" x14ac:dyDescent="0.25">
      <c r="A191" s="178"/>
      <c r="B191" t="s">
        <v>198</v>
      </c>
      <c r="D191" s="179">
        <v>182</v>
      </c>
      <c r="E191" s="180">
        <v>1000</v>
      </c>
      <c r="F191" s="192">
        <v>5000</v>
      </c>
      <c r="G191" s="180">
        <v>1250</v>
      </c>
      <c r="H191" s="179">
        <v>2</v>
      </c>
      <c r="J191" s="197">
        <v>1</v>
      </c>
    </row>
    <row r="192" spans="1:10" x14ac:dyDescent="0.25">
      <c r="A192" s="178"/>
      <c r="B192" t="s">
        <v>3116</v>
      </c>
      <c r="D192" s="179"/>
      <c r="E192" s="180">
        <v>250</v>
      </c>
      <c r="F192" s="180">
        <v>3000</v>
      </c>
      <c r="G192" s="180">
        <v>750</v>
      </c>
      <c r="H192" s="179">
        <v>2</v>
      </c>
      <c r="J192" s="197">
        <v>2</v>
      </c>
    </row>
    <row r="193" spans="1:10" x14ac:dyDescent="0.25">
      <c r="A193" s="178"/>
      <c r="B193" t="s">
        <v>3117</v>
      </c>
      <c r="D193" s="179">
        <v>183</v>
      </c>
      <c r="E193" s="180">
        <v>150</v>
      </c>
      <c r="F193" s="180">
        <v>1500</v>
      </c>
      <c r="G193" s="180">
        <v>375</v>
      </c>
      <c r="H193" s="179">
        <v>2</v>
      </c>
      <c r="J193" s="197">
        <v>3</v>
      </c>
    </row>
    <row r="194" spans="1:10" x14ac:dyDescent="0.25">
      <c r="A194" s="178"/>
      <c r="B194" t="s">
        <v>3118</v>
      </c>
      <c r="D194" s="179"/>
      <c r="E194" s="180">
        <v>450</v>
      </c>
      <c r="F194" s="180">
        <v>4500</v>
      </c>
      <c r="G194" s="180">
        <v>1125</v>
      </c>
      <c r="H194" s="179">
        <v>2</v>
      </c>
      <c r="J194" s="197">
        <v>4</v>
      </c>
    </row>
    <row r="195" spans="1:10" x14ac:dyDescent="0.25">
      <c r="A195" s="178"/>
      <c r="B195" t="s">
        <v>3119</v>
      </c>
      <c r="D195" s="179"/>
      <c r="E195" s="180">
        <v>475</v>
      </c>
      <c r="F195" s="180">
        <v>4750</v>
      </c>
      <c r="G195" s="180">
        <v>1188</v>
      </c>
      <c r="H195" s="179">
        <v>2</v>
      </c>
      <c r="J195" s="197">
        <v>5</v>
      </c>
    </row>
    <row r="196" spans="1:10" x14ac:dyDescent="0.25">
      <c r="A196" s="178"/>
      <c r="B196" t="s">
        <v>3120</v>
      </c>
      <c r="D196" s="179"/>
      <c r="E196" s="180">
        <v>500</v>
      </c>
      <c r="F196" s="180">
        <v>5000</v>
      </c>
      <c r="G196" s="180">
        <v>1250</v>
      </c>
      <c r="H196" s="179">
        <v>2</v>
      </c>
      <c r="J196" s="197">
        <v>6</v>
      </c>
    </row>
    <row r="197" spans="1:10" x14ac:dyDescent="0.25">
      <c r="A197" s="178"/>
      <c r="B197" t="s">
        <v>3121</v>
      </c>
      <c r="D197" s="179">
        <v>184</v>
      </c>
      <c r="E197" s="180">
        <v>1000</v>
      </c>
      <c r="F197" s="180">
        <v>5000</v>
      </c>
      <c r="G197" s="180">
        <v>1250</v>
      </c>
      <c r="H197" s="179">
        <v>2</v>
      </c>
      <c r="J197" s="197">
        <v>7</v>
      </c>
    </row>
    <row r="198" spans="1:10" x14ac:dyDescent="0.25">
      <c r="A198" s="178"/>
      <c r="B198" s="178" t="s">
        <v>3122</v>
      </c>
      <c r="D198" s="179">
        <v>231</v>
      </c>
      <c r="E198" s="180">
        <v>600</v>
      </c>
      <c r="F198" s="192">
        <v>2400</v>
      </c>
      <c r="G198" s="180">
        <v>600</v>
      </c>
      <c r="H198" s="179">
        <v>2</v>
      </c>
      <c r="J198" s="197">
        <v>8</v>
      </c>
    </row>
    <row r="199" spans="1:10" s="176" customFormat="1" x14ac:dyDescent="0.25">
      <c r="A199" s="175" t="s">
        <v>3016</v>
      </c>
      <c r="D199" s="177"/>
      <c r="E199" s="181"/>
      <c r="F199" s="181"/>
      <c r="G199" s="181"/>
      <c r="H199" s="177"/>
      <c r="I199" s="203">
        <v>7</v>
      </c>
      <c r="J199" s="207" t="s">
        <v>178</v>
      </c>
    </row>
    <row r="200" spans="1:10" x14ac:dyDescent="0.25">
      <c r="A200" s="178"/>
      <c r="B200" t="s">
        <v>3123</v>
      </c>
      <c r="D200" s="179">
        <v>241</v>
      </c>
      <c r="E200" s="180">
        <v>800</v>
      </c>
      <c r="F200" s="180">
        <v>4000</v>
      </c>
      <c r="G200" s="180">
        <v>1000</v>
      </c>
      <c r="H200" s="179">
        <v>2</v>
      </c>
      <c r="J200" s="197">
        <v>1</v>
      </c>
    </row>
    <row r="201" spans="1:10" x14ac:dyDescent="0.25">
      <c r="A201" s="178"/>
      <c r="B201" t="s">
        <v>3124</v>
      </c>
      <c r="D201" s="179"/>
      <c r="E201" s="180">
        <v>300</v>
      </c>
      <c r="F201" s="180">
        <v>1500</v>
      </c>
      <c r="G201" s="180">
        <v>375</v>
      </c>
      <c r="H201" s="179">
        <v>2</v>
      </c>
      <c r="J201" s="197">
        <v>2</v>
      </c>
    </row>
    <row r="202" spans="1:10" x14ac:dyDescent="0.25">
      <c r="A202" s="178"/>
      <c r="B202" t="s">
        <v>3125</v>
      </c>
      <c r="D202" s="179">
        <v>242</v>
      </c>
      <c r="E202" s="180">
        <v>1000</v>
      </c>
      <c r="F202" s="180">
        <v>5000</v>
      </c>
      <c r="G202" s="180">
        <v>1250</v>
      </c>
      <c r="H202" s="179">
        <v>2</v>
      </c>
      <c r="J202" s="197">
        <v>3</v>
      </c>
    </row>
    <row r="203" spans="1:10" x14ac:dyDescent="0.25">
      <c r="A203" s="178"/>
      <c r="B203" t="s">
        <v>3126</v>
      </c>
      <c r="D203" s="179">
        <v>243</v>
      </c>
      <c r="E203" s="180">
        <v>1000</v>
      </c>
      <c r="F203" s="180">
        <v>5000</v>
      </c>
      <c r="G203" s="180">
        <v>1250</v>
      </c>
      <c r="H203" s="179">
        <v>2</v>
      </c>
      <c r="J203" s="197">
        <v>4</v>
      </c>
    </row>
    <row r="204" spans="1:10" x14ac:dyDescent="0.25">
      <c r="A204" s="178"/>
      <c r="B204" t="s">
        <v>3127</v>
      </c>
      <c r="D204" s="179"/>
      <c r="E204" s="180">
        <v>800</v>
      </c>
      <c r="F204" s="180">
        <v>4000</v>
      </c>
      <c r="G204" s="180">
        <v>1000</v>
      </c>
      <c r="H204" s="179">
        <v>2</v>
      </c>
      <c r="J204" s="197">
        <v>5</v>
      </c>
    </row>
    <row r="205" spans="1:10" x14ac:dyDescent="0.25">
      <c r="A205" s="178"/>
      <c r="B205" t="s">
        <v>3128</v>
      </c>
      <c r="D205" s="179"/>
      <c r="E205" s="180">
        <v>750</v>
      </c>
      <c r="F205" s="180">
        <v>3750</v>
      </c>
      <c r="G205" s="180">
        <v>1250</v>
      </c>
      <c r="H205" s="179">
        <v>2</v>
      </c>
      <c r="J205" s="197">
        <v>6</v>
      </c>
    </row>
    <row r="206" spans="1:10" s="176" customFormat="1" x14ac:dyDescent="0.25">
      <c r="A206" s="175" t="s">
        <v>3021</v>
      </c>
      <c r="D206" s="177"/>
      <c r="E206" s="181"/>
      <c r="F206" s="181"/>
      <c r="G206" s="181"/>
      <c r="H206" s="177"/>
      <c r="I206" s="203">
        <v>8</v>
      </c>
      <c r="J206" s="198"/>
    </row>
    <row r="207" spans="1:10" x14ac:dyDescent="0.25">
      <c r="A207" s="178"/>
      <c r="B207" s="178" t="s">
        <v>3129</v>
      </c>
      <c r="D207" s="179">
        <v>314</v>
      </c>
      <c r="E207" s="180">
        <v>1000</v>
      </c>
      <c r="F207" s="192">
        <v>5000</v>
      </c>
      <c r="G207" s="180">
        <v>1250</v>
      </c>
      <c r="H207" s="179">
        <v>2</v>
      </c>
      <c r="J207" s="187" t="s">
        <v>562</v>
      </c>
    </row>
    <row r="208" spans="1:10" s="176" customFormat="1" x14ac:dyDescent="0.25">
      <c r="A208" s="175" t="s">
        <v>3024</v>
      </c>
      <c r="D208" s="177"/>
      <c r="E208" s="181"/>
      <c r="F208" s="181"/>
      <c r="G208" s="181"/>
      <c r="H208" s="177"/>
      <c r="I208" s="203">
        <v>9</v>
      </c>
      <c r="J208" s="207" t="s">
        <v>799</v>
      </c>
    </row>
    <row r="209" spans="1:10" x14ac:dyDescent="0.25">
      <c r="A209" s="178"/>
      <c r="B209" t="s">
        <v>846</v>
      </c>
      <c r="D209" s="179">
        <v>415</v>
      </c>
      <c r="E209" s="180">
        <v>1000</v>
      </c>
      <c r="F209" s="193">
        <v>5000</v>
      </c>
      <c r="G209" s="180">
        <v>1250</v>
      </c>
      <c r="H209" s="194">
        <v>2</v>
      </c>
      <c r="J209" s="197">
        <v>2</v>
      </c>
    </row>
    <row r="210" spans="1:10" x14ac:dyDescent="0.25">
      <c r="A210" s="178"/>
      <c r="B210" t="s">
        <v>56</v>
      </c>
      <c r="D210" s="179"/>
      <c r="E210" s="180">
        <v>1250</v>
      </c>
      <c r="F210" s="193">
        <v>5000</v>
      </c>
      <c r="G210" s="180">
        <v>1250</v>
      </c>
      <c r="H210" s="194">
        <v>2</v>
      </c>
      <c r="J210" s="197">
        <v>3</v>
      </c>
    </row>
    <row r="211" spans="1:10" x14ac:dyDescent="0.25">
      <c r="A211" s="178"/>
      <c r="B211" t="s">
        <v>3130</v>
      </c>
      <c r="D211" s="179">
        <v>419</v>
      </c>
      <c r="E211" s="180">
        <v>400</v>
      </c>
      <c r="F211" s="193">
        <v>1200</v>
      </c>
      <c r="G211" s="180">
        <v>300</v>
      </c>
      <c r="H211" s="194">
        <v>2</v>
      </c>
      <c r="J211" s="197">
        <v>4</v>
      </c>
    </row>
    <row r="212" spans="1:10" x14ac:dyDescent="0.25">
      <c r="A212" s="178"/>
      <c r="B212" t="s">
        <v>3131</v>
      </c>
      <c r="D212" s="179"/>
      <c r="E212" s="180">
        <v>1000</v>
      </c>
      <c r="F212" s="193">
        <v>5000</v>
      </c>
      <c r="G212" s="180">
        <v>1250</v>
      </c>
      <c r="H212" s="194">
        <v>2</v>
      </c>
      <c r="J212" s="197">
        <v>5</v>
      </c>
    </row>
    <row r="213" spans="1:10" x14ac:dyDescent="0.25">
      <c r="A213" s="178"/>
      <c r="B213" t="s">
        <v>350</v>
      </c>
      <c r="D213" s="179"/>
      <c r="E213" s="180">
        <v>1500</v>
      </c>
      <c r="F213" s="193">
        <v>4000</v>
      </c>
      <c r="G213" s="180">
        <v>1000</v>
      </c>
      <c r="H213" s="194">
        <v>2</v>
      </c>
      <c r="J213" s="197">
        <v>6</v>
      </c>
    </row>
    <row r="214" spans="1:10" x14ac:dyDescent="0.25">
      <c r="A214" s="178"/>
      <c r="B214" t="s">
        <v>3132</v>
      </c>
      <c r="D214" s="179"/>
      <c r="E214" s="180">
        <v>800</v>
      </c>
      <c r="F214" s="195">
        <v>1600</v>
      </c>
      <c r="G214" s="180">
        <v>400</v>
      </c>
      <c r="H214" s="194">
        <v>2</v>
      </c>
      <c r="J214" s="197">
        <v>7</v>
      </c>
    </row>
    <row r="215" spans="1:10" x14ac:dyDescent="0.25">
      <c r="A215" s="178"/>
      <c r="B215" t="s">
        <v>1552</v>
      </c>
      <c r="D215" s="179"/>
      <c r="E215" s="180">
        <v>500</v>
      </c>
      <c r="F215" s="193">
        <v>1500</v>
      </c>
      <c r="G215" s="180">
        <v>375</v>
      </c>
      <c r="H215" s="194">
        <v>2</v>
      </c>
      <c r="J215" s="197">
        <v>8</v>
      </c>
    </row>
    <row r="216" spans="1:10" x14ac:dyDescent="0.25">
      <c r="A216" s="178"/>
      <c r="B216" t="s">
        <v>3133</v>
      </c>
      <c r="D216" s="179">
        <v>421</v>
      </c>
      <c r="E216" s="180">
        <v>1000</v>
      </c>
      <c r="F216" s="193">
        <v>2000</v>
      </c>
      <c r="G216" s="180">
        <v>500</v>
      </c>
      <c r="H216" s="194">
        <v>2</v>
      </c>
      <c r="J216" s="197">
        <v>9</v>
      </c>
    </row>
    <row r="217" spans="1:10" x14ac:dyDescent="0.25">
      <c r="A217" s="178"/>
      <c r="B217" t="s">
        <v>3134</v>
      </c>
      <c r="D217" s="179"/>
      <c r="E217" s="180">
        <v>1500</v>
      </c>
      <c r="F217" s="193">
        <v>3000</v>
      </c>
      <c r="G217" s="180">
        <v>750</v>
      </c>
      <c r="H217" s="194">
        <v>2</v>
      </c>
      <c r="J217" s="197">
        <v>10</v>
      </c>
    </row>
    <row r="218" spans="1:10" x14ac:dyDescent="0.25">
      <c r="A218" s="178"/>
      <c r="B218" t="s">
        <v>3135</v>
      </c>
      <c r="D218" s="179"/>
      <c r="E218" s="180">
        <v>1000</v>
      </c>
      <c r="F218" s="193">
        <v>3000</v>
      </c>
      <c r="G218" s="180">
        <v>750</v>
      </c>
      <c r="H218" s="194">
        <v>2</v>
      </c>
      <c r="J218" s="197">
        <v>11</v>
      </c>
    </row>
    <row r="219" spans="1:10" x14ac:dyDescent="0.25">
      <c r="A219" s="178"/>
      <c r="B219" t="s">
        <v>1576</v>
      </c>
      <c r="D219" s="179"/>
      <c r="E219" s="180">
        <v>500</v>
      </c>
      <c r="F219" s="193">
        <v>2500</v>
      </c>
      <c r="G219" s="180">
        <v>625</v>
      </c>
      <c r="H219" s="194">
        <v>2</v>
      </c>
      <c r="J219" s="197">
        <v>12</v>
      </c>
    </row>
    <row r="220" spans="1:10" x14ac:dyDescent="0.25">
      <c r="A220" s="178"/>
      <c r="B220" t="s">
        <v>1581</v>
      </c>
      <c r="D220" s="179">
        <v>422</v>
      </c>
      <c r="E220" s="180">
        <v>1000</v>
      </c>
      <c r="F220" s="193">
        <v>4000</v>
      </c>
      <c r="G220" s="180">
        <v>1000</v>
      </c>
      <c r="H220" s="194">
        <v>2</v>
      </c>
      <c r="J220" s="197">
        <v>13</v>
      </c>
    </row>
    <row r="221" spans="1:10" x14ac:dyDescent="0.25">
      <c r="A221" s="178"/>
      <c r="B221" t="s">
        <v>1595</v>
      </c>
      <c r="D221" s="179"/>
      <c r="E221" s="180">
        <v>1000</v>
      </c>
      <c r="F221" s="193">
        <v>5000</v>
      </c>
      <c r="G221" s="180">
        <v>1250</v>
      </c>
      <c r="H221" s="194">
        <v>2</v>
      </c>
      <c r="J221" s="197">
        <v>14</v>
      </c>
    </row>
    <row r="222" spans="1:10" x14ac:dyDescent="0.25">
      <c r="A222" s="178"/>
      <c r="B222" t="s">
        <v>3136</v>
      </c>
      <c r="D222" s="179"/>
      <c r="E222" s="180">
        <v>500</v>
      </c>
      <c r="F222" s="193">
        <v>2000</v>
      </c>
      <c r="G222" s="180">
        <v>500</v>
      </c>
      <c r="H222" s="194">
        <v>2</v>
      </c>
      <c r="J222" s="197">
        <v>15</v>
      </c>
    </row>
    <row r="223" spans="1:10" x14ac:dyDescent="0.25">
      <c r="A223" s="178"/>
      <c r="B223" t="s">
        <v>3137</v>
      </c>
      <c r="D223" s="179"/>
      <c r="E223" s="180">
        <v>2500</v>
      </c>
      <c r="F223" s="193">
        <v>5000</v>
      </c>
      <c r="G223" s="180">
        <v>1250</v>
      </c>
      <c r="H223" s="194">
        <v>2</v>
      </c>
      <c r="J223" s="197">
        <v>16</v>
      </c>
    </row>
    <row r="224" spans="1:10" s="176" customFormat="1" x14ac:dyDescent="0.25">
      <c r="A224" s="175" t="s">
        <v>3040</v>
      </c>
      <c r="D224" s="177"/>
      <c r="E224" s="181"/>
      <c r="F224" s="181"/>
      <c r="G224" s="181"/>
      <c r="H224" s="177"/>
      <c r="I224" s="203">
        <v>10</v>
      </c>
      <c r="J224" s="207" t="s">
        <v>1079</v>
      </c>
    </row>
    <row r="225" spans="1:13" x14ac:dyDescent="0.25">
      <c r="A225" s="178"/>
      <c r="B225" t="s">
        <v>3138</v>
      </c>
      <c r="D225" s="179"/>
      <c r="E225" s="193">
        <v>500</v>
      </c>
      <c r="F225" s="193">
        <v>5000</v>
      </c>
      <c r="G225" s="180">
        <v>1250</v>
      </c>
      <c r="H225" s="194">
        <v>2</v>
      </c>
      <c r="J225" s="197">
        <v>3</v>
      </c>
    </row>
    <row r="226" spans="1:13" x14ac:dyDescent="0.25">
      <c r="A226" s="178"/>
      <c r="B226" t="s">
        <v>3139</v>
      </c>
      <c r="D226" s="179"/>
      <c r="E226" s="193">
        <v>600</v>
      </c>
      <c r="F226" s="193">
        <v>4000</v>
      </c>
      <c r="G226" s="180">
        <v>1000</v>
      </c>
      <c r="H226" s="194">
        <v>2</v>
      </c>
      <c r="J226" s="197">
        <v>4</v>
      </c>
    </row>
    <row r="227" spans="1:13" x14ac:dyDescent="0.25">
      <c r="A227" s="178"/>
      <c r="B227" t="s">
        <v>3140</v>
      </c>
      <c r="D227" s="179"/>
      <c r="E227" s="193">
        <v>700</v>
      </c>
      <c r="F227" s="193">
        <v>3500</v>
      </c>
      <c r="G227" s="180">
        <v>875</v>
      </c>
      <c r="H227" s="194">
        <v>2</v>
      </c>
      <c r="J227" s="197">
        <v>5</v>
      </c>
    </row>
    <row r="228" spans="1:13" x14ac:dyDescent="0.25">
      <c r="A228" s="178"/>
      <c r="B228" t="s">
        <v>1935</v>
      </c>
      <c r="D228" s="179"/>
      <c r="E228" s="193">
        <v>300</v>
      </c>
      <c r="F228" s="193">
        <v>3000</v>
      </c>
      <c r="G228" s="180">
        <v>750</v>
      </c>
      <c r="H228" s="194">
        <v>2</v>
      </c>
      <c r="J228" s="197">
        <v>6</v>
      </c>
    </row>
    <row r="229" spans="1:13" x14ac:dyDescent="0.25">
      <c r="A229" s="178"/>
      <c r="B229" t="s">
        <v>3141</v>
      </c>
      <c r="D229" s="179"/>
      <c r="E229" s="193">
        <v>200</v>
      </c>
      <c r="F229" s="193">
        <v>2000</v>
      </c>
      <c r="G229" s="180">
        <v>500</v>
      </c>
      <c r="H229" s="194">
        <v>2</v>
      </c>
      <c r="J229" s="197">
        <v>7</v>
      </c>
      <c r="M229" s="179"/>
    </row>
    <row r="230" spans="1:13" x14ac:dyDescent="0.25">
      <c r="A230" s="178"/>
      <c r="B230" t="s">
        <v>3142</v>
      </c>
      <c r="D230" s="179"/>
      <c r="E230" s="193">
        <v>400</v>
      </c>
      <c r="F230" s="193">
        <v>4000</v>
      </c>
      <c r="G230" s="180">
        <v>1000</v>
      </c>
      <c r="H230" s="194">
        <v>2</v>
      </c>
      <c r="J230" s="197">
        <v>8</v>
      </c>
    </row>
    <row r="231" spans="1:13" x14ac:dyDescent="0.25">
      <c r="A231" s="178"/>
      <c r="B231" t="s">
        <v>3143</v>
      </c>
      <c r="D231" s="179"/>
      <c r="E231" s="193">
        <v>350</v>
      </c>
      <c r="F231" s="193">
        <v>3500</v>
      </c>
      <c r="G231" s="180">
        <v>875</v>
      </c>
      <c r="H231" s="194">
        <v>2</v>
      </c>
      <c r="J231" s="197">
        <v>9</v>
      </c>
    </row>
    <row r="232" spans="1:13" x14ac:dyDescent="0.25">
      <c r="A232" s="178"/>
      <c r="B232" t="s">
        <v>2323</v>
      </c>
      <c r="D232" s="179">
        <v>433</v>
      </c>
      <c r="E232" s="193">
        <v>1000</v>
      </c>
      <c r="F232" s="193">
        <v>5000</v>
      </c>
      <c r="G232" s="180">
        <v>1250</v>
      </c>
      <c r="H232" s="194">
        <v>2</v>
      </c>
      <c r="J232" s="197">
        <v>10</v>
      </c>
    </row>
    <row r="233" spans="1:13" x14ac:dyDescent="0.25">
      <c r="A233" s="178"/>
      <c r="B233" t="s">
        <v>3144</v>
      </c>
      <c r="D233" s="179"/>
      <c r="E233" s="193">
        <v>800</v>
      </c>
      <c r="F233" s="193">
        <v>4000</v>
      </c>
      <c r="G233" s="180">
        <v>1000</v>
      </c>
      <c r="H233" s="194">
        <v>2</v>
      </c>
      <c r="J233" s="197">
        <v>11</v>
      </c>
    </row>
    <row r="234" spans="1:13" x14ac:dyDescent="0.25">
      <c r="A234" s="178"/>
      <c r="B234" t="s">
        <v>538</v>
      </c>
      <c r="D234" s="179"/>
      <c r="E234" s="193">
        <v>600</v>
      </c>
      <c r="F234" s="193">
        <v>4000</v>
      </c>
      <c r="G234" s="180">
        <v>1000</v>
      </c>
      <c r="H234" s="194">
        <v>2</v>
      </c>
      <c r="J234" s="197">
        <v>12</v>
      </c>
    </row>
    <row r="235" spans="1:13" x14ac:dyDescent="0.25">
      <c r="A235" s="178"/>
      <c r="B235" t="s">
        <v>3145</v>
      </c>
      <c r="D235" s="179">
        <v>434</v>
      </c>
      <c r="E235" s="193">
        <v>200</v>
      </c>
      <c r="F235" s="193">
        <v>2000</v>
      </c>
      <c r="G235" s="180">
        <v>500</v>
      </c>
      <c r="H235" s="194">
        <v>2</v>
      </c>
      <c r="J235" s="197">
        <v>13</v>
      </c>
    </row>
    <row r="236" spans="1:13" x14ac:dyDescent="0.25">
      <c r="A236" s="178"/>
      <c r="B236" t="s">
        <v>3146</v>
      </c>
      <c r="D236" s="179"/>
      <c r="E236" s="193">
        <v>500</v>
      </c>
      <c r="F236" s="193">
        <v>2500</v>
      </c>
      <c r="G236" s="180">
        <v>625</v>
      </c>
      <c r="H236" s="194">
        <v>2</v>
      </c>
      <c r="J236" s="197">
        <v>14</v>
      </c>
    </row>
    <row r="237" spans="1:13" x14ac:dyDescent="0.25">
      <c r="A237" s="178"/>
      <c r="B237" t="s">
        <v>3147</v>
      </c>
      <c r="D237" s="179"/>
      <c r="E237" s="193">
        <v>300</v>
      </c>
      <c r="F237" s="193">
        <v>1500</v>
      </c>
      <c r="G237" s="180">
        <v>375</v>
      </c>
      <c r="H237" s="194">
        <v>2</v>
      </c>
      <c r="J237" s="197">
        <v>15</v>
      </c>
    </row>
    <row r="238" spans="1:13" x14ac:dyDescent="0.25">
      <c r="A238" s="178"/>
      <c r="B238" t="s">
        <v>2670</v>
      </c>
      <c r="D238" s="179">
        <v>435</v>
      </c>
      <c r="E238" s="193">
        <v>500</v>
      </c>
      <c r="F238" s="193">
        <v>5000</v>
      </c>
      <c r="G238" s="180">
        <v>1250</v>
      </c>
      <c r="H238" s="194">
        <v>2</v>
      </c>
      <c r="J238" s="197">
        <v>16</v>
      </c>
    </row>
    <row r="239" spans="1:13" x14ac:dyDescent="0.25">
      <c r="A239" s="178"/>
      <c r="B239" t="s">
        <v>3148</v>
      </c>
      <c r="D239" s="179"/>
      <c r="E239" s="180" t="s">
        <v>8</v>
      </c>
      <c r="F239" s="193">
        <v>3000</v>
      </c>
      <c r="G239" s="180">
        <v>750</v>
      </c>
      <c r="H239" s="194">
        <v>2</v>
      </c>
      <c r="J239" s="197">
        <v>17</v>
      </c>
    </row>
    <row r="240" spans="1:13" x14ac:dyDescent="0.25">
      <c r="A240" s="178"/>
      <c r="B240" t="s">
        <v>3149</v>
      </c>
      <c r="D240" s="179">
        <v>436</v>
      </c>
      <c r="E240" s="180">
        <v>1000</v>
      </c>
      <c r="F240" s="193">
        <v>5000</v>
      </c>
      <c r="G240" s="180">
        <v>1250</v>
      </c>
      <c r="H240" s="194">
        <v>2</v>
      </c>
      <c r="J240" s="197">
        <v>18</v>
      </c>
    </row>
    <row r="241" spans="1:10" x14ac:dyDescent="0.25">
      <c r="A241" s="178"/>
      <c r="B241" t="s">
        <v>3150</v>
      </c>
      <c r="D241" s="179"/>
      <c r="E241" s="180">
        <v>1000</v>
      </c>
      <c r="F241" s="180">
        <v>5000</v>
      </c>
      <c r="G241" s="180">
        <v>1250</v>
      </c>
      <c r="H241" s="179">
        <v>2</v>
      </c>
      <c r="J241" s="197">
        <v>19</v>
      </c>
    </row>
    <row r="242" spans="1:10" x14ac:dyDescent="0.25">
      <c r="A242" s="178"/>
      <c r="B242" t="s">
        <v>3151</v>
      </c>
      <c r="D242" s="179"/>
      <c r="E242" s="180">
        <v>250</v>
      </c>
      <c r="F242" s="180">
        <v>1250</v>
      </c>
      <c r="G242" s="180">
        <v>313</v>
      </c>
      <c r="H242" s="179">
        <v>2</v>
      </c>
      <c r="J242" s="197">
        <v>20</v>
      </c>
    </row>
    <row r="243" spans="1:10" x14ac:dyDescent="0.25">
      <c r="A243" s="178"/>
      <c r="B243" t="s">
        <v>3152</v>
      </c>
      <c r="D243" s="179"/>
      <c r="E243" s="180">
        <v>500</v>
      </c>
      <c r="F243" s="180">
        <v>5000</v>
      </c>
      <c r="G243" s="180">
        <v>1250</v>
      </c>
      <c r="H243" s="179">
        <v>2</v>
      </c>
      <c r="J243" s="197">
        <v>21</v>
      </c>
    </row>
    <row r="244" spans="1:10" x14ac:dyDescent="0.25">
      <c r="A244" s="178"/>
      <c r="B244" t="s">
        <v>3153</v>
      </c>
      <c r="D244" s="179"/>
      <c r="E244" s="180">
        <v>500</v>
      </c>
      <c r="F244" s="180">
        <v>5000</v>
      </c>
      <c r="G244" s="180">
        <v>1250</v>
      </c>
      <c r="H244" s="179">
        <v>2</v>
      </c>
      <c r="J244" s="197">
        <v>22</v>
      </c>
    </row>
    <row r="245" spans="1:10" x14ac:dyDescent="0.25">
      <c r="A245" s="178"/>
      <c r="B245" t="s">
        <v>3154</v>
      </c>
      <c r="D245" s="179"/>
      <c r="E245" s="180">
        <v>500</v>
      </c>
      <c r="F245" s="180">
        <v>5000</v>
      </c>
      <c r="G245" s="180">
        <v>1250</v>
      </c>
      <c r="H245" s="179">
        <v>2</v>
      </c>
      <c r="J245" s="197">
        <v>23</v>
      </c>
    </row>
    <row r="246" spans="1:10" x14ac:dyDescent="0.25">
      <c r="A246" s="178"/>
      <c r="B246" t="s">
        <v>3155</v>
      </c>
      <c r="D246" s="179"/>
      <c r="E246" s="180">
        <v>500</v>
      </c>
      <c r="F246" s="180">
        <v>5000</v>
      </c>
      <c r="G246" s="180">
        <v>1250</v>
      </c>
      <c r="H246" s="179">
        <v>2</v>
      </c>
      <c r="J246" s="197">
        <v>24</v>
      </c>
    </row>
    <row r="247" spans="1:10" x14ac:dyDescent="0.25">
      <c r="A247" s="178"/>
      <c r="B247" t="s">
        <v>3156</v>
      </c>
      <c r="D247" s="179"/>
      <c r="E247" s="180">
        <v>500</v>
      </c>
      <c r="F247" s="180">
        <v>5000</v>
      </c>
      <c r="G247" s="180">
        <v>1250</v>
      </c>
      <c r="H247" s="179">
        <v>2</v>
      </c>
      <c r="J247" s="197">
        <v>25</v>
      </c>
    </row>
    <row r="248" spans="1:10" x14ac:dyDescent="0.25">
      <c r="A248" s="178"/>
      <c r="B248" t="s">
        <v>3157</v>
      </c>
      <c r="D248" s="179"/>
      <c r="E248" s="180">
        <v>500</v>
      </c>
      <c r="F248" s="180">
        <v>5000</v>
      </c>
      <c r="G248" s="180">
        <v>1250</v>
      </c>
      <c r="H248" s="179">
        <v>2</v>
      </c>
      <c r="J248" s="197">
        <v>26</v>
      </c>
    </row>
    <row r="249" spans="1:10" x14ac:dyDescent="0.25">
      <c r="A249" s="178"/>
      <c r="B249" t="s">
        <v>3158</v>
      </c>
      <c r="D249" s="179"/>
      <c r="E249" s="180">
        <v>500</v>
      </c>
      <c r="F249" s="180">
        <v>5000</v>
      </c>
      <c r="G249" s="180">
        <v>1250</v>
      </c>
      <c r="H249" s="179">
        <v>2</v>
      </c>
      <c r="J249" s="197">
        <v>27</v>
      </c>
    </row>
    <row r="250" spans="1:10" x14ac:dyDescent="0.25">
      <c r="A250" s="178"/>
      <c r="B250" t="s">
        <v>3159</v>
      </c>
      <c r="D250" s="179"/>
      <c r="E250" s="180">
        <v>500</v>
      </c>
      <c r="F250" s="180">
        <v>5000</v>
      </c>
      <c r="G250" s="180">
        <v>1250</v>
      </c>
      <c r="H250" s="179">
        <v>2</v>
      </c>
      <c r="J250" s="197">
        <v>28</v>
      </c>
    </row>
    <row r="251" spans="1:10" x14ac:dyDescent="0.25">
      <c r="A251" s="178"/>
      <c r="B251" t="s">
        <v>3160</v>
      </c>
      <c r="D251" s="179"/>
      <c r="E251" s="180">
        <v>500</v>
      </c>
      <c r="F251" s="180">
        <v>5000</v>
      </c>
      <c r="G251" s="180">
        <v>1250</v>
      </c>
      <c r="H251" s="179">
        <v>2</v>
      </c>
      <c r="J251" s="197">
        <v>29</v>
      </c>
    </row>
    <row r="252" spans="1:10" x14ac:dyDescent="0.25">
      <c r="A252" s="178"/>
      <c r="B252" t="s">
        <v>3161</v>
      </c>
      <c r="D252" s="179"/>
      <c r="E252" s="180">
        <v>500</v>
      </c>
      <c r="F252" s="180">
        <v>5000</v>
      </c>
      <c r="G252" s="180">
        <v>1250</v>
      </c>
      <c r="H252" s="179">
        <v>2</v>
      </c>
      <c r="J252" s="197">
        <v>30</v>
      </c>
    </row>
    <row r="253" spans="1:10" x14ac:dyDescent="0.25">
      <c r="A253" s="178"/>
      <c r="B253" t="s">
        <v>3162</v>
      </c>
      <c r="D253" s="179"/>
      <c r="E253" s="180">
        <v>500</v>
      </c>
      <c r="F253" s="180">
        <v>5000</v>
      </c>
      <c r="G253" s="180">
        <v>1250</v>
      </c>
      <c r="H253" s="179">
        <v>2</v>
      </c>
      <c r="J253" s="197">
        <v>31</v>
      </c>
    </row>
    <row r="254" spans="1:10" x14ac:dyDescent="0.25">
      <c r="A254" s="178"/>
      <c r="B254" t="s">
        <v>3163</v>
      </c>
      <c r="D254" s="179"/>
      <c r="E254" s="180">
        <v>700</v>
      </c>
      <c r="F254" s="180">
        <v>1200</v>
      </c>
      <c r="G254" s="180">
        <v>300</v>
      </c>
      <c r="H254" s="179">
        <v>2</v>
      </c>
      <c r="J254" s="197">
        <v>32</v>
      </c>
    </row>
    <row r="255" spans="1:10" x14ac:dyDescent="0.25">
      <c r="A255" s="178"/>
      <c r="B255" s="178" t="s">
        <v>3164</v>
      </c>
      <c r="D255" s="179">
        <v>447</v>
      </c>
      <c r="E255" s="180">
        <v>300</v>
      </c>
      <c r="F255" s="180">
        <v>1500</v>
      </c>
      <c r="G255" s="180">
        <v>375</v>
      </c>
      <c r="H255" s="179">
        <v>2</v>
      </c>
      <c r="J255" s="197">
        <v>33</v>
      </c>
    </row>
    <row r="256" spans="1:10" s="176" customFormat="1" x14ac:dyDescent="0.25">
      <c r="A256" s="175" t="s">
        <v>3165</v>
      </c>
      <c r="D256" s="177"/>
      <c r="E256" s="181"/>
      <c r="F256" s="181"/>
      <c r="G256" s="181"/>
      <c r="H256" s="177"/>
      <c r="I256" s="203">
        <v>11</v>
      </c>
      <c r="J256" s="207" t="s">
        <v>4172</v>
      </c>
    </row>
    <row r="257" spans="1:10" x14ac:dyDescent="0.25">
      <c r="A257" s="178"/>
      <c r="B257" t="s">
        <v>3166</v>
      </c>
      <c r="D257" s="179">
        <v>466</v>
      </c>
      <c r="E257" s="193">
        <v>300</v>
      </c>
      <c r="F257" s="193">
        <v>1500</v>
      </c>
      <c r="G257" s="180">
        <v>375</v>
      </c>
      <c r="H257" s="194">
        <v>2</v>
      </c>
      <c r="J257" s="197">
        <v>1</v>
      </c>
    </row>
    <row r="258" spans="1:10" x14ac:dyDescent="0.25">
      <c r="A258" s="178"/>
      <c r="B258" t="s">
        <v>3167</v>
      </c>
      <c r="D258" s="179"/>
      <c r="E258" s="193">
        <v>800</v>
      </c>
      <c r="F258" s="193">
        <v>4000</v>
      </c>
      <c r="G258" s="180">
        <v>1000</v>
      </c>
      <c r="H258" s="194">
        <v>2</v>
      </c>
      <c r="J258" s="197">
        <v>2</v>
      </c>
    </row>
    <row r="259" spans="1:10" x14ac:dyDescent="0.25">
      <c r="A259" s="178"/>
      <c r="B259" s="178" t="s">
        <v>3168</v>
      </c>
      <c r="D259" s="179">
        <v>549</v>
      </c>
      <c r="E259" s="193">
        <v>600</v>
      </c>
      <c r="F259" s="193">
        <v>1800</v>
      </c>
      <c r="G259" s="180">
        <v>450</v>
      </c>
      <c r="H259" s="194">
        <v>2</v>
      </c>
      <c r="J259" s="197">
        <v>3</v>
      </c>
    </row>
    <row r="260" spans="1:10" s="176" customFormat="1" x14ac:dyDescent="0.25">
      <c r="A260" s="175" t="s">
        <v>3051</v>
      </c>
      <c r="D260" s="177"/>
      <c r="E260" s="181"/>
      <c r="F260" s="181"/>
      <c r="G260" s="181"/>
      <c r="H260" s="177"/>
      <c r="I260" s="203">
        <v>12</v>
      </c>
      <c r="J260" s="207" t="s">
        <v>4170</v>
      </c>
    </row>
    <row r="261" spans="1:10" x14ac:dyDescent="0.25">
      <c r="A261" s="178"/>
      <c r="B261" t="s">
        <v>3169</v>
      </c>
      <c r="D261" s="194">
        <v>611</v>
      </c>
      <c r="E261" s="193">
        <v>500</v>
      </c>
      <c r="F261" s="193">
        <v>2500</v>
      </c>
      <c r="G261" s="180">
        <v>625</v>
      </c>
      <c r="H261" s="194">
        <v>2</v>
      </c>
      <c r="J261" s="197">
        <v>1</v>
      </c>
    </row>
    <row r="262" spans="1:10" x14ac:dyDescent="0.25">
      <c r="A262" s="178"/>
      <c r="B262" t="s">
        <v>3170</v>
      </c>
      <c r="D262" s="179">
        <v>612</v>
      </c>
      <c r="E262" s="180" t="s">
        <v>8</v>
      </c>
      <c r="F262" s="193">
        <v>1200</v>
      </c>
      <c r="G262" s="180">
        <v>300</v>
      </c>
      <c r="H262" s="194">
        <v>2</v>
      </c>
      <c r="J262" s="197">
        <v>2</v>
      </c>
    </row>
    <row r="263" spans="1:10" s="176" customFormat="1" x14ac:dyDescent="0.25">
      <c r="A263" s="175" t="s">
        <v>3171</v>
      </c>
      <c r="D263" s="177"/>
      <c r="E263" s="181"/>
      <c r="F263" s="181"/>
      <c r="G263" s="181"/>
      <c r="H263" s="177"/>
      <c r="I263" s="203">
        <v>13</v>
      </c>
      <c r="J263" s="207" t="s">
        <v>799</v>
      </c>
    </row>
    <row r="264" spans="1:10" x14ac:dyDescent="0.25">
      <c r="A264" s="178"/>
      <c r="B264" t="s">
        <v>3172</v>
      </c>
      <c r="D264" s="179">
        <v>613</v>
      </c>
      <c r="E264" s="180">
        <v>300</v>
      </c>
      <c r="F264" s="193">
        <v>5000</v>
      </c>
      <c r="G264" s="180">
        <v>1250</v>
      </c>
      <c r="H264" s="194">
        <v>2</v>
      </c>
      <c r="J264" s="197">
        <v>2</v>
      </c>
    </row>
    <row r="265" spans="1:10" x14ac:dyDescent="0.25">
      <c r="A265" s="178"/>
      <c r="B265" t="s">
        <v>3173</v>
      </c>
      <c r="D265" s="179"/>
      <c r="E265" s="180">
        <v>300</v>
      </c>
      <c r="F265" s="180">
        <v>5000</v>
      </c>
      <c r="G265" s="180">
        <v>1250</v>
      </c>
      <c r="H265" s="179">
        <v>2</v>
      </c>
      <c r="J265" s="197">
        <v>3</v>
      </c>
    </row>
    <row r="266" spans="1:10" x14ac:dyDescent="0.25">
      <c r="A266" s="178"/>
      <c r="B266" t="s">
        <v>3174</v>
      </c>
      <c r="D266" s="179"/>
      <c r="E266" s="180">
        <v>300</v>
      </c>
      <c r="F266" s="180">
        <v>5000</v>
      </c>
      <c r="G266" s="180">
        <v>1250</v>
      </c>
      <c r="H266" s="179">
        <v>2</v>
      </c>
      <c r="J266" s="197">
        <v>4</v>
      </c>
    </row>
    <row r="267" spans="1:10" x14ac:dyDescent="0.25">
      <c r="A267" s="178"/>
      <c r="B267" t="s">
        <v>3175</v>
      </c>
      <c r="D267" s="179"/>
      <c r="E267" s="180">
        <v>300</v>
      </c>
      <c r="F267" s="180">
        <v>5000</v>
      </c>
      <c r="G267" s="180">
        <v>1250</v>
      </c>
      <c r="H267" s="179">
        <v>2</v>
      </c>
      <c r="J267" s="197">
        <v>5</v>
      </c>
    </row>
    <row r="268" spans="1:10" x14ac:dyDescent="0.25">
      <c r="A268" s="178"/>
      <c r="B268" t="s">
        <v>3176</v>
      </c>
      <c r="D268" s="179"/>
      <c r="E268" s="180">
        <v>300</v>
      </c>
      <c r="F268" s="180">
        <v>5000</v>
      </c>
      <c r="G268" s="180">
        <v>1250</v>
      </c>
      <c r="H268" s="179">
        <v>2</v>
      </c>
      <c r="J268" s="197">
        <v>6</v>
      </c>
    </row>
    <row r="269" spans="1:10" x14ac:dyDescent="0.25">
      <c r="A269" s="178"/>
      <c r="B269" t="s">
        <v>3177</v>
      </c>
      <c r="D269" s="179"/>
      <c r="E269" s="180">
        <v>300</v>
      </c>
      <c r="F269" s="180">
        <v>5000</v>
      </c>
      <c r="G269" s="180">
        <v>1250</v>
      </c>
      <c r="H269" s="179">
        <v>2</v>
      </c>
      <c r="J269" s="197">
        <v>7</v>
      </c>
    </row>
    <row r="270" spans="1:10" x14ac:dyDescent="0.25">
      <c r="A270" s="178"/>
      <c r="B270" t="s">
        <v>3178</v>
      </c>
      <c r="D270" s="179"/>
      <c r="E270" s="180">
        <v>300</v>
      </c>
      <c r="F270" s="180">
        <v>5000</v>
      </c>
      <c r="G270" s="180">
        <v>1250</v>
      </c>
      <c r="H270" s="179">
        <v>2</v>
      </c>
      <c r="J270" s="197">
        <v>8</v>
      </c>
    </row>
    <row r="271" spans="1:10" x14ac:dyDescent="0.25">
      <c r="A271" s="178"/>
      <c r="B271" t="s">
        <v>3179</v>
      </c>
      <c r="D271" s="179"/>
      <c r="E271" s="180">
        <v>300</v>
      </c>
      <c r="F271" s="180">
        <v>5000</v>
      </c>
      <c r="G271" s="180">
        <v>1250</v>
      </c>
      <c r="H271" s="179">
        <v>2</v>
      </c>
      <c r="J271" s="197">
        <v>9</v>
      </c>
    </row>
    <row r="272" spans="1:10" x14ac:dyDescent="0.25">
      <c r="A272" s="178"/>
      <c r="B272" t="s">
        <v>3180</v>
      </c>
      <c r="D272" s="179"/>
      <c r="E272" s="180">
        <v>300</v>
      </c>
      <c r="F272" s="180">
        <v>5000</v>
      </c>
      <c r="G272" s="180">
        <v>1250</v>
      </c>
      <c r="H272" s="179">
        <v>2</v>
      </c>
      <c r="J272" s="197">
        <v>10</v>
      </c>
    </row>
    <row r="273" spans="1:10" x14ac:dyDescent="0.25">
      <c r="A273" s="178"/>
      <c r="B273" t="s">
        <v>3181</v>
      </c>
      <c r="D273" s="179"/>
      <c r="E273" s="180">
        <v>300</v>
      </c>
      <c r="F273" s="180">
        <v>5000</v>
      </c>
      <c r="G273" s="180">
        <v>1250</v>
      </c>
      <c r="H273" s="179">
        <v>2</v>
      </c>
      <c r="J273" s="197">
        <v>11</v>
      </c>
    </row>
    <row r="274" spans="1:10" x14ac:dyDescent="0.25">
      <c r="A274" s="178"/>
      <c r="B274" t="s">
        <v>3182</v>
      </c>
      <c r="D274" s="179"/>
      <c r="E274" s="180">
        <v>300</v>
      </c>
      <c r="F274" s="180">
        <v>5000</v>
      </c>
      <c r="G274" s="180">
        <v>1250</v>
      </c>
      <c r="H274" s="179">
        <v>2</v>
      </c>
      <c r="J274" s="197">
        <v>12</v>
      </c>
    </row>
    <row r="275" spans="1:10" x14ac:dyDescent="0.25">
      <c r="A275" s="178"/>
      <c r="B275" t="s">
        <v>3183</v>
      </c>
      <c r="D275" s="179"/>
      <c r="E275" s="180">
        <v>300</v>
      </c>
      <c r="F275" s="180">
        <v>5000</v>
      </c>
      <c r="G275" s="180">
        <v>1250</v>
      </c>
      <c r="H275" s="179">
        <v>2</v>
      </c>
      <c r="J275" s="197">
        <v>13</v>
      </c>
    </row>
    <row r="276" spans="1:10" x14ac:dyDescent="0.25">
      <c r="A276" s="178"/>
      <c r="B276" s="178" t="s">
        <v>3184</v>
      </c>
      <c r="D276" s="179">
        <v>634</v>
      </c>
      <c r="E276" s="180">
        <v>400</v>
      </c>
      <c r="F276" s="180">
        <v>2000</v>
      </c>
      <c r="G276" s="180">
        <v>500</v>
      </c>
      <c r="H276" s="179">
        <v>2</v>
      </c>
      <c r="J276" s="187" t="s">
        <v>4210</v>
      </c>
    </row>
    <row r="277" spans="1:10" s="176" customFormat="1" x14ac:dyDescent="0.25">
      <c r="A277" s="175" t="s">
        <v>3053</v>
      </c>
      <c r="D277" s="177"/>
      <c r="E277" s="181"/>
      <c r="F277" s="181"/>
      <c r="G277" s="181"/>
      <c r="H277" s="177"/>
      <c r="I277" s="203">
        <v>14</v>
      </c>
      <c r="J277" s="207" t="s">
        <v>177</v>
      </c>
    </row>
    <row r="278" spans="1:10" x14ac:dyDescent="0.25">
      <c r="A278" s="178"/>
      <c r="B278" t="s">
        <v>809</v>
      </c>
      <c r="D278" s="179">
        <v>696</v>
      </c>
      <c r="E278" s="180">
        <v>400</v>
      </c>
      <c r="F278" s="180">
        <v>2000</v>
      </c>
      <c r="G278" s="180">
        <v>500</v>
      </c>
      <c r="H278" s="179">
        <v>2</v>
      </c>
      <c r="J278" s="197">
        <v>1</v>
      </c>
    </row>
    <row r="279" spans="1:10" x14ac:dyDescent="0.25">
      <c r="A279" s="178"/>
      <c r="B279" t="s">
        <v>2337</v>
      </c>
      <c r="D279" s="179"/>
      <c r="E279" s="180">
        <v>500</v>
      </c>
      <c r="F279" s="180">
        <v>2500</v>
      </c>
      <c r="G279" s="180">
        <v>625</v>
      </c>
      <c r="H279" s="179">
        <v>2</v>
      </c>
      <c r="J279" s="197">
        <v>2</v>
      </c>
    </row>
    <row r="280" spans="1:10" x14ac:dyDescent="0.25">
      <c r="A280" s="178"/>
      <c r="B280" t="s">
        <v>3185</v>
      </c>
      <c r="D280" s="179"/>
      <c r="E280" s="180">
        <v>600</v>
      </c>
      <c r="F280" s="180">
        <v>3000</v>
      </c>
      <c r="G280" s="180">
        <v>750</v>
      </c>
      <c r="H280" s="179">
        <v>2</v>
      </c>
      <c r="J280" s="197">
        <v>3</v>
      </c>
    </row>
    <row r="281" spans="1:10" x14ac:dyDescent="0.25">
      <c r="A281" s="178"/>
      <c r="B281" t="s">
        <v>3186</v>
      </c>
      <c r="D281" s="179"/>
      <c r="E281" s="180">
        <v>1000</v>
      </c>
      <c r="F281" s="180">
        <v>5000</v>
      </c>
      <c r="G281" s="180">
        <v>1250</v>
      </c>
      <c r="H281" s="179">
        <v>2</v>
      </c>
      <c r="J281" s="197">
        <v>4</v>
      </c>
    </row>
    <row r="282" spans="1:10" s="176" customFormat="1" x14ac:dyDescent="0.25">
      <c r="A282" s="175" t="s">
        <v>3055</v>
      </c>
      <c r="D282" s="177"/>
      <c r="E282" s="181"/>
      <c r="F282" s="181"/>
      <c r="G282" s="181"/>
      <c r="H282" s="177"/>
      <c r="I282" s="203">
        <v>15</v>
      </c>
      <c r="J282" s="198"/>
    </row>
    <row r="283" spans="1:10" x14ac:dyDescent="0.25">
      <c r="A283" s="178"/>
      <c r="B283" t="s">
        <v>3187</v>
      </c>
      <c r="D283" s="179"/>
      <c r="E283" s="180">
        <v>700</v>
      </c>
      <c r="F283" s="193">
        <v>2100</v>
      </c>
      <c r="G283" s="180">
        <v>525</v>
      </c>
      <c r="H283" s="194">
        <v>2</v>
      </c>
      <c r="J283" s="187" t="s">
        <v>562</v>
      </c>
    </row>
    <row r="284" spans="1:10" s="176" customFormat="1" x14ac:dyDescent="0.25">
      <c r="A284" s="175" t="s">
        <v>3058</v>
      </c>
      <c r="D284" s="177"/>
      <c r="E284" s="181"/>
      <c r="F284" s="181"/>
      <c r="G284" s="181"/>
      <c r="H284" s="177"/>
      <c r="I284" s="203">
        <v>16</v>
      </c>
      <c r="J284" s="207" t="s">
        <v>614</v>
      </c>
    </row>
    <row r="285" spans="1:10" x14ac:dyDescent="0.25">
      <c r="A285" s="178"/>
      <c r="B285" t="s">
        <v>197</v>
      </c>
      <c r="D285" s="179"/>
      <c r="E285" s="193">
        <v>300</v>
      </c>
      <c r="F285" s="193">
        <v>1500</v>
      </c>
      <c r="G285" s="180">
        <v>375</v>
      </c>
      <c r="H285" s="194">
        <v>2</v>
      </c>
      <c r="J285" s="197">
        <v>2</v>
      </c>
    </row>
    <row r="286" spans="1:10" x14ac:dyDescent="0.25">
      <c r="A286" s="178"/>
      <c r="B286" t="s">
        <v>525</v>
      </c>
      <c r="D286" s="179"/>
      <c r="E286" s="193">
        <v>1000</v>
      </c>
      <c r="F286" s="193">
        <v>3000</v>
      </c>
      <c r="G286" s="180">
        <v>750</v>
      </c>
      <c r="H286" s="194">
        <v>2</v>
      </c>
      <c r="J286" s="197">
        <v>3</v>
      </c>
    </row>
    <row r="287" spans="1:10" x14ac:dyDescent="0.25">
      <c r="A287" s="178"/>
      <c r="B287" t="s">
        <v>464</v>
      </c>
      <c r="D287" s="179"/>
      <c r="E287" s="193">
        <v>600</v>
      </c>
      <c r="F287" s="193">
        <v>1800</v>
      </c>
      <c r="G287" s="180">
        <v>450</v>
      </c>
      <c r="H287" s="194">
        <v>2</v>
      </c>
      <c r="J287" s="197">
        <v>4</v>
      </c>
    </row>
    <row r="288" spans="1:10" x14ac:dyDescent="0.25">
      <c r="A288" s="178"/>
      <c r="B288" t="s">
        <v>465</v>
      </c>
      <c r="D288" s="179"/>
      <c r="E288" s="193">
        <v>700</v>
      </c>
      <c r="F288" s="193">
        <v>2100</v>
      </c>
      <c r="G288" s="180">
        <v>525</v>
      </c>
      <c r="H288" s="194">
        <v>2</v>
      </c>
      <c r="J288" s="197">
        <v>5</v>
      </c>
    </row>
    <row r="289" spans="1:10" x14ac:dyDescent="0.25">
      <c r="A289" s="178"/>
      <c r="B289" t="s">
        <v>3188</v>
      </c>
      <c r="D289" s="179">
        <v>900</v>
      </c>
      <c r="E289" s="193">
        <v>1000</v>
      </c>
      <c r="F289" s="193">
        <v>5000</v>
      </c>
      <c r="G289" s="180">
        <v>1250</v>
      </c>
      <c r="H289" s="194">
        <v>2</v>
      </c>
      <c r="J289" s="197">
        <v>6</v>
      </c>
    </row>
    <row r="290" spans="1:10" x14ac:dyDescent="0.25">
      <c r="A290" s="178"/>
      <c r="B290" t="s">
        <v>3189</v>
      </c>
      <c r="D290" s="179"/>
      <c r="E290" s="193">
        <v>600</v>
      </c>
      <c r="F290" s="193">
        <v>1800</v>
      </c>
      <c r="G290" s="180">
        <v>450</v>
      </c>
      <c r="H290" s="194">
        <v>2</v>
      </c>
      <c r="J290" s="197">
        <v>7</v>
      </c>
    </row>
    <row r="291" spans="1:10" x14ac:dyDescent="0.25">
      <c r="A291" s="178"/>
      <c r="B291" t="s">
        <v>3190</v>
      </c>
      <c r="D291" s="179"/>
      <c r="E291" s="193">
        <v>900</v>
      </c>
      <c r="F291" s="193">
        <v>2700</v>
      </c>
      <c r="G291" s="180">
        <v>675</v>
      </c>
      <c r="H291" s="194">
        <v>2</v>
      </c>
      <c r="J291" s="197">
        <v>8</v>
      </c>
    </row>
    <row r="292" spans="1:10" x14ac:dyDescent="0.25">
      <c r="A292" s="178"/>
      <c r="B292" t="s">
        <v>3191</v>
      </c>
      <c r="D292" s="179"/>
      <c r="E292" s="193">
        <v>500</v>
      </c>
      <c r="F292" s="193">
        <v>2500</v>
      </c>
      <c r="G292" s="180">
        <v>625</v>
      </c>
      <c r="H292" s="194">
        <v>2</v>
      </c>
      <c r="J292" s="197">
        <v>9</v>
      </c>
    </row>
    <row r="293" spans="1:10" x14ac:dyDescent="0.25">
      <c r="A293" s="178"/>
      <c r="B293" t="s">
        <v>211</v>
      </c>
      <c r="D293" s="179"/>
      <c r="E293" s="193">
        <v>400</v>
      </c>
      <c r="F293" s="193">
        <v>1200</v>
      </c>
      <c r="G293" s="180">
        <v>300</v>
      </c>
      <c r="H293" s="194">
        <v>2</v>
      </c>
      <c r="J293" s="197">
        <v>10</v>
      </c>
    </row>
    <row r="294" spans="1:10" x14ac:dyDescent="0.25">
      <c r="A294" s="178"/>
      <c r="B294" t="s">
        <v>69</v>
      </c>
      <c r="D294" s="179"/>
      <c r="E294" s="193">
        <v>900</v>
      </c>
      <c r="F294" s="193">
        <v>2700</v>
      </c>
      <c r="G294" s="180">
        <v>675</v>
      </c>
      <c r="H294" s="194">
        <v>2</v>
      </c>
      <c r="J294" s="197">
        <v>11</v>
      </c>
    </row>
    <row r="295" spans="1:10" x14ac:dyDescent="0.25">
      <c r="A295" s="178"/>
      <c r="B295" t="s">
        <v>212</v>
      </c>
      <c r="D295" s="179"/>
      <c r="E295" s="193">
        <v>500</v>
      </c>
      <c r="F295" s="193">
        <v>1500</v>
      </c>
      <c r="G295" s="180">
        <v>375</v>
      </c>
      <c r="H295" s="194">
        <v>2</v>
      </c>
      <c r="J295" s="197">
        <v>12</v>
      </c>
    </row>
    <row r="296" spans="1:10" x14ac:dyDescent="0.25">
      <c r="A296" s="178"/>
      <c r="B296" t="s">
        <v>467</v>
      </c>
      <c r="D296" s="179"/>
      <c r="E296" s="193">
        <v>600</v>
      </c>
      <c r="F296" s="193">
        <v>1800</v>
      </c>
      <c r="G296" s="180">
        <v>450</v>
      </c>
      <c r="H296" s="194">
        <v>2</v>
      </c>
      <c r="J296" s="197">
        <v>13</v>
      </c>
    </row>
    <row r="297" spans="1:10" x14ac:dyDescent="0.25">
      <c r="A297" s="178"/>
      <c r="B297" t="s">
        <v>468</v>
      </c>
      <c r="D297" s="179"/>
      <c r="E297" s="193">
        <v>600</v>
      </c>
      <c r="F297" s="193">
        <v>1800</v>
      </c>
      <c r="G297" s="180">
        <v>450</v>
      </c>
      <c r="H297" s="194">
        <v>2</v>
      </c>
      <c r="J297" s="197">
        <v>14</v>
      </c>
    </row>
    <row r="298" spans="1:10" x14ac:dyDescent="0.25">
      <c r="A298" s="178"/>
      <c r="B298" t="s">
        <v>3192</v>
      </c>
      <c r="D298" s="179"/>
      <c r="E298" s="193">
        <v>500</v>
      </c>
      <c r="F298" s="193">
        <v>1500</v>
      </c>
      <c r="G298" s="180">
        <v>375</v>
      </c>
      <c r="H298" s="194">
        <v>2</v>
      </c>
      <c r="J298" s="197">
        <v>15</v>
      </c>
    </row>
    <row r="299" spans="1:10" x14ac:dyDescent="0.25">
      <c r="A299" s="178"/>
      <c r="B299" t="s">
        <v>469</v>
      </c>
      <c r="D299" s="179"/>
      <c r="E299" s="193">
        <v>600</v>
      </c>
      <c r="F299" s="193">
        <v>1800</v>
      </c>
      <c r="G299" s="180">
        <v>450</v>
      </c>
      <c r="H299" s="194">
        <v>2</v>
      </c>
      <c r="J299" s="197">
        <v>16</v>
      </c>
    </row>
    <row r="300" spans="1:10" x14ac:dyDescent="0.25">
      <c r="A300" s="178"/>
      <c r="B300" t="s">
        <v>220</v>
      </c>
      <c r="D300" s="179"/>
      <c r="E300" s="193">
        <v>500</v>
      </c>
      <c r="F300" s="193">
        <v>1500</v>
      </c>
      <c r="G300" s="180">
        <v>375</v>
      </c>
      <c r="H300" s="194">
        <v>2</v>
      </c>
      <c r="J300" s="197">
        <v>17</v>
      </c>
    </row>
    <row r="301" spans="1:10" x14ac:dyDescent="0.25">
      <c r="A301" s="178"/>
      <c r="B301" t="s">
        <v>470</v>
      </c>
      <c r="D301" s="179"/>
      <c r="E301" s="193">
        <v>600</v>
      </c>
      <c r="F301" s="193">
        <v>1800</v>
      </c>
      <c r="G301" s="180">
        <v>450</v>
      </c>
      <c r="H301" s="194">
        <v>2</v>
      </c>
      <c r="J301" s="197">
        <v>18</v>
      </c>
    </row>
    <row r="302" spans="1:10" x14ac:dyDescent="0.25">
      <c r="A302" s="178"/>
      <c r="B302" t="s">
        <v>3193</v>
      </c>
      <c r="D302" s="179"/>
      <c r="E302" s="193">
        <v>1500</v>
      </c>
      <c r="F302" s="193">
        <v>4500</v>
      </c>
      <c r="G302" s="180">
        <v>1125</v>
      </c>
      <c r="H302" s="194">
        <v>2</v>
      </c>
      <c r="J302" s="197">
        <v>19</v>
      </c>
    </row>
    <row r="303" spans="1:10" x14ac:dyDescent="0.25">
      <c r="A303" s="178"/>
      <c r="B303" t="s">
        <v>526</v>
      </c>
      <c r="D303" s="179"/>
      <c r="E303" s="193">
        <v>900</v>
      </c>
      <c r="F303" s="193">
        <v>2700</v>
      </c>
      <c r="G303" s="180">
        <v>675</v>
      </c>
      <c r="H303" s="194">
        <v>2</v>
      </c>
      <c r="J303" s="197">
        <v>20</v>
      </c>
    </row>
    <row r="304" spans="1:10" x14ac:dyDescent="0.25">
      <c r="A304" s="178"/>
      <c r="B304" t="s">
        <v>3194</v>
      </c>
      <c r="D304" s="179"/>
      <c r="E304" s="193">
        <v>750</v>
      </c>
      <c r="F304" s="193">
        <v>1800</v>
      </c>
      <c r="G304" s="180">
        <v>450</v>
      </c>
      <c r="H304" s="194">
        <v>2</v>
      </c>
      <c r="J304" s="197">
        <v>21</v>
      </c>
    </row>
    <row r="305" spans="1:13" x14ac:dyDescent="0.25">
      <c r="A305" s="178"/>
      <c r="B305" t="s">
        <v>473</v>
      </c>
      <c r="D305" s="179">
        <v>904</v>
      </c>
      <c r="E305" s="193">
        <v>600</v>
      </c>
      <c r="F305" s="193">
        <v>1800</v>
      </c>
      <c r="G305" s="180">
        <v>450</v>
      </c>
      <c r="H305" s="194">
        <v>2</v>
      </c>
      <c r="J305" s="197">
        <v>22</v>
      </c>
    </row>
    <row r="306" spans="1:13" x14ac:dyDescent="0.25">
      <c r="A306" s="178"/>
      <c r="B306" t="s">
        <v>3195</v>
      </c>
      <c r="D306" s="179"/>
      <c r="E306" s="193">
        <v>500</v>
      </c>
      <c r="F306" s="193">
        <v>2500</v>
      </c>
      <c r="G306" s="180">
        <v>625</v>
      </c>
      <c r="H306" s="194">
        <v>2</v>
      </c>
      <c r="J306" s="197">
        <v>23</v>
      </c>
    </row>
    <row r="307" spans="1:13" x14ac:dyDescent="0.25">
      <c r="A307" s="178"/>
      <c r="B307" t="s">
        <v>253</v>
      </c>
      <c r="D307" s="179"/>
      <c r="E307" s="193">
        <v>900</v>
      </c>
      <c r="F307" s="193">
        <v>1900</v>
      </c>
      <c r="G307" s="180">
        <v>475</v>
      </c>
      <c r="H307" s="194">
        <v>2</v>
      </c>
      <c r="J307" s="197">
        <v>24</v>
      </c>
    </row>
    <row r="308" spans="1:13" x14ac:dyDescent="0.25">
      <c r="A308" s="178"/>
      <c r="B308" t="s">
        <v>970</v>
      </c>
      <c r="D308" s="179"/>
      <c r="E308" s="193">
        <v>1000</v>
      </c>
      <c r="F308" s="193">
        <v>2500</v>
      </c>
      <c r="G308" s="180">
        <v>625</v>
      </c>
      <c r="H308" s="194">
        <v>2</v>
      </c>
      <c r="J308" s="197">
        <v>25</v>
      </c>
    </row>
    <row r="309" spans="1:13" x14ac:dyDescent="0.25">
      <c r="A309" s="178"/>
      <c r="B309" t="s">
        <v>260</v>
      </c>
      <c r="D309" s="179"/>
      <c r="E309" s="193">
        <v>400</v>
      </c>
      <c r="F309" s="193">
        <v>1200</v>
      </c>
      <c r="G309" s="180">
        <v>300</v>
      </c>
      <c r="H309" s="194">
        <v>2</v>
      </c>
      <c r="J309" s="197">
        <v>26</v>
      </c>
    </row>
    <row r="310" spans="1:13" x14ac:dyDescent="0.25">
      <c r="A310" s="178"/>
      <c r="B310" t="s">
        <v>3196</v>
      </c>
      <c r="D310" s="179"/>
      <c r="E310" s="193">
        <v>400</v>
      </c>
      <c r="F310" s="193">
        <v>1200</v>
      </c>
      <c r="G310" s="180">
        <v>300</v>
      </c>
      <c r="H310" s="194">
        <v>2</v>
      </c>
      <c r="J310" s="197">
        <v>27</v>
      </c>
    </row>
    <row r="311" spans="1:13" x14ac:dyDescent="0.25">
      <c r="A311" s="178"/>
      <c r="B311" t="s">
        <v>3197</v>
      </c>
      <c r="D311" s="179"/>
      <c r="E311" s="193">
        <v>1000</v>
      </c>
      <c r="F311" s="193">
        <v>4000</v>
      </c>
      <c r="G311" s="180">
        <v>1000</v>
      </c>
      <c r="H311" s="194">
        <v>2</v>
      </c>
      <c r="J311" s="197">
        <v>28</v>
      </c>
      <c r="M311" s="179"/>
    </row>
    <row r="312" spans="1:13" x14ac:dyDescent="0.25">
      <c r="A312" s="178"/>
      <c r="B312" t="s">
        <v>3052</v>
      </c>
      <c r="D312" s="179"/>
      <c r="E312" s="193">
        <v>500</v>
      </c>
      <c r="F312" s="193">
        <v>1500</v>
      </c>
      <c r="G312" s="180">
        <v>375</v>
      </c>
      <c r="H312" s="194">
        <v>2</v>
      </c>
      <c r="J312" s="197">
        <v>29</v>
      </c>
    </row>
    <row r="313" spans="1:13" x14ac:dyDescent="0.25">
      <c r="A313" s="178"/>
      <c r="B313" t="s">
        <v>475</v>
      </c>
      <c r="D313" s="179"/>
      <c r="E313" s="193">
        <v>750</v>
      </c>
      <c r="F313" s="193">
        <v>2250</v>
      </c>
      <c r="G313" s="180">
        <v>563</v>
      </c>
      <c r="H313" s="194">
        <v>2</v>
      </c>
      <c r="J313" s="197">
        <v>30</v>
      </c>
    </row>
    <row r="314" spans="1:13" x14ac:dyDescent="0.25">
      <c r="A314" s="178"/>
      <c r="B314" t="s">
        <v>3198</v>
      </c>
      <c r="D314" s="179"/>
      <c r="E314" s="193">
        <v>1000</v>
      </c>
      <c r="F314" s="193">
        <v>2500</v>
      </c>
      <c r="G314" s="180">
        <v>625</v>
      </c>
      <c r="H314" s="194">
        <v>2</v>
      </c>
      <c r="J314" s="197">
        <v>31</v>
      </c>
    </row>
    <row r="315" spans="1:13" x14ac:dyDescent="0.25">
      <c r="A315" s="178"/>
      <c r="B315" t="s">
        <v>3199</v>
      </c>
      <c r="D315" s="179"/>
      <c r="E315" s="193">
        <v>1000</v>
      </c>
      <c r="F315" s="193">
        <v>2500</v>
      </c>
      <c r="G315" s="180">
        <v>625</v>
      </c>
      <c r="H315" s="194">
        <v>2</v>
      </c>
      <c r="J315" s="197">
        <v>32</v>
      </c>
    </row>
    <row r="316" spans="1:13" x14ac:dyDescent="0.25">
      <c r="A316" s="178"/>
      <c r="B316" t="s">
        <v>276</v>
      </c>
      <c r="D316" s="179">
        <v>909</v>
      </c>
      <c r="E316" s="180">
        <v>500</v>
      </c>
      <c r="F316" s="180">
        <v>1500</v>
      </c>
      <c r="G316" s="180">
        <v>375</v>
      </c>
      <c r="H316" s="179">
        <v>2</v>
      </c>
      <c r="J316" s="197">
        <v>33</v>
      </c>
    </row>
    <row r="317" spans="1:13" x14ac:dyDescent="0.25">
      <c r="A317" s="178"/>
      <c r="B317" t="s">
        <v>479</v>
      </c>
      <c r="D317" s="179"/>
      <c r="E317" s="180">
        <v>600</v>
      </c>
      <c r="F317" s="180">
        <v>1800</v>
      </c>
      <c r="G317" s="180">
        <v>450</v>
      </c>
      <c r="H317" s="179">
        <v>2</v>
      </c>
      <c r="J317" s="197">
        <v>34</v>
      </c>
    </row>
    <row r="318" spans="1:13" x14ac:dyDescent="0.25">
      <c r="A318" s="178"/>
      <c r="B318" t="s">
        <v>529</v>
      </c>
      <c r="D318" s="179"/>
      <c r="E318" s="180">
        <v>900</v>
      </c>
      <c r="F318" s="180">
        <v>2700</v>
      </c>
      <c r="G318" s="180">
        <v>675</v>
      </c>
      <c r="H318" s="179">
        <v>2</v>
      </c>
      <c r="J318" s="197">
        <v>35</v>
      </c>
    </row>
    <row r="319" spans="1:13" x14ac:dyDescent="0.25">
      <c r="A319" s="178"/>
      <c r="B319" t="s">
        <v>291</v>
      </c>
      <c r="D319" s="179"/>
      <c r="E319" s="180">
        <v>400</v>
      </c>
      <c r="F319" s="180">
        <v>1200</v>
      </c>
      <c r="G319" s="180">
        <v>300</v>
      </c>
      <c r="H319" s="179">
        <v>2</v>
      </c>
      <c r="J319" s="197">
        <v>36</v>
      </c>
    </row>
    <row r="320" spans="1:13" x14ac:dyDescent="0.25">
      <c r="A320" s="178"/>
      <c r="B320" t="s">
        <v>480</v>
      </c>
      <c r="D320" s="179">
        <v>911</v>
      </c>
      <c r="E320" s="180">
        <v>900</v>
      </c>
      <c r="F320" s="180">
        <v>1800</v>
      </c>
      <c r="G320" s="180">
        <v>450</v>
      </c>
      <c r="H320" s="179">
        <v>2</v>
      </c>
      <c r="J320" s="197">
        <v>37</v>
      </c>
    </row>
    <row r="321" spans="1:10" x14ac:dyDescent="0.25">
      <c r="A321" s="178"/>
      <c r="B321" t="s">
        <v>294</v>
      </c>
      <c r="D321" s="179"/>
      <c r="E321" s="180">
        <v>500</v>
      </c>
      <c r="F321" s="180">
        <v>1500</v>
      </c>
      <c r="G321" s="180">
        <v>375</v>
      </c>
      <c r="H321" s="179">
        <v>2</v>
      </c>
      <c r="J321" s="197">
        <v>38</v>
      </c>
    </row>
    <row r="322" spans="1:10" x14ac:dyDescent="0.25">
      <c r="A322" s="178"/>
      <c r="B322" t="s">
        <v>530</v>
      </c>
      <c r="D322" s="179"/>
      <c r="E322" s="180">
        <v>900</v>
      </c>
      <c r="F322" s="180">
        <v>2700</v>
      </c>
      <c r="G322" s="180">
        <v>675</v>
      </c>
      <c r="H322" s="179">
        <v>2</v>
      </c>
      <c r="J322" s="197">
        <v>39</v>
      </c>
    </row>
    <row r="323" spans="1:10" x14ac:dyDescent="0.25">
      <c r="A323" s="178"/>
      <c r="B323" t="s">
        <v>481</v>
      </c>
      <c r="D323" s="179"/>
      <c r="E323" s="180">
        <v>600</v>
      </c>
      <c r="F323" s="180">
        <v>1800</v>
      </c>
      <c r="G323" s="180">
        <v>450</v>
      </c>
      <c r="H323" s="179">
        <v>2</v>
      </c>
      <c r="J323" s="197">
        <v>40</v>
      </c>
    </row>
    <row r="324" spans="1:10" s="176" customFormat="1" x14ac:dyDescent="0.25">
      <c r="A324" s="175" t="s">
        <v>3200</v>
      </c>
      <c r="D324" s="177"/>
      <c r="E324" s="181"/>
      <c r="F324" s="181"/>
      <c r="G324" s="181"/>
      <c r="H324" s="177"/>
      <c r="I324" s="203">
        <v>17</v>
      </c>
      <c r="J324" s="207" t="s">
        <v>4170</v>
      </c>
    </row>
    <row r="325" spans="1:10" x14ac:dyDescent="0.25">
      <c r="A325" s="178"/>
      <c r="B325" t="s">
        <v>350</v>
      </c>
      <c r="D325" s="179">
        <v>1046</v>
      </c>
      <c r="E325" s="180">
        <v>500</v>
      </c>
      <c r="F325" s="180">
        <v>5000</v>
      </c>
      <c r="G325" s="180">
        <v>1250</v>
      </c>
      <c r="H325" s="179">
        <v>2</v>
      </c>
      <c r="J325" s="197">
        <v>1</v>
      </c>
    </row>
    <row r="326" spans="1:10" x14ac:dyDescent="0.25">
      <c r="A326" s="178"/>
      <c r="B326" s="178" t="s">
        <v>3201</v>
      </c>
      <c r="D326" s="179">
        <v>1052</v>
      </c>
      <c r="E326" s="180">
        <v>900</v>
      </c>
      <c r="F326" s="180">
        <v>2700</v>
      </c>
      <c r="G326" s="180">
        <v>675</v>
      </c>
      <c r="H326" s="179">
        <v>2</v>
      </c>
      <c r="J326" s="197">
        <v>2</v>
      </c>
    </row>
    <row r="327" spans="1:10" s="176" customFormat="1" x14ac:dyDescent="0.25">
      <c r="A327" s="175" t="s">
        <v>3084</v>
      </c>
      <c r="D327" s="177"/>
      <c r="E327" s="181"/>
      <c r="F327" s="181"/>
      <c r="G327" s="181"/>
      <c r="H327" s="177"/>
      <c r="I327" s="203">
        <v>18</v>
      </c>
      <c r="J327" s="207" t="s">
        <v>177</v>
      </c>
    </row>
    <row r="328" spans="1:10" x14ac:dyDescent="0.25">
      <c r="A328" s="178"/>
      <c r="B328" t="s">
        <v>92</v>
      </c>
      <c r="D328" s="179">
        <v>1090</v>
      </c>
      <c r="E328" s="180">
        <v>400</v>
      </c>
      <c r="F328" s="180">
        <v>2000</v>
      </c>
      <c r="G328" s="180">
        <v>500</v>
      </c>
      <c r="H328" s="194">
        <v>2</v>
      </c>
      <c r="J328" s="197">
        <v>1</v>
      </c>
    </row>
    <row r="329" spans="1:10" x14ac:dyDescent="0.25">
      <c r="A329" s="178"/>
      <c r="B329" t="s">
        <v>3202</v>
      </c>
      <c r="D329" s="179"/>
      <c r="E329" s="180">
        <v>200</v>
      </c>
      <c r="F329" s="192">
        <v>2000</v>
      </c>
      <c r="G329" s="180">
        <v>500</v>
      </c>
      <c r="H329" s="194">
        <v>2</v>
      </c>
      <c r="J329" s="197">
        <v>2</v>
      </c>
    </row>
    <row r="330" spans="1:10" x14ac:dyDescent="0.25">
      <c r="A330" s="178"/>
      <c r="B330" t="s">
        <v>3203</v>
      </c>
      <c r="D330" s="179"/>
      <c r="E330" s="180">
        <v>200</v>
      </c>
      <c r="F330" s="180">
        <v>2000</v>
      </c>
      <c r="G330" s="180">
        <v>500</v>
      </c>
      <c r="H330" s="194">
        <v>2</v>
      </c>
      <c r="J330" s="197">
        <v>3</v>
      </c>
    </row>
    <row r="331" spans="1:10" x14ac:dyDescent="0.25">
      <c r="A331" s="178"/>
      <c r="B331" t="s">
        <v>3204</v>
      </c>
      <c r="D331" s="179"/>
      <c r="E331" s="180">
        <v>1000</v>
      </c>
      <c r="F331" s="180">
        <v>5000</v>
      </c>
      <c r="G331" s="180">
        <v>1250</v>
      </c>
      <c r="H331" s="194">
        <v>2</v>
      </c>
      <c r="J331" s="197">
        <v>4</v>
      </c>
    </row>
    <row r="332" spans="1:10" s="176" customFormat="1" x14ac:dyDescent="0.25">
      <c r="A332" s="175" t="s">
        <v>3090</v>
      </c>
      <c r="D332" s="177"/>
      <c r="E332" s="181"/>
      <c r="F332" s="181"/>
      <c r="G332" s="181"/>
      <c r="H332" s="177"/>
      <c r="I332" s="203">
        <v>19</v>
      </c>
      <c r="J332" s="198"/>
    </row>
    <row r="333" spans="1:10" x14ac:dyDescent="0.25">
      <c r="A333" s="178"/>
      <c r="B333" t="s">
        <v>2916</v>
      </c>
      <c r="D333" s="179"/>
      <c r="E333" s="180">
        <v>200</v>
      </c>
      <c r="F333" s="180">
        <v>2000</v>
      </c>
      <c r="G333" s="180">
        <v>500</v>
      </c>
      <c r="H333" s="194">
        <v>2</v>
      </c>
      <c r="J333" s="187" t="s">
        <v>562</v>
      </c>
    </row>
    <row r="334" spans="1:10" s="176" customFormat="1" x14ac:dyDescent="0.25">
      <c r="A334" s="175" t="s">
        <v>3092</v>
      </c>
      <c r="D334" s="177"/>
      <c r="E334" s="181"/>
      <c r="F334" s="181"/>
      <c r="G334" s="181"/>
      <c r="H334" s="177"/>
      <c r="I334" s="203">
        <v>20</v>
      </c>
      <c r="J334" s="207" t="s">
        <v>613</v>
      </c>
    </row>
    <row r="335" spans="1:10" x14ac:dyDescent="0.25">
      <c r="A335" s="178"/>
      <c r="B335" t="s">
        <v>3205</v>
      </c>
      <c r="D335" s="179">
        <v>1307</v>
      </c>
      <c r="E335" s="180">
        <v>600</v>
      </c>
      <c r="F335" s="180">
        <v>3000</v>
      </c>
      <c r="G335" s="180">
        <v>750</v>
      </c>
      <c r="H335" s="194">
        <v>2</v>
      </c>
      <c r="J335" s="197">
        <v>1</v>
      </c>
    </row>
    <row r="336" spans="1:10" x14ac:dyDescent="0.25">
      <c r="A336" s="178"/>
      <c r="B336" t="s">
        <v>3206</v>
      </c>
      <c r="D336" s="179">
        <v>1309</v>
      </c>
      <c r="E336" s="180">
        <v>1000</v>
      </c>
      <c r="F336" s="180">
        <v>5000</v>
      </c>
      <c r="G336" s="180">
        <v>1250</v>
      </c>
      <c r="H336" s="194">
        <v>2</v>
      </c>
      <c r="J336" s="197">
        <v>2</v>
      </c>
    </row>
    <row r="337" spans="1:10" x14ac:dyDescent="0.25">
      <c r="A337" s="178"/>
      <c r="B337" t="s">
        <v>1508</v>
      </c>
      <c r="D337" s="179"/>
      <c r="E337" s="180">
        <v>300</v>
      </c>
      <c r="F337" s="180">
        <v>1500</v>
      </c>
      <c r="G337" s="180">
        <v>375</v>
      </c>
      <c r="H337" s="194">
        <v>2</v>
      </c>
      <c r="J337" s="197">
        <v>3</v>
      </c>
    </row>
    <row r="338" spans="1:10" x14ac:dyDescent="0.25">
      <c r="A338" s="178"/>
      <c r="B338" t="s">
        <v>470</v>
      </c>
      <c r="D338" s="179"/>
      <c r="E338" s="180">
        <v>1000</v>
      </c>
      <c r="F338" s="180">
        <v>5000</v>
      </c>
      <c r="G338" s="180">
        <v>1250</v>
      </c>
      <c r="H338" s="194">
        <v>2</v>
      </c>
      <c r="J338" s="197">
        <v>4</v>
      </c>
    </row>
    <row r="339" spans="1:10" x14ac:dyDescent="0.25">
      <c r="A339" s="178"/>
      <c r="B339" t="s">
        <v>3124</v>
      </c>
      <c r="D339" s="179">
        <v>1310</v>
      </c>
      <c r="E339" s="180">
        <v>500</v>
      </c>
      <c r="F339" s="180">
        <v>2500</v>
      </c>
      <c r="G339" s="180">
        <v>625</v>
      </c>
      <c r="H339" s="194">
        <v>2</v>
      </c>
      <c r="J339" s="197">
        <v>5</v>
      </c>
    </row>
    <row r="340" spans="1:10" x14ac:dyDescent="0.25">
      <c r="A340" s="178"/>
      <c r="B340" t="s">
        <v>3207</v>
      </c>
      <c r="D340" s="179">
        <v>1313</v>
      </c>
      <c r="E340" s="180">
        <v>500</v>
      </c>
      <c r="F340" s="180">
        <v>5000</v>
      </c>
      <c r="G340" s="180">
        <v>1250</v>
      </c>
      <c r="H340" s="194">
        <v>2</v>
      </c>
      <c r="J340" s="197">
        <v>6</v>
      </c>
    </row>
    <row r="341" spans="1:10" x14ac:dyDescent="0.25">
      <c r="A341" s="178"/>
      <c r="B341" t="s">
        <v>3208</v>
      </c>
      <c r="D341" s="179"/>
      <c r="E341" s="180">
        <v>500</v>
      </c>
      <c r="F341" s="180">
        <v>5000</v>
      </c>
      <c r="G341" s="180">
        <v>1250</v>
      </c>
      <c r="H341" s="194">
        <v>2</v>
      </c>
      <c r="J341" s="197">
        <v>7</v>
      </c>
    </row>
    <row r="342" spans="1:10" x14ac:dyDescent="0.25">
      <c r="A342" s="178"/>
      <c r="B342" t="s">
        <v>3209</v>
      </c>
      <c r="D342" s="179"/>
      <c r="E342" s="180">
        <v>400</v>
      </c>
      <c r="F342" s="180">
        <v>2000</v>
      </c>
      <c r="G342" s="180">
        <v>500</v>
      </c>
      <c r="H342" s="179">
        <v>2</v>
      </c>
      <c r="J342" s="197">
        <v>8</v>
      </c>
    </row>
    <row r="343" spans="1:10" x14ac:dyDescent="0.25">
      <c r="A343" s="178"/>
      <c r="B343" t="s">
        <v>3210</v>
      </c>
      <c r="D343" s="179">
        <v>1318</v>
      </c>
      <c r="E343" s="180">
        <v>500</v>
      </c>
      <c r="F343" s="180">
        <v>2500</v>
      </c>
      <c r="G343" s="180">
        <v>625</v>
      </c>
      <c r="H343" s="179">
        <v>2</v>
      </c>
      <c r="J343" s="197">
        <v>9</v>
      </c>
    </row>
    <row r="344" spans="1:10" x14ac:dyDescent="0.25">
      <c r="A344" s="178"/>
      <c r="B344" t="s">
        <v>3211</v>
      </c>
      <c r="D344" s="179"/>
      <c r="E344" s="180">
        <v>500</v>
      </c>
      <c r="F344" s="180">
        <v>2500</v>
      </c>
      <c r="G344" s="180">
        <v>625</v>
      </c>
      <c r="H344" s="179">
        <v>2</v>
      </c>
      <c r="J344" s="197">
        <v>10</v>
      </c>
    </row>
    <row r="345" spans="1:10" x14ac:dyDescent="0.25">
      <c r="A345" s="178"/>
      <c r="B345" t="s">
        <v>890</v>
      </c>
      <c r="D345" s="179"/>
      <c r="E345" s="180">
        <v>500</v>
      </c>
      <c r="F345" s="180">
        <v>2500</v>
      </c>
      <c r="G345" s="180">
        <v>625</v>
      </c>
      <c r="H345" s="179">
        <v>2</v>
      </c>
      <c r="J345" s="197">
        <v>11</v>
      </c>
    </row>
    <row r="346" spans="1:10" x14ac:dyDescent="0.25">
      <c r="A346" s="178"/>
      <c r="B346" s="178" t="s">
        <v>3212</v>
      </c>
      <c r="D346" s="179">
        <v>1427</v>
      </c>
      <c r="E346" s="180">
        <v>400</v>
      </c>
      <c r="F346" s="180">
        <v>2000</v>
      </c>
      <c r="G346" s="180">
        <v>500</v>
      </c>
      <c r="H346" s="179">
        <v>2</v>
      </c>
      <c r="J346" s="197">
        <v>12</v>
      </c>
    </row>
    <row r="347" spans="1:10" s="176" customFormat="1" x14ac:dyDescent="0.25">
      <c r="A347" s="175" t="s">
        <v>3096</v>
      </c>
      <c r="D347" s="177"/>
      <c r="E347" s="181"/>
      <c r="F347" s="181"/>
      <c r="G347" s="181"/>
      <c r="H347" s="177"/>
      <c r="I347" s="203">
        <v>21</v>
      </c>
      <c r="J347" s="207" t="s">
        <v>4172</v>
      </c>
    </row>
    <row r="348" spans="1:10" x14ac:dyDescent="0.25">
      <c r="A348" s="178"/>
      <c r="B348" t="s">
        <v>3213</v>
      </c>
      <c r="D348" s="179">
        <v>1428</v>
      </c>
      <c r="E348" s="180">
        <v>600</v>
      </c>
      <c r="F348" s="180">
        <v>3000</v>
      </c>
      <c r="G348" s="180">
        <v>750</v>
      </c>
      <c r="H348" s="194">
        <v>2</v>
      </c>
      <c r="J348" s="197">
        <v>1</v>
      </c>
    </row>
    <row r="349" spans="1:10" x14ac:dyDescent="0.25">
      <c r="A349" s="178"/>
      <c r="B349" t="s">
        <v>3214</v>
      </c>
      <c r="D349" s="179"/>
      <c r="E349" s="180">
        <v>1000</v>
      </c>
      <c r="F349" s="180">
        <v>5000</v>
      </c>
      <c r="G349" s="180">
        <v>1250</v>
      </c>
      <c r="H349" s="194">
        <v>2</v>
      </c>
      <c r="J349" s="197">
        <v>2</v>
      </c>
    </row>
    <row r="350" spans="1:10" x14ac:dyDescent="0.25">
      <c r="A350" s="178"/>
      <c r="B350" t="s">
        <v>3215</v>
      </c>
      <c r="D350" s="179"/>
      <c r="E350" s="180">
        <v>600</v>
      </c>
      <c r="F350" s="180">
        <v>3000</v>
      </c>
      <c r="G350" s="180">
        <v>750</v>
      </c>
      <c r="H350" s="194">
        <v>2</v>
      </c>
      <c r="J350" s="197">
        <v>3</v>
      </c>
    </row>
    <row r="351" spans="1:10" s="176" customFormat="1" x14ac:dyDescent="0.25">
      <c r="A351" s="175" t="s">
        <v>3216</v>
      </c>
      <c r="D351" s="177"/>
      <c r="E351" s="181"/>
      <c r="F351" s="181"/>
      <c r="G351" s="181"/>
      <c r="H351" s="177"/>
      <c r="I351" s="203">
        <v>22</v>
      </c>
      <c r="J351" s="207" t="s">
        <v>4170</v>
      </c>
    </row>
    <row r="352" spans="1:10" x14ac:dyDescent="0.25">
      <c r="A352" s="178"/>
      <c r="B352" t="s">
        <v>2255</v>
      </c>
      <c r="D352" s="179">
        <v>1448</v>
      </c>
      <c r="E352" s="180" t="s">
        <v>3217</v>
      </c>
      <c r="F352" s="180" t="s">
        <v>3218</v>
      </c>
      <c r="G352" s="180"/>
      <c r="H352" s="194">
        <v>2</v>
      </c>
      <c r="J352" s="197">
        <v>1</v>
      </c>
    </row>
    <row r="353" spans="1:10" x14ac:dyDescent="0.25">
      <c r="A353" s="178"/>
      <c r="B353" t="s">
        <v>3219</v>
      </c>
      <c r="D353" s="179">
        <v>1451</v>
      </c>
      <c r="E353" s="180">
        <v>1000</v>
      </c>
      <c r="F353" s="180">
        <v>5000</v>
      </c>
      <c r="G353" s="180">
        <v>1250</v>
      </c>
      <c r="H353" s="194">
        <v>2</v>
      </c>
      <c r="J353" s="197">
        <v>2</v>
      </c>
    </row>
    <row r="354" spans="1:10" s="176" customFormat="1" x14ac:dyDescent="0.25">
      <c r="A354" s="175" t="s">
        <v>3098</v>
      </c>
      <c r="D354" s="177"/>
      <c r="E354" s="181"/>
      <c r="F354" s="181"/>
      <c r="G354" s="181"/>
      <c r="H354" s="177"/>
      <c r="I354" s="203">
        <v>23</v>
      </c>
      <c r="J354" s="207" t="s">
        <v>4170</v>
      </c>
    </row>
    <row r="355" spans="1:10" x14ac:dyDescent="0.25">
      <c r="A355" s="178"/>
      <c r="B355" t="s">
        <v>3220</v>
      </c>
      <c r="D355" s="179">
        <v>1505</v>
      </c>
      <c r="E355" s="180">
        <v>450</v>
      </c>
      <c r="F355" s="180">
        <v>1250</v>
      </c>
      <c r="G355" s="180">
        <v>313</v>
      </c>
      <c r="H355" s="194">
        <v>2</v>
      </c>
      <c r="J355" s="197">
        <v>1</v>
      </c>
    </row>
    <row r="356" spans="1:10" x14ac:dyDescent="0.25">
      <c r="A356" s="178"/>
      <c r="B356" t="s">
        <v>1990</v>
      </c>
      <c r="D356" s="179">
        <v>1506</v>
      </c>
      <c r="E356" s="180">
        <v>300</v>
      </c>
      <c r="F356" s="180">
        <v>1500</v>
      </c>
      <c r="G356" s="180">
        <v>375</v>
      </c>
      <c r="H356" s="194">
        <v>2</v>
      </c>
      <c r="J356" s="197">
        <v>2</v>
      </c>
    </row>
    <row r="357" spans="1:10" s="176" customFormat="1" x14ac:dyDescent="0.25">
      <c r="A357" s="175" t="s">
        <v>3103</v>
      </c>
      <c r="D357" s="177"/>
      <c r="E357" s="181"/>
      <c r="F357" s="181"/>
      <c r="G357" s="181"/>
      <c r="H357" s="177"/>
      <c r="I357" s="203">
        <v>24</v>
      </c>
      <c r="J357" s="198"/>
    </row>
    <row r="358" spans="1:10" x14ac:dyDescent="0.25">
      <c r="A358" s="178"/>
      <c r="B358" t="s">
        <v>3221</v>
      </c>
      <c r="D358" s="179"/>
      <c r="E358" s="180">
        <v>1000</v>
      </c>
      <c r="F358" s="180">
        <v>5000</v>
      </c>
      <c r="G358" s="180">
        <v>1250</v>
      </c>
      <c r="H358" s="194">
        <v>2</v>
      </c>
      <c r="J358" s="187" t="s">
        <v>562</v>
      </c>
    </row>
    <row r="360" spans="1:10" x14ac:dyDescent="0.25">
      <c r="A360" s="341" t="s">
        <v>455</v>
      </c>
      <c r="B360" s="341"/>
      <c r="C360" s="341"/>
      <c r="D360" s="341"/>
      <c r="E360" s="341"/>
      <c r="F360" s="341"/>
      <c r="G360" s="341"/>
      <c r="H360" s="341"/>
      <c r="I360" s="341"/>
      <c r="J360" s="341"/>
    </row>
    <row r="361" spans="1:10" x14ac:dyDescent="0.25">
      <c r="A361" s="4" t="s">
        <v>680</v>
      </c>
      <c r="B361" s="4" t="s">
        <v>166</v>
      </c>
      <c r="C361" s="4" t="s">
        <v>167</v>
      </c>
      <c r="D361" s="9" t="s">
        <v>168</v>
      </c>
      <c r="E361" s="9" t="s">
        <v>681</v>
      </c>
      <c r="F361" s="9" t="s">
        <v>170</v>
      </c>
      <c r="G361" s="9" t="s">
        <v>171</v>
      </c>
      <c r="H361" s="9" t="s">
        <v>172</v>
      </c>
      <c r="I361" s="19" t="s">
        <v>175</v>
      </c>
      <c r="J361" s="19" t="s">
        <v>175</v>
      </c>
    </row>
    <row r="362" spans="1:10" x14ac:dyDescent="0.25">
      <c r="A362" s="4"/>
      <c r="B362" s="4"/>
      <c r="C362" s="4"/>
      <c r="D362" s="9"/>
      <c r="E362" s="9"/>
      <c r="F362" s="9"/>
      <c r="G362" s="9"/>
      <c r="H362" s="9"/>
      <c r="I362" s="205" t="s">
        <v>653</v>
      </c>
      <c r="J362" s="19"/>
    </row>
    <row r="363" spans="1:10" s="176" customFormat="1" x14ac:dyDescent="0.25">
      <c r="A363" s="175" t="s">
        <v>3115</v>
      </c>
      <c r="D363" s="177"/>
      <c r="E363" s="181"/>
      <c r="F363" s="181"/>
      <c r="G363" s="181"/>
      <c r="H363" s="177"/>
      <c r="I363" s="203">
        <v>1</v>
      </c>
      <c r="J363" s="207" t="s">
        <v>653</v>
      </c>
    </row>
    <row r="364" spans="1:10" x14ac:dyDescent="0.25">
      <c r="A364" s="178"/>
      <c r="B364" t="s">
        <v>3222</v>
      </c>
      <c r="D364" s="179"/>
      <c r="E364" s="180">
        <v>525</v>
      </c>
      <c r="F364" s="180">
        <v>5250</v>
      </c>
      <c r="G364" s="180">
        <v>2625</v>
      </c>
      <c r="H364" s="179">
        <v>3</v>
      </c>
      <c r="J364" s="197">
        <v>1</v>
      </c>
    </row>
    <row r="365" spans="1:10" x14ac:dyDescent="0.25">
      <c r="A365" s="178"/>
      <c r="B365" t="s">
        <v>3223</v>
      </c>
      <c r="D365" s="179"/>
      <c r="E365" s="180">
        <v>550</v>
      </c>
      <c r="F365" s="180">
        <v>5500</v>
      </c>
      <c r="G365" s="180">
        <v>2750</v>
      </c>
      <c r="H365" s="179">
        <v>3</v>
      </c>
      <c r="J365" s="197">
        <v>2</v>
      </c>
    </row>
    <row r="366" spans="1:10" x14ac:dyDescent="0.25">
      <c r="A366" s="178"/>
      <c r="B366" t="s">
        <v>3224</v>
      </c>
      <c r="D366" s="179"/>
      <c r="E366" s="180">
        <v>575</v>
      </c>
      <c r="F366" s="180">
        <v>5750</v>
      </c>
      <c r="G366" s="180">
        <v>2875</v>
      </c>
      <c r="H366" s="179">
        <v>3</v>
      </c>
      <c r="J366" s="197">
        <v>3</v>
      </c>
    </row>
    <row r="367" spans="1:10" x14ac:dyDescent="0.25">
      <c r="A367" s="178"/>
      <c r="B367" t="s">
        <v>3225</v>
      </c>
      <c r="D367" s="179"/>
      <c r="E367" s="180">
        <v>600</v>
      </c>
      <c r="F367" s="180">
        <v>6000</v>
      </c>
      <c r="G367" s="180">
        <v>3000</v>
      </c>
      <c r="H367" s="179">
        <v>3</v>
      </c>
      <c r="J367" s="197">
        <v>4</v>
      </c>
    </row>
    <row r="368" spans="1:10" x14ac:dyDescent="0.25">
      <c r="A368" s="178"/>
      <c r="B368" t="s">
        <v>3226</v>
      </c>
      <c r="D368" s="179"/>
      <c r="E368" s="180">
        <v>625</v>
      </c>
      <c r="F368" s="180">
        <v>6250</v>
      </c>
      <c r="G368" s="180">
        <v>3125</v>
      </c>
      <c r="H368" s="179">
        <v>3</v>
      </c>
      <c r="J368" s="197">
        <v>5</v>
      </c>
    </row>
    <row r="369" spans="1:10" x14ac:dyDescent="0.25">
      <c r="A369" s="178"/>
      <c r="B369" t="s">
        <v>3227</v>
      </c>
      <c r="D369" s="179"/>
      <c r="E369" s="180">
        <v>650</v>
      </c>
      <c r="F369" s="180">
        <v>6500</v>
      </c>
      <c r="G369" s="180">
        <v>3250</v>
      </c>
      <c r="H369" s="179">
        <v>3</v>
      </c>
      <c r="J369" s="197">
        <v>6</v>
      </c>
    </row>
    <row r="370" spans="1:10" x14ac:dyDescent="0.25">
      <c r="A370" s="178"/>
      <c r="B370" t="s">
        <v>3228</v>
      </c>
      <c r="D370" s="179"/>
      <c r="E370" s="180">
        <v>675</v>
      </c>
      <c r="F370" s="180">
        <v>6750</v>
      </c>
      <c r="G370" s="180">
        <v>3375</v>
      </c>
      <c r="H370" s="179">
        <v>3</v>
      </c>
      <c r="J370" s="197">
        <v>7</v>
      </c>
    </row>
    <row r="371" spans="1:10" x14ac:dyDescent="0.25">
      <c r="A371" s="178"/>
      <c r="B371" t="s">
        <v>3229</v>
      </c>
      <c r="D371" s="179"/>
      <c r="E371" s="180">
        <v>700</v>
      </c>
      <c r="F371" s="180">
        <v>7000</v>
      </c>
      <c r="G371" s="180">
        <v>3500</v>
      </c>
      <c r="H371" s="179">
        <v>3</v>
      </c>
      <c r="J371" s="197">
        <v>8</v>
      </c>
    </row>
    <row r="372" spans="1:10" x14ac:dyDescent="0.25">
      <c r="A372" s="178"/>
      <c r="B372" t="s">
        <v>3230</v>
      </c>
      <c r="D372" s="179"/>
      <c r="E372" s="180">
        <v>725</v>
      </c>
      <c r="F372" s="180">
        <v>7250</v>
      </c>
      <c r="G372" s="180">
        <v>3625</v>
      </c>
      <c r="H372" s="179">
        <v>3</v>
      </c>
      <c r="J372" s="197">
        <v>9</v>
      </c>
    </row>
    <row r="373" spans="1:10" x14ac:dyDescent="0.25">
      <c r="A373" s="178"/>
      <c r="B373" t="s">
        <v>3231</v>
      </c>
      <c r="D373" s="179"/>
      <c r="E373" s="180">
        <v>2000</v>
      </c>
      <c r="F373" s="180">
        <v>10000</v>
      </c>
      <c r="G373" s="180">
        <v>5000</v>
      </c>
      <c r="H373" s="179">
        <v>3</v>
      </c>
      <c r="J373" s="197">
        <v>10</v>
      </c>
    </row>
    <row r="374" spans="1:10" s="176" customFormat="1" x14ac:dyDescent="0.25">
      <c r="A374" s="175" t="s">
        <v>3016</v>
      </c>
      <c r="D374" s="177"/>
      <c r="E374" s="181"/>
      <c r="F374" s="181"/>
      <c r="G374" s="181"/>
      <c r="H374" s="177"/>
      <c r="I374" s="203">
        <v>2</v>
      </c>
      <c r="J374" s="207" t="s">
        <v>4170</v>
      </c>
    </row>
    <row r="375" spans="1:10" x14ac:dyDescent="0.25">
      <c r="A375" s="178"/>
      <c r="B375" t="s">
        <v>3232</v>
      </c>
      <c r="D375" s="179"/>
      <c r="E375" s="180">
        <v>1000</v>
      </c>
      <c r="F375" s="180">
        <v>9000</v>
      </c>
      <c r="G375" s="180">
        <v>4500</v>
      </c>
      <c r="H375" s="179">
        <v>3</v>
      </c>
      <c r="J375" s="197">
        <v>1</v>
      </c>
    </row>
    <row r="376" spans="1:10" x14ac:dyDescent="0.25">
      <c r="A376" s="178"/>
      <c r="B376" t="s">
        <v>3233</v>
      </c>
      <c r="D376" s="179"/>
      <c r="E376" s="180">
        <v>2000</v>
      </c>
      <c r="F376" s="180">
        <v>10000</v>
      </c>
      <c r="G376" s="180">
        <v>5000</v>
      </c>
      <c r="H376" s="179">
        <v>3</v>
      </c>
      <c r="J376" s="197">
        <v>2</v>
      </c>
    </row>
    <row r="377" spans="1:10" s="176" customFormat="1" x14ac:dyDescent="0.25">
      <c r="A377" s="175" t="s">
        <v>3040</v>
      </c>
      <c r="D377" s="177"/>
      <c r="E377" s="181"/>
      <c r="F377" s="181"/>
      <c r="G377" s="181"/>
      <c r="H377" s="177"/>
      <c r="I377" s="203">
        <v>3</v>
      </c>
      <c r="J377" s="207" t="s">
        <v>613</v>
      </c>
    </row>
    <row r="378" spans="1:10" x14ac:dyDescent="0.25">
      <c r="A378" s="178"/>
      <c r="B378" t="s">
        <v>3234</v>
      </c>
      <c r="D378" s="179">
        <v>430</v>
      </c>
      <c r="E378" s="193">
        <v>2000</v>
      </c>
      <c r="F378" s="193">
        <v>10000</v>
      </c>
      <c r="G378" s="180">
        <v>5000</v>
      </c>
      <c r="H378" s="194">
        <v>3</v>
      </c>
      <c r="J378" s="197">
        <v>1</v>
      </c>
    </row>
    <row r="379" spans="1:10" x14ac:dyDescent="0.25">
      <c r="A379" s="178"/>
      <c r="B379" t="s">
        <v>3235</v>
      </c>
      <c r="D379" s="179"/>
      <c r="E379" s="193">
        <v>1200</v>
      </c>
      <c r="F379" s="193">
        <v>6000</v>
      </c>
      <c r="G379" s="180">
        <v>3000</v>
      </c>
      <c r="H379" s="194">
        <v>3</v>
      </c>
      <c r="J379" s="197">
        <v>2</v>
      </c>
    </row>
    <row r="380" spans="1:10" x14ac:dyDescent="0.25">
      <c r="A380" s="178"/>
      <c r="B380" t="s">
        <v>3236</v>
      </c>
      <c r="D380" s="179"/>
      <c r="E380" s="193">
        <v>900</v>
      </c>
      <c r="F380" s="193">
        <v>10000</v>
      </c>
      <c r="G380" s="180">
        <v>5000</v>
      </c>
      <c r="H380" s="194">
        <v>3</v>
      </c>
      <c r="J380" s="197">
        <v>3</v>
      </c>
    </row>
    <row r="381" spans="1:10" x14ac:dyDescent="0.25">
      <c r="A381" s="178"/>
      <c r="B381" t="s">
        <v>3237</v>
      </c>
      <c r="D381" s="179"/>
      <c r="E381" s="193">
        <v>800</v>
      </c>
      <c r="F381" s="193">
        <v>9000</v>
      </c>
      <c r="G381" s="180">
        <v>4500</v>
      </c>
      <c r="H381" s="194">
        <v>3</v>
      </c>
      <c r="J381" s="197">
        <v>4</v>
      </c>
    </row>
    <row r="382" spans="1:10" x14ac:dyDescent="0.25">
      <c r="A382" s="178"/>
      <c r="B382" t="s">
        <v>3238</v>
      </c>
      <c r="D382" s="179">
        <v>431</v>
      </c>
      <c r="E382" s="193">
        <v>2000</v>
      </c>
      <c r="F382" s="193">
        <v>10000</v>
      </c>
      <c r="G382" s="180">
        <v>5000</v>
      </c>
      <c r="H382" s="194">
        <v>3</v>
      </c>
      <c r="J382" s="197">
        <v>5</v>
      </c>
    </row>
    <row r="383" spans="1:10" x14ac:dyDescent="0.25">
      <c r="A383" s="178"/>
      <c r="B383" t="s">
        <v>3239</v>
      </c>
      <c r="D383" s="179"/>
      <c r="E383" s="193">
        <v>800</v>
      </c>
      <c r="F383" s="193">
        <v>8000</v>
      </c>
      <c r="G383" s="180">
        <v>4000</v>
      </c>
      <c r="H383" s="194">
        <v>3</v>
      </c>
      <c r="J383" s="197">
        <v>6</v>
      </c>
    </row>
    <row r="384" spans="1:10" x14ac:dyDescent="0.25">
      <c r="A384" s="178"/>
      <c r="B384" t="s">
        <v>3240</v>
      </c>
      <c r="D384" s="179">
        <v>432</v>
      </c>
      <c r="E384" s="193">
        <v>1000</v>
      </c>
      <c r="F384" s="193">
        <v>8000</v>
      </c>
      <c r="G384" s="180">
        <v>4000</v>
      </c>
      <c r="H384" s="194">
        <v>3</v>
      </c>
      <c r="J384" s="197">
        <v>7</v>
      </c>
    </row>
    <row r="385" spans="1:10" x14ac:dyDescent="0.25">
      <c r="A385" s="178"/>
      <c r="B385" t="s">
        <v>3241</v>
      </c>
      <c r="D385" s="179"/>
      <c r="E385" s="193">
        <v>1300</v>
      </c>
      <c r="F385" s="193">
        <v>6500</v>
      </c>
      <c r="G385" s="180">
        <v>3250</v>
      </c>
      <c r="H385" s="194">
        <v>3</v>
      </c>
      <c r="J385" s="197">
        <v>8</v>
      </c>
    </row>
    <row r="386" spans="1:10" x14ac:dyDescent="0.25">
      <c r="A386" s="178"/>
      <c r="B386" t="s">
        <v>3242</v>
      </c>
      <c r="D386" s="179"/>
      <c r="E386" s="193">
        <v>1500</v>
      </c>
      <c r="F386" s="193">
        <v>7500</v>
      </c>
      <c r="G386" s="180">
        <v>3750</v>
      </c>
      <c r="H386" s="194">
        <v>3</v>
      </c>
      <c r="J386" s="197">
        <v>9</v>
      </c>
    </row>
    <row r="387" spans="1:10" x14ac:dyDescent="0.25">
      <c r="A387" s="178"/>
      <c r="B387" t="s">
        <v>3241</v>
      </c>
      <c r="D387" s="179"/>
      <c r="E387" s="193">
        <v>1200</v>
      </c>
      <c r="F387" s="193">
        <v>6000</v>
      </c>
      <c r="G387" s="180">
        <v>3000</v>
      </c>
      <c r="H387" s="194">
        <v>3</v>
      </c>
      <c r="J387" s="197">
        <v>10</v>
      </c>
    </row>
    <row r="388" spans="1:10" x14ac:dyDescent="0.25">
      <c r="A388" s="178"/>
      <c r="B388" t="s">
        <v>3243</v>
      </c>
      <c r="D388" s="179"/>
      <c r="E388" s="193">
        <v>1500</v>
      </c>
      <c r="F388" s="193">
        <v>7500</v>
      </c>
      <c r="G388" s="180">
        <v>3750</v>
      </c>
      <c r="H388" s="194">
        <v>3</v>
      </c>
      <c r="J388" s="197">
        <v>11</v>
      </c>
    </row>
    <row r="389" spans="1:10" x14ac:dyDescent="0.25">
      <c r="A389" s="178"/>
      <c r="B389" t="s">
        <v>3244</v>
      </c>
      <c r="D389" s="179"/>
      <c r="E389" s="180">
        <v>1000</v>
      </c>
      <c r="F389" s="180">
        <v>10000</v>
      </c>
      <c r="G389" s="180">
        <v>5000</v>
      </c>
      <c r="H389" s="179">
        <v>3</v>
      </c>
      <c r="J389" s="197">
        <v>12</v>
      </c>
    </row>
    <row r="390" spans="1:10" s="176" customFormat="1" x14ac:dyDescent="0.25">
      <c r="A390" s="175" t="s">
        <v>3165</v>
      </c>
      <c r="D390" s="177"/>
      <c r="E390" s="181"/>
      <c r="F390" s="181"/>
      <c r="G390" s="181"/>
      <c r="H390" s="177"/>
      <c r="I390" s="203">
        <v>4</v>
      </c>
      <c r="J390" s="198"/>
    </row>
    <row r="391" spans="1:10" x14ac:dyDescent="0.25">
      <c r="A391" s="178"/>
      <c r="B391" t="s">
        <v>3245</v>
      </c>
      <c r="D391" s="179">
        <v>469</v>
      </c>
      <c r="E391" s="180">
        <v>1000</v>
      </c>
      <c r="F391" s="180">
        <v>7000</v>
      </c>
      <c r="G391" s="180">
        <v>3500</v>
      </c>
      <c r="H391" s="179">
        <v>3</v>
      </c>
      <c r="J391" s="187" t="s">
        <v>562</v>
      </c>
    </row>
    <row r="392" spans="1:10" s="176" customFormat="1" x14ac:dyDescent="0.25">
      <c r="A392" s="175" t="s">
        <v>3048</v>
      </c>
      <c r="D392" s="177"/>
      <c r="E392" s="181"/>
      <c r="F392" s="181"/>
      <c r="G392" s="181"/>
      <c r="H392" s="177"/>
      <c r="I392" s="203">
        <v>5</v>
      </c>
      <c r="J392" s="198"/>
    </row>
    <row r="393" spans="1:10" x14ac:dyDescent="0.25">
      <c r="A393" s="178"/>
      <c r="B393" s="178" t="s">
        <v>3246</v>
      </c>
      <c r="D393" s="179">
        <v>481</v>
      </c>
      <c r="E393" s="193">
        <v>1000</v>
      </c>
      <c r="F393" s="193">
        <v>8000</v>
      </c>
      <c r="G393" s="180">
        <v>4000</v>
      </c>
      <c r="H393" s="194">
        <v>3</v>
      </c>
      <c r="J393" s="187" t="s">
        <v>562</v>
      </c>
    </row>
    <row r="394" spans="1:10" s="176" customFormat="1" x14ac:dyDescent="0.25">
      <c r="A394" s="175" t="s">
        <v>3055</v>
      </c>
      <c r="D394" s="177"/>
      <c r="E394" s="181"/>
      <c r="F394" s="181"/>
      <c r="G394" s="181"/>
      <c r="H394" s="177"/>
      <c r="I394" s="203">
        <v>6</v>
      </c>
      <c r="J394" s="198"/>
    </row>
    <row r="395" spans="1:10" x14ac:dyDescent="0.25">
      <c r="A395" s="178"/>
      <c r="B395" s="178" t="s">
        <v>3247</v>
      </c>
      <c r="D395" s="179">
        <v>839</v>
      </c>
      <c r="E395" s="180">
        <v>1600</v>
      </c>
      <c r="F395" s="193">
        <v>8000</v>
      </c>
      <c r="G395" s="180">
        <v>4000</v>
      </c>
      <c r="H395" s="194">
        <v>3</v>
      </c>
      <c r="J395" s="187" t="s">
        <v>562</v>
      </c>
    </row>
    <row r="396" spans="1:10" s="176" customFormat="1" x14ac:dyDescent="0.25">
      <c r="A396" s="175" t="s">
        <v>3200</v>
      </c>
      <c r="D396" s="177"/>
      <c r="E396" s="181"/>
      <c r="F396" s="181"/>
      <c r="G396" s="181"/>
      <c r="H396" s="177"/>
      <c r="I396" s="203">
        <v>7</v>
      </c>
      <c r="J396" s="198"/>
    </row>
    <row r="397" spans="1:10" x14ac:dyDescent="0.25">
      <c r="A397" s="178"/>
      <c r="B397" t="s">
        <v>3248</v>
      </c>
      <c r="D397" s="179"/>
      <c r="E397" s="180">
        <v>1500</v>
      </c>
      <c r="F397" s="180">
        <v>5250</v>
      </c>
      <c r="G397" s="180">
        <v>2625</v>
      </c>
      <c r="H397" s="179">
        <v>3</v>
      </c>
      <c r="J397" s="187" t="s">
        <v>562</v>
      </c>
    </row>
    <row r="398" spans="1:10" s="176" customFormat="1" x14ac:dyDescent="0.25">
      <c r="A398" s="175" t="s">
        <v>3084</v>
      </c>
      <c r="D398" s="177"/>
      <c r="E398" s="181"/>
      <c r="F398" s="181"/>
      <c r="G398" s="181"/>
      <c r="H398" s="177"/>
      <c r="I398" s="203">
        <v>8</v>
      </c>
      <c r="J398" s="207" t="s">
        <v>4171</v>
      </c>
    </row>
    <row r="399" spans="1:10" x14ac:dyDescent="0.25">
      <c r="A399" s="178"/>
      <c r="B399" t="s">
        <v>3249</v>
      </c>
      <c r="D399" s="179"/>
      <c r="E399" s="180">
        <v>1500</v>
      </c>
      <c r="F399" s="180">
        <v>7500</v>
      </c>
      <c r="G399" s="180">
        <v>3750</v>
      </c>
      <c r="H399" s="194">
        <v>3</v>
      </c>
      <c r="J399" s="197">
        <v>1</v>
      </c>
    </row>
    <row r="400" spans="1:10" x14ac:dyDescent="0.25">
      <c r="A400" s="178"/>
      <c r="B400" t="s">
        <v>3250</v>
      </c>
      <c r="D400" s="179"/>
      <c r="E400" s="180">
        <v>2000</v>
      </c>
      <c r="F400" s="180">
        <v>10000</v>
      </c>
      <c r="G400" s="180">
        <v>5000</v>
      </c>
      <c r="H400" s="194">
        <v>3</v>
      </c>
      <c r="J400" s="197">
        <v>2</v>
      </c>
    </row>
    <row r="401" spans="1:10" x14ac:dyDescent="0.25">
      <c r="A401" s="178"/>
      <c r="B401" t="s">
        <v>3251</v>
      </c>
      <c r="D401" s="179"/>
      <c r="E401" s="180">
        <v>1600</v>
      </c>
      <c r="F401" s="180">
        <v>8000</v>
      </c>
      <c r="G401" s="180">
        <v>4000</v>
      </c>
      <c r="H401" s="194">
        <v>3</v>
      </c>
      <c r="J401" s="197">
        <v>3</v>
      </c>
    </row>
    <row r="402" spans="1:10" x14ac:dyDescent="0.25">
      <c r="A402" s="178"/>
      <c r="B402" t="s">
        <v>3252</v>
      </c>
      <c r="D402" s="179"/>
      <c r="E402" s="180">
        <v>2500</v>
      </c>
      <c r="F402" s="180">
        <v>10000</v>
      </c>
      <c r="G402" s="180">
        <v>5000</v>
      </c>
      <c r="H402" s="194">
        <v>3</v>
      </c>
      <c r="J402" s="197">
        <v>4</v>
      </c>
    </row>
    <row r="403" spans="1:10" x14ac:dyDescent="0.25">
      <c r="A403" s="178"/>
      <c r="B403" t="s">
        <v>1531</v>
      </c>
      <c r="D403" s="179"/>
      <c r="E403" s="180">
        <v>1500</v>
      </c>
      <c r="F403" s="180">
        <v>7500</v>
      </c>
      <c r="G403" s="180">
        <v>3750</v>
      </c>
      <c r="H403" s="194">
        <v>3</v>
      </c>
      <c r="J403" s="197">
        <v>5</v>
      </c>
    </row>
    <row r="404" spans="1:10" s="176" customFormat="1" x14ac:dyDescent="0.25">
      <c r="A404" s="175" t="s">
        <v>3092</v>
      </c>
      <c r="D404" s="177"/>
      <c r="E404" s="181"/>
      <c r="F404" s="181"/>
      <c r="G404" s="181"/>
      <c r="H404" s="177"/>
      <c r="I404" s="203">
        <v>9</v>
      </c>
      <c r="J404" s="207" t="s">
        <v>4171</v>
      </c>
    </row>
    <row r="405" spans="1:10" x14ac:dyDescent="0.25">
      <c r="A405" s="178"/>
      <c r="B405" t="s">
        <v>3253</v>
      </c>
      <c r="D405" s="179"/>
      <c r="E405" s="180">
        <v>1500</v>
      </c>
      <c r="F405" s="180">
        <v>8000</v>
      </c>
      <c r="G405" s="180">
        <v>4000</v>
      </c>
      <c r="H405" s="194">
        <v>3</v>
      </c>
      <c r="J405" s="197">
        <v>1</v>
      </c>
    </row>
    <row r="406" spans="1:10" x14ac:dyDescent="0.25">
      <c r="A406" s="178"/>
      <c r="B406" t="s">
        <v>3254</v>
      </c>
      <c r="D406" s="179"/>
      <c r="E406" s="180">
        <v>1400</v>
      </c>
      <c r="F406" s="180">
        <v>7000</v>
      </c>
      <c r="G406" s="180">
        <v>3500</v>
      </c>
      <c r="H406" s="194">
        <v>3</v>
      </c>
      <c r="J406" s="197">
        <v>2</v>
      </c>
    </row>
    <row r="407" spans="1:10" x14ac:dyDescent="0.25">
      <c r="A407" s="178"/>
      <c r="B407" t="s">
        <v>3255</v>
      </c>
      <c r="D407" s="179"/>
      <c r="E407" s="180">
        <v>1000</v>
      </c>
      <c r="F407" s="180">
        <v>10000</v>
      </c>
      <c r="G407" s="180">
        <v>5000</v>
      </c>
      <c r="H407" s="194">
        <v>3</v>
      </c>
      <c r="J407" s="197">
        <v>3</v>
      </c>
    </row>
    <row r="408" spans="1:10" x14ac:dyDescent="0.25">
      <c r="A408" s="178"/>
      <c r="B408" t="s">
        <v>3256</v>
      </c>
      <c r="D408" s="179"/>
      <c r="E408" s="180">
        <v>2000</v>
      </c>
      <c r="F408" s="180">
        <v>10000</v>
      </c>
      <c r="G408" s="180">
        <v>5000</v>
      </c>
      <c r="H408" s="194">
        <v>3</v>
      </c>
      <c r="J408" s="197">
        <v>4</v>
      </c>
    </row>
    <row r="409" spans="1:10" x14ac:dyDescent="0.25">
      <c r="A409" s="178"/>
      <c r="B409" t="s">
        <v>3257</v>
      </c>
      <c r="D409" s="179"/>
      <c r="E409" s="180">
        <v>1200</v>
      </c>
      <c r="F409" s="180">
        <v>6000</v>
      </c>
      <c r="G409" s="180">
        <v>3000</v>
      </c>
      <c r="H409" s="194">
        <v>3</v>
      </c>
      <c r="J409" s="197">
        <v>5</v>
      </c>
    </row>
    <row r="410" spans="1:10" s="176" customFormat="1" x14ac:dyDescent="0.25">
      <c r="A410" s="175" t="s">
        <v>3216</v>
      </c>
      <c r="D410" s="177"/>
      <c r="E410" s="181"/>
      <c r="F410" s="181"/>
      <c r="G410" s="181"/>
      <c r="H410" s="177"/>
      <c r="I410" s="203">
        <v>10</v>
      </c>
      <c r="J410" s="198"/>
    </row>
    <row r="411" spans="1:10" x14ac:dyDescent="0.25">
      <c r="A411" s="178"/>
      <c r="B411" t="s">
        <v>3258</v>
      </c>
      <c r="D411" s="179"/>
      <c r="E411" s="180">
        <v>1500</v>
      </c>
      <c r="F411" s="180">
        <v>6000</v>
      </c>
      <c r="G411" s="180">
        <v>3000</v>
      </c>
      <c r="H411" s="194">
        <v>3</v>
      </c>
      <c r="J411" s="187" t="s">
        <v>562</v>
      </c>
    </row>
    <row r="413" spans="1:10" x14ac:dyDescent="0.25">
      <c r="A413" s="341" t="s">
        <v>524</v>
      </c>
      <c r="B413" s="341"/>
      <c r="C413" s="341"/>
      <c r="D413" s="341"/>
      <c r="E413" s="341"/>
      <c r="F413" s="341"/>
      <c r="G413" s="341"/>
      <c r="H413" s="341"/>
      <c r="I413" s="341"/>
      <c r="J413" s="341"/>
    </row>
    <row r="414" spans="1:10" x14ac:dyDescent="0.25">
      <c r="A414" s="4" t="s">
        <v>680</v>
      </c>
      <c r="B414" s="4" t="s">
        <v>166</v>
      </c>
      <c r="C414" s="4" t="s">
        <v>167</v>
      </c>
      <c r="D414" s="9" t="s">
        <v>168</v>
      </c>
      <c r="E414" s="9" t="s">
        <v>681</v>
      </c>
      <c r="F414" s="9" t="s">
        <v>170</v>
      </c>
      <c r="G414" s="9" t="s">
        <v>171</v>
      </c>
      <c r="H414" s="9" t="s">
        <v>172</v>
      </c>
      <c r="I414" s="19" t="s">
        <v>175</v>
      </c>
      <c r="J414" s="19" t="s">
        <v>175</v>
      </c>
    </row>
    <row r="415" spans="1:10" x14ac:dyDescent="0.25">
      <c r="A415" s="4"/>
      <c r="B415" s="4"/>
      <c r="C415" s="4"/>
      <c r="D415" s="9"/>
      <c r="E415" s="9"/>
      <c r="F415" s="9"/>
      <c r="G415" s="9"/>
      <c r="H415" s="9"/>
      <c r="I415" s="205" t="s">
        <v>176</v>
      </c>
      <c r="J415" s="19"/>
    </row>
    <row r="416" spans="1:10" s="176" customFormat="1" x14ac:dyDescent="0.25">
      <c r="A416" s="175" t="s">
        <v>3040</v>
      </c>
      <c r="D416" s="177"/>
      <c r="E416" s="181"/>
      <c r="F416" s="181"/>
      <c r="G416" s="181"/>
      <c r="H416" s="177"/>
      <c r="I416" s="203">
        <v>1</v>
      </c>
      <c r="J416" s="207" t="s">
        <v>4172</v>
      </c>
    </row>
    <row r="417" spans="1:10" x14ac:dyDescent="0.25">
      <c r="A417" s="178"/>
      <c r="B417" t="s">
        <v>487</v>
      </c>
      <c r="D417" s="179">
        <v>429</v>
      </c>
      <c r="E417" s="193">
        <v>4000</v>
      </c>
      <c r="F417" s="193">
        <v>20000</v>
      </c>
      <c r="G417" s="180">
        <v>10000</v>
      </c>
      <c r="H417" s="194">
        <v>4</v>
      </c>
      <c r="J417" s="197">
        <v>1</v>
      </c>
    </row>
    <row r="418" spans="1:10" x14ac:dyDescent="0.25">
      <c r="A418" s="178"/>
      <c r="B418" t="s">
        <v>3259</v>
      </c>
      <c r="D418" s="179"/>
      <c r="E418" s="193">
        <v>1600</v>
      </c>
      <c r="F418" s="193">
        <v>16000</v>
      </c>
      <c r="G418" s="180">
        <v>8000</v>
      </c>
      <c r="H418" s="194">
        <v>4</v>
      </c>
      <c r="J418" s="197">
        <v>2</v>
      </c>
    </row>
    <row r="419" spans="1:10" x14ac:dyDescent="0.25">
      <c r="A419" s="178"/>
      <c r="B419" t="s">
        <v>3260</v>
      </c>
      <c r="D419" s="179"/>
      <c r="E419" s="180">
        <v>3000</v>
      </c>
      <c r="F419" s="180">
        <v>15000</v>
      </c>
      <c r="G419" s="180">
        <v>7500</v>
      </c>
      <c r="H419" s="179">
        <v>4</v>
      </c>
      <c r="J419" s="197">
        <v>3</v>
      </c>
    </row>
    <row r="420" spans="1:10" s="176" customFormat="1" x14ac:dyDescent="0.25">
      <c r="A420" s="175" t="s">
        <v>3165</v>
      </c>
      <c r="D420" s="177"/>
      <c r="E420" s="181"/>
      <c r="F420" s="181"/>
      <c r="G420" s="181"/>
      <c r="H420" s="177"/>
      <c r="I420" s="203">
        <v>2</v>
      </c>
      <c r="J420" s="198"/>
    </row>
    <row r="421" spans="1:10" x14ac:dyDescent="0.25">
      <c r="A421" s="178"/>
      <c r="B421" t="s">
        <v>3261</v>
      </c>
      <c r="D421" s="179"/>
      <c r="E421" s="193">
        <v>3250</v>
      </c>
      <c r="F421" s="193">
        <v>17500</v>
      </c>
      <c r="G421" s="180">
        <v>8750</v>
      </c>
      <c r="H421" s="194">
        <v>4</v>
      </c>
      <c r="J421" s="187" t="s">
        <v>562</v>
      </c>
    </row>
    <row r="422" spans="1:10" s="176" customFormat="1" x14ac:dyDescent="0.25">
      <c r="A422" s="175" t="s">
        <v>3048</v>
      </c>
      <c r="D422" s="177"/>
      <c r="E422" s="181"/>
      <c r="F422" s="181"/>
      <c r="G422" s="181"/>
      <c r="H422" s="177"/>
      <c r="I422" s="203">
        <v>3</v>
      </c>
      <c r="J422" s="207" t="s">
        <v>4170</v>
      </c>
    </row>
    <row r="423" spans="1:10" x14ac:dyDescent="0.25">
      <c r="A423" s="178"/>
      <c r="B423" t="s">
        <v>210</v>
      </c>
      <c r="D423" s="179">
        <v>480</v>
      </c>
      <c r="E423" s="193">
        <v>3000</v>
      </c>
      <c r="F423" s="193">
        <v>15000</v>
      </c>
      <c r="G423" s="180">
        <v>7500</v>
      </c>
      <c r="H423" s="194">
        <v>4</v>
      </c>
      <c r="J423" s="197">
        <v>1</v>
      </c>
    </row>
    <row r="424" spans="1:10" x14ac:dyDescent="0.25">
      <c r="A424" s="178"/>
      <c r="B424" t="s">
        <v>3262</v>
      </c>
      <c r="D424" s="179"/>
      <c r="E424" s="193">
        <v>4000</v>
      </c>
      <c r="F424" s="193">
        <v>20000</v>
      </c>
      <c r="G424" s="180">
        <v>10000</v>
      </c>
      <c r="H424" s="194">
        <v>4</v>
      </c>
      <c r="J424" s="197">
        <v>2</v>
      </c>
    </row>
    <row r="425" spans="1:10" s="176" customFormat="1" x14ac:dyDescent="0.25">
      <c r="A425" s="175" t="s">
        <v>3082</v>
      </c>
      <c r="D425" s="177"/>
      <c r="E425" s="181"/>
      <c r="F425" s="181"/>
      <c r="G425" s="181"/>
      <c r="H425" s="177"/>
      <c r="I425" s="203">
        <v>4</v>
      </c>
      <c r="J425" s="207" t="s">
        <v>4170</v>
      </c>
    </row>
    <row r="426" spans="1:10" x14ac:dyDescent="0.25">
      <c r="A426" s="178"/>
      <c r="B426" t="s">
        <v>3263</v>
      </c>
      <c r="D426" s="179"/>
      <c r="E426" s="193">
        <v>4000</v>
      </c>
      <c r="F426" s="193">
        <v>20000</v>
      </c>
      <c r="G426" s="180">
        <v>10000</v>
      </c>
      <c r="H426" s="194">
        <v>4</v>
      </c>
      <c r="J426" s="197">
        <v>1</v>
      </c>
    </row>
    <row r="427" spans="1:10" x14ac:dyDescent="0.25">
      <c r="A427" s="178"/>
      <c r="B427" t="s">
        <v>3264</v>
      </c>
      <c r="D427" s="179"/>
      <c r="E427" s="193">
        <v>2000</v>
      </c>
      <c r="F427" s="193">
        <v>15000</v>
      </c>
      <c r="G427" s="180">
        <v>7500</v>
      </c>
      <c r="H427" s="194">
        <v>4</v>
      </c>
      <c r="J427" s="197">
        <v>2</v>
      </c>
    </row>
    <row r="428" spans="1:10" s="176" customFormat="1" x14ac:dyDescent="0.25">
      <c r="A428" s="175" t="s">
        <v>3200</v>
      </c>
      <c r="D428" s="177"/>
      <c r="E428" s="181"/>
      <c r="F428" s="181"/>
      <c r="G428" s="181"/>
      <c r="H428" s="177"/>
      <c r="I428" s="203">
        <v>5</v>
      </c>
      <c r="J428" s="198"/>
    </row>
    <row r="429" spans="1:10" x14ac:dyDescent="0.25">
      <c r="A429" s="178"/>
      <c r="B429" t="s">
        <v>3265</v>
      </c>
      <c r="D429" s="179"/>
      <c r="E429" s="180">
        <v>3000</v>
      </c>
      <c r="F429" s="180">
        <v>10500</v>
      </c>
      <c r="G429" s="180">
        <v>5250</v>
      </c>
      <c r="H429" s="179">
        <v>4</v>
      </c>
      <c r="J429" s="187" t="s">
        <v>562</v>
      </c>
    </row>
    <row r="430" spans="1:10" s="176" customFormat="1" x14ac:dyDescent="0.25">
      <c r="A430" s="175" t="s">
        <v>3084</v>
      </c>
      <c r="D430" s="177"/>
      <c r="E430" s="181"/>
      <c r="F430" s="181"/>
      <c r="G430" s="181"/>
      <c r="H430" s="177"/>
      <c r="I430" s="203">
        <v>6</v>
      </c>
      <c r="J430" s="198"/>
    </row>
    <row r="431" spans="1:10" x14ac:dyDescent="0.25">
      <c r="A431" s="178"/>
      <c r="B431" t="s">
        <v>3266</v>
      </c>
      <c r="D431" s="179"/>
      <c r="E431" s="180">
        <v>4000</v>
      </c>
      <c r="F431" s="180">
        <v>20000</v>
      </c>
      <c r="G431" s="180">
        <v>10000</v>
      </c>
      <c r="H431" s="194">
        <v>4</v>
      </c>
      <c r="J431" s="187" t="s">
        <v>562</v>
      </c>
    </row>
    <row r="432" spans="1:10" s="176" customFormat="1" x14ac:dyDescent="0.25">
      <c r="A432" s="175" t="s">
        <v>3092</v>
      </c>
      <c r="D432" s="177"/>
      <c r="E432" s="181"/>
      <c r="F432" s="181"/>
      <c r="G432" s="181"/>
      <c r="H432" s="177"/>
      <c r="I432" s="203">
        <v>7</v>
      </c>
      <c r="J432" s="207" t="s">
        <v>178</v>
      </c>
    </row>
    <row r="433" spans="1:10" x14ac:dyDescent="0.25">
      <c r="A433" s="178"/>
      <c r="B433" t="s">
        <v>2242</v>
      </c>
      <c r="D433" s="179">
        <v>1308</v>
      </c>
      <c r="E433" s="180">
        <v>3000</v>
      </c>
      <c r="F433" s="180">
        <v>20000</v>
      </c>
      <c r="G433" s="180">
        <v>10000</v>
      </c>
      <c r="H433" s="194">
        <v>4</v>
      </c>
      <c r="J433" s="197">
        <v>1</v>
      </c>
    </row>
    <row r="434" spans="1:10" x14ac:dyDescent="0.25">
      <c r="A434" s="178"/>
      <c r="B434" t="s">
        <v>3267</v>
      </c>
      <c r="D434" s="179"/>
      <c r="E434" s="180">
        <v>4000</v>
      </c>
      <c r="F434" s="180">
        <v>20000</v>
      </c>
      <c r="G434" s="180">
        <v>10000</v>
      </c>
      <c r="H434" s="194">
        <v>4</v>
      </c>
      <c r="J434" s="197">
        <v>2</v>
      </c>
    </row>
    <row r="435" spans="1:10" x14ac:dyDescent="0.25">
      <c r="A435" s="178"/>
      <c r="B435" t="s">
        <v>3268</v>
      </c>
      <c r="D435" s="179"/>
      <c r="E435" s="180">
        <v>1500</v>
      </c>
      <c r="F435" s="180">
        <v>12500</v>
      </c>
      <c r="G435" s="180">
        <v>6250</v>
      </c>
      <c r="H435" s="194">
        <v>4</v>
      </c>
      <c r="J435" s="197">
        <v>3</v>
      </c>
    </row>
    <row r="436" spans="1:10" x14ac:dyDescent="0.25">
      <c r="A436" s="178"/>
      <c r="B436" t="s">
        <v>3269</v>
      </c>
      <c r="D436" s="179"/>
      <c r="E436" s="180">
        <v>3500</v>
      </c>
      <c r="F436" s="180">
        <v>17500</v>
      </c>
      <c r="G436" s="180">
        <v>8750</v>
      </c>
      <c r="H436" s="194">
        <v>4</v>
      </c>
      <c r="J436" s="197">
        <v>4</v>
      </c>
    </row>
    <row r="437" spans="1:10" x14ac:dyDescent="0.25">
      <c r="A437" s="178"/>
      <c r="B437" t="s">
        <v>3270</v>
      </c>
      <c r="D437" s="179"/>
      <c r="E437" s="180">
        <v>2500</v>
      </c>
      <c r="F437" s="180">
        <v>12500</v>
      </c>
      <c r="G437" s="180">
        <v>6250</v>
      </c>
      <c r="H437" s="194">
        <v>4</v>
      </c>
      <c r="J437" s="197">
        <v>5</v>
      </c>
    </row>
    <row r="438" spans="1:10" x14ac:dyDescent="0.25">
      <c r="A438" s="178"/>
      <c r="B438" t="s">
        <v>3271</v>
      </c>
      <c r="D438" s="179"/>
      <c r="E438" s="180">
        <v>4000</v>
      </c>
      <c r="F438" s="180">
        <v>20000</v>
      </c>
      <c r="G438" s="180">
        <v>10000</v>
      </c>
      <c r="H438" s="194">
        <v>4</v>
      </c>
      <c r="J438" s="197">
        <v>6</v>
      </c>
    </row>
    <row r="440" spans="1:10" x14ac:dyDescent="0.25">
      <c r="A440" s="341" t="s">
        <v>523</v>
      </c>
      <c r="B440" s="341"/>
      <c r="C440" s="341"/>
      <c r="D440" s="341"/>
      <c r="E440" s="341"/>
      <c r="F440" s="341"/>
      <c r="G440" s="341"/>
      <c r="H440" s="341"/>
      <c r="I440" s="341"/>
      <c r="J440" s="341"/>
    </row>
    <row r="441" spans="1:10" x14ac:dyDescent="0.25">
      <c r="A441" s="4" t="s">
        <v>680</v>
      </c>
      <c r="B441" s="4" t="s">
        <v>166</v>
      </c>
      <c r="C441" s="4" t="s">
        <v>167</v>
      </c>
      <c r="D441" s="9" t="s">
        <v>168</v>
      </c>
      <c r="E441" s="9" t="s">
        <v>681</v>
      </c>
      <c r="F441" s="9" t="s">
        <v>170</v>
      </c>
      <c r="G441" s="9" t="s">
        <v>171</v>
      </c>
      <c r="H441" s="9" t="s">
        <v>172</v>
      </c>
      <c r="I441" s="19" t="s">
        <v>175</v>
      </c>
      <c r="J441" s="19" t="s">
        <v>175</v>
      </c>
    </row>
    <row r="442" spans="1:10" x14ac:dyDescent="0.25">
      <c r="A442" s="4"/>
      <c r="B442" s="4"/>
      <c r="C442" s="4"/>
      <c r="D442" s="9"/>
      <c r="E442" s="9"/>
      <c r="F442" s="9"/>
      <c r="G442" s="9"/>
      <c r="H442" s="9"/>
      <c r="I442" s="205" t="s">
        <v>178</v>
      </c>
      <c r="J442" s="19"/>
    </row>
    <row r="443" spans="1:10" s="176" customFormat="1" x14ac:dyDescent="0.25">
      <c r="A443" s="175" t="s">
        <v>3040</v>
      </c>
      <c r="D443" s="177"/>
      <c r="E443" s="181"/>
      <c r="F443" s="181"/>
      <c r="G443" s="181"/>
      <c r="H443" s="177"/>
      <c r="I443" s="203">
        <v>1</v>
      </c>
      <c r="J443" s="207" t="s">
        <v>4172</v>
      </c>
    </row>
    <row r="444" spans="1:10" x14ac:dyDescent="0.25">
      <c r="A444" s="178"/>
      <c r="B444" t="s">
        <v>3272</v>
      </c>
      <c r="D444" s="179"/>
      <c r="E444" s="193">
        <v>3200</v>
      </c>
      <c r="F444" s="193">
        <v>32000</v>
      </c>
      <c r="G444" s="180">
        <v>24000</v>
      </c>
      <c r="H444" s="194">
        <v>5</v>
      </c>
      <c r="J444" s="197">
        <v>1</v>
      </c>
    </row>
    <row r="445" spans="1:10" x14ac:dyDescent="0.25">
      <c r="A445" s="178"/>
      <c r="B445" t="s">
        <v>3273</v>
      </c>
      <c r="D445" s="179"/>
      <c r="E445" s="193">
        <v>6400</v>
      </c>
      <c r="F445" s="193">
        <v>64000</v>
      </c>
      <c r="G445" s="180">
        <v>48000</v>
      </c>
      <c r="H445" s="194">
        <v>5</v>
      </c>
      <c r="J445" s="197">
        <v>2</v>
      </c>
    </row>
    <row r="446" spans="1:10" x14ac:dyDescent="0.25">
      <c r="A446" s="178"/>
      <c r="B446" t="s">
        <v>3274</v>
      </c>
      <c r="D446" s="179">
        <v>437</v>
      </c>
      <c r="E446" s="180">
        <v>6000</v>
      </c>
      <c r="F446" s="180">
        <v>30000</v>
      </c>
      <c r="G446" s="180">
        <v>22500</v>
      </c>
      <c r="H446" s="179">
        <v>5</v>
      </c>
      <c r="J446" s="197">
        <v>3</v>
      </c>
    </row>
    <row r="447" spans="1:10" s="176" customFormat="1" x14ac:dyDescent="0.25">
      <c r="A447" s="175" t="s">
        <v>3048</v>
      </c>
      <c r="D447" s="177"/>
      <c r="E447" s="181"/>
      <c r="F447" s="181"/>
      <c r="G447" s="181"/>
      <c r="H447" s="177"/>
      <c r="I447" s="203">
        <v>2</v>
      </c>
      <c r="J447" s="198"/>
    </row>
    <row r="448" spans="1:10" x14ac:dyDescent="0.25">
      <c r="A448" s="178"/>
      <c r="B448" t="s">
        <v>3275</v>
      </c>
      <c r="D448" s="179"/>
      <c r="E448" s="193">
        <v>8000</v>
      </c>
      <c r="F448" s="193">
        <v>40000</v>
      </c>
      <c r="G448" s="180">
        <v>30000</v>
      </c>
      <c r="H448" s="194">
        <v>5</v>
      </c>
      <c r="J448" s="187" t="s">
        <v>562</v>
      </c>
    </row>
    <row r="449" spans="1:10" s="176" customFormat="1" x14ac:dyDescent="0.25">
      <c r="A449" s="175" t="s">
        <v>3053</v>
      </c>
      <c r="D449" s="177"/>
      <c r="E449" s="181"/>
      <c r="F449" s="181"/>
      <c r="G449" s="181"/>
      <c r="H449" s="177"/>
      <c r="I449" s="203">
        <v>3</v>
      </c>
      <c r="J449" s="198"/>
    </row>
    <row r="450" spans="1:10" x14ac:dyDescent="0.25">
      <c r="A450" s="178"/>
      <c r="B450" t="s">
        <v>3276</v>
      </c>
      <c r="D450" s="179"/>
      <c r="E450" s="180">
        <v>5000</v>
      </c>
      <c r="F450" s="180">
        <v>25000</v>
      </c>
      <c r="G450" s="180">
        <v>18750</v>
      </c>
      <c r="H450" s="179">
        <v>5</v>
      </c>
      <c r="J450" s="187" t="s">
        <v>562</v>
      </c>
    </row>
    <row r="451" spans="1:10" s="176" customFormat="1" x14ac:dyDescent="0.25">
      <c r="A451" s="175" t="s">
        <v>3082</v>
      </c>
      <c r="D451" s="177"/>
      <c r="E451" s="181"/>
      <c r="F451" s="181"/>
      <c r="G451" s="181"/>
      <c r="H451" s="177"/>
      <c r="I451" s="203">
        <v>4</v>
      </c>
      <c r="J451" s="198"/>
    </row>
    <row r="452" spans="1:10" x14ac:dyDescent="0.25">
      <c r="A452" s="178"/>
      <c r="B452" t="s">
        <v>3277</v>
      </c>
      <c r="D452" s="179">
        <v>1020</v>
      </c>
      <c r="E452" s="193">
        <v>12000</v>
      </c>
      <c r="F452" s="193">
        <v>60000</v>
      </c>
      <c r="G452" s="180">
        <v>45000</v>
      </c>
      <c r="H452" s="194">
        <v>5</v>
      </c>
      <c r="J452" s="187" t="s">
        <v>562</v>
      </c>
    </row>
    <row r="453" spans="1:10" s="176" customFormat="1" x14ac:dyDescent="0.25">
      <c r="A453" s="175" t="s">
        <v>3084</v>
      </c>
      <c r="D453" s="177"/>
      <c r="E453" s="181"/>
      <c r="F453" s="181"/>
      <c r="G453" s="181"/>
      <c r="H453" s="177"/>
      <c r="I453" s="203">
        <v>5</v>
      </c>
      <c r="J453" s="198"/>
    </row>
    <row r="454" spans="1:10" x14ac:dyDescent="0.25">
      <c r="A454" s="178"/>
      <c r="B454" t="s">
        <v>3278</v>
      </c>
      <c r="D454" s="179"/>
      <c r="E454" s="180">
        <v>8000</v>
      </c>
      <c r="F454" s="180">
        <v>40000</v>
      </c>
      <c r="G454" s="180">
        <v>30000</v>
      </c>
      <c r="H454" s="194">
        <v>5</v>
      </c>
      <c r="J454" s="187" t="s">
        <v>562</v>
      </c>
    </row>
    <row r="455" spans="1:10" s="176" customFormat="1" x14ac:dyDescent="0.25">
      <c r="A455" s="175" t="s">
        <v>3092</v>
      </c>
      <c r="D455" s="177"/>
      <c r="E455" s="181"/>
      <c r="F455" s="181"/>
      <c r="G455" s="181"/>
      <c r="H455" s="177"/>
      <c r="I455" s="203">
        <v>6</v>
      </c>
      <c r="J455" s="207" t="s">
        <v>4171</v>
      </c>
    </row>
    <row r="456" spans="1:10" x14ac:dyDescent="0.25">
      <c r="A456" s="178"/>
      <c r="B456" t="s">
        <v>3279</v>
      </c>
      <c r="D456" s="179"/>
      <c r="E456" s="180">
        <v>15000</v>
      </c>
      <c r="F456" s="180">
        <v>75000</v>
      </c>
      <c r="G456" s="180">
        <v>56250</v>
      </c>
      <c r="H456" s="194">
        <v>5</v>
      </c>
      <c r="J456" s="197">
        <v>1</v>
      </c>
    </row>
    <row r="457" spans="1:10" x14ac:dyDescent="0.25">
      <c r="A457" s="178"/>
      <c r="B457" t="s">
        <v>3280</v>
      </c>
      <c r="D457" s="179">
        <v>1311</v>
      </c>
      <c r="E457" s="180">
        <v>3000</v>
      </c>
      <c r="F457" s="180">
        <v>25000</v>
      </c>
      <c r="G457" s="180">
        <v>18750</v>
      </c>
      <c r="H457" s="194">
        <v>5</v>
      </c>
      <c r="J457" s="197">
        <v>2</v>
      </c>
    </row>
    <row r="458" spans="1:10" x14ac:dyDescent="0.25">
      <c r="A458" s="178"/>
      <c r="B458" t="s">
        <v>3281</v>
      </c>
      <c r="D458" s="179"/>
      <c r="E458" s="180">
        <v>10000</v>
      </c>
      <c r="F458" s="180">
        <v>75000</v>
      </c>
      <c r="G458" s="180">
        <v>56250</v>
      </c>
      <c r="H458" s="194">
        <v>5</v>
      </c>
      <c r="J458" s="197">
        <v>3</v>
      </c>
    </row>
    <row r="459" spans="1:10" x14ac:dyDescent="0.25">
      <c r="A459" s="178"/>
      <c r="B459" t="s">
        <v>3282</v>
      </c>
      <c r="D459" s="179">
        <v>1314</v>
      </c>
      <c r="E459" s="180">
        <v>11000</v>
      </c>
      <c r="F459" s="180">
        <v>55000</v>
      </c>
      <c r="G459" s="180">
        <v>41250</v>
      </c>
      <c r="H459" s="194">
        <v>5</v>
      </c>
      <c r="J459" s="197">
        <v>4</v>
      </c>
    </row>
    <row r="460" spans="1:10" x14ac:dyDescent="0.25">
      <c r="A460" s="178"/>
      <c r="B460" t="s">
        <v>3283</v>
      </c>
      <c r="D460" s="179"/>
      <c r="E460" s="180">
        <v>500</v>
      </c>
      <c r="F460" s="180">
        <v>30000</v>
      </c>
      <c r="G460" s="180">
        <v>22500</v>
      </c>
      <c r="H460" s="179">
        <v>5</v>
      </c>
      <c r="J460" s="197">
        <v>5</v>
      </c>
    </row>
    <row r="462" spans="1:10" x14ac:dyDescent="0.25">
      <c r="A462" s="341" t="s">
        <v>552</v>
      </c>
      <c r="B462" s="341"/>
      <c r="C462" s="341"/>
      <c r="D462" s="341"/>
      <c r="E462" s="341"/>
      <c r="F462" s="341"/>
      <c r="G462" s="341"/>
      <c r="H462" s="341"/>
      <c r="I462" s="341"/>
      <c r="J462" s="341"/>
    </row>
    <row r="463" spans="1:10" x14ac:dyDescent="0.25">
      <c r="A463" s="4" t="s">
        <v>680</v>
      </c>
      <c r="B463" s="4" t="s">
        <v>166</v>
      </c>
      <c r="C463" s="4" t="s">
        <v>167</v>
      </c>
      <c r="D463" s="9" t="s">
        <v>168</v>
      </c>
      <c r="E463" s="9" t="s">
        <v>681</v>
      </c>
      <c r="F463" s="9" t="s">
        <v>170</v>
      </c>
      <c r="G463" s="9" t="s">
        <v>171</v>
      </c>
      <c r="H463" s="9" t="s">
        <v>172</v>
      </c>
      <c r="I463" s="19" t="s">
        <v>175</v>
      </c>
      <c r="J463" s="19" t="s">
        <v>175</v>
      </c>
    </row>
    <row r="464" spans="1:10" x14ac:dyDescent="0.25">
      <c r="A464" s="4"/>
      <c r="B464" s="4"/>
      <c r="C464" s="4"/>
      <c r="D464" s="9"/>
      <c r="E464" s="9"/>
      <c r="F464" s="9"/>
      <c r="G464" s="9"/>
      <c r="H464" s="9"/>
      <c r="I464" s="205" t="s">
        <v>4170</v>
      </c>
      <c r="J464" s="19"/>
    </row>
    <row r="465" spans="1:10" s="176" customFormat="1" x14ac:dyDescent="0.25">
      <c r="A465" s="175" t="s">
        <v>3040</v>
      </c>
      <c r="D465" s="177"/>
      <c r="E465" s="181"/>
      <c r="F465" s="181"/>
      <c r="G465" s="181"/>
      <c r="H465" s="177"/>
      <c r="I465" s="203">
        <v>1</v>
      </c>
      <c r="J465" s="207" t="s">
        <v>4171</v>
      </c>
    </row>
    <row r="466" spans="1:10" x14ac:dyDescent="0.25">
      <c r="A466" s="178"/>
      <c r="B466" t="s">
        <v>3284</v>
      </c>
      <c r="D466" s="179"/>
      <c r="E466" s="193">
        <v>12800</v>
      </c>
      <c r="F466" s="193">
        <v>128000</v>
      </c>
      <c r="G466" s="180">
        <v>96000</v>
      </c>
      <c r="H466" s="194">
        <v>6</v>
      </c>
      <c r="J466" s="197">
        <v>1</v>
      </c>
    </row>
    <row r="467" spans="1:10" x14ac:dyDescent="0.25">
      <c r="A467" s="178"/>
      <c r="B467" t="s">
        <v>3285</v>
      </c>
      <c r="D467" s="179"/>
      <c r="E467" s="193">
        <v>25600</v>
      </c>
      <c r="F467" s="193">
        <v>256000</v>
      </c>
      <c r="G467" s="180">
        <v>192000</v>
      </c>
      <c r="H467" s="194">
        <v>6</v>
      </c>
      <c r="J467" s="197">
        <v>2</v>
      </c>
    </row>
    <row r="468" spans="1:10" x14ac:dyDescent="0.25">
      <c r="A468" s="178"/>
      <c r="B468" t="s">
        <v>3286</v>
      </c>
      <c r="D468" s="179"/>
      <c r="E468" s="193">
        <v>51200</v>
      </c>
      <c r="F468" s="193">
        <v>512000</v>
      </c>
      <c r="G468" s="180">
        <v>384000</v>
      </c>
      <c r="H468" s="194">
        <v>6</v>
      </c>
      <c r="J468" s="197">
        <v>3</v>
      </c>
    </row>
    <row r="469" spans="1:10" x14ac:dyDescent="0.25">
      <c r="A469" s="178"/>
      <c r="B469" t="s">
        <v>3287</v>
      </c>
      <c r="D469" s="179"/>
      <c r="E469" s="193">
        <v>102400</v>
      </c>
      <c r="F469" s="193">
        <v>1024000</v>
      </c>
      <c r="G469" s="180">
        <v>768000</v>
      </c>
      <c r="H469" s="194">
        <v>6</v>
      </c>
      <c r="J469" s="197">
        <v>4</v>
      </c>
    </row>
    <row r="470" spans="1:10" x14ac:dyDescent="0.25">
      <c r="A470" s="178"/>
      <c r="B470" t="s">
        <v>3288</v>
      </c>
      <c r="D470" s="179"/>
      <c r="E470" s="193">
        <v>204800</v>
      </c>
      <c r="F470" s="193">
        <v>2048000</v>
      </c>
      <c r="G470" s="180">
        <v>1536000</v>
      </c>
      <c r="H470" s="194">
        <v>6</v>
      </c>
      <c r="J470" s="197">
        <v>5</v>
      </c>
    </row>
    <row r="471" spans="1:10" s="176" customFormat="1" x14ac:dyDescent="0.25">
      <c r="A471" s="175" t="s">
        <v>3216</v>
      </c>
      <c r="D471" s="177"/>
      <c r="E471" s="181"/>
      <c r="F471" s="181"/>
      <c r="G471" s="181"/>
      <c r="H471" s="177"/>
      <c r="I471" s="203">
        <v>2</v>
      </c>
      <c r="J471" s="198"/>
    </row>
    <row r="472" spans="1:10" x14ac:dyDescent="0.25">
      <c r="A472" s="178"/>
      <c r="B472" t="s">
        <v>3289</v>
      </c>
      <c r="D472" s="179">
        <v>1446</v>
      </c>
      <c r="E472" s="180">
        <v>40000</v>
      </c>
      <c r="F472" s="180">
        <v>200000</v>
      </c>
      <c r="G472" s="180">
        <v>150000</v>
      </c>
      <c r="H472" s="194">
        <v>6</v>
      </c>
      <c r="J472" s="187" t="s">
        <v>562</v>
      </c>
    </row>
  </sheetData>
  <mergeCells count="6">
    <mergeCell ref="A462:J462"/>
    <mergeCell ref="A1:J1"/>
    <mergeCell ref="A175:J175"/>
    <mergeCell ref="A360:J360"/>
    <mergeCell ref="A413:J413"/>
    <mergeCell ref="A440:J440"/>
  </mergeCells>
  <pageMargins left="0.7" right="0.7" top="0.75" bottom="0.75" header="0.3" footer="0.3"/>
  <pageSetup scale="77" orientation="portrait" r:id="rId1"/>
  <rowBreaks count="1" manualBreakCount="1">
    <brk id="359" max="9" man="1"/>
  </rowBreaks>
  <colBreaks count="1" manualBreakCount="1">
    <brk id="1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opLeftCell="A118" zoomScaleNormal="100" workbookViewId="0">
      <selection activeCell="J31" sqref="J31"/>
    </sheetView>
  </sheetViews>
  <sheetFormatPr baseColWidth="10" defaultRowHeight="15" x14ac:dyDescent="0.25"/>
  <cols>
    <col min="3" max="3" width="31" bestFit="1" customWidth="1"/>
    <col min="4" max="4" width="5" bestFit="1" customWidth="1"/>
    <col min="5" max="7" width="7.42578125" bestFit="1" customWidth="1"/>
    <col min="8" max="8" width="4.28515625" bestFit="1" customWidth="1"/>
    <col min="9" max="9" width="11.42578125" style="202"/>
    <col min="10" max="10" width="11.42578125" style="187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4" t="s">
        <v>680</v>
      </c>
      <c r="B2" s="4" t="s">
        <v>166</v>
      </c>
      <c r="C2" s="4" t="s">
        <v>167</v>
      </c>
      <c r="D2" s="9" t="s">
        <v>168</v>
      </c>
      <c r="E2" s="9" t="s">
        <v>681</v>
      </c>
      <c r="F2" s="9" t="s">
        <v>170</v>
      </c>
      <c r="G2" s="9" t="s">
        <v>171</v>
      </c>
      <c r="H2" s="9" t="s">
        <v>172</v>
      </c>
      <c r="I2" s="19" t="s">
        <v>175</v>
      </c>
      <c r="J2" s="19" t="s">
        <v>175</v>
      </c>
    </row>
    <row r="3" spans="1:10" x14ac:dyDescent="0.25">
      <c r="A3" s="4"/>
      <c r="B3" s="4"/>
      <c r="C3" s="4"/>
      <c r="D3" s="9"/>
      <c r="E3" s="9"/>
      <c r="F3" s="9"/>
      <c r="G3" s="9"/>
      <c r="H3" s="9"/>
      <c r="I3" s="205" t="s">
        <v>4171</v>
      </c>
      <c r="J3" s="19"/>
    </row>
    <row r="4" spans="1:10" s="176" customFormat="1" x14ac:dyDescent="0.25">
      <c r="A4" s="175" t="s">
        <v>3290</v>
      </c>
      <c r="D4" s="177"/>
      <c r="E4" s="181"/>
      <c r="F4" s="181"/>
      <c r="G4" s="181"/>
      <c r="H4" s="177"/>
      <c r="I4" s="203">
        <v>1</v>
      </c>
      <c r="J4" s="207" t="s">
        <v>799</v>
      </c>
    </row>
    <row r="5" spans="1:10" x14ac:dyDescent="0.25">
      <c r="A5" s="178"/>
      <c r="C5" t="s">
        <v>3291</v>
      </c>
      <c r="D5" s="179"/>
      <c r="E5" s="180" t="s">
        <v>8</v>
      </c>
      <c r="F5" s="180">
        <v>2000</v>
      </c>
      <c r="G5" s="180">
        <v>500</v>
      </c>
      <c r="H5" s="179">
        <v>1</v>
      </c>
      <c r="J5" s="187">
        <v>2</v>
      </c>
    </row>
    <row r="6" spans="1:10" x14ac:dyDescent="0.25">
      <c r="A6" s="178"/>
      <c r="C6" t="s">
        <v>3292</v>
      </c>
      <c r="D6" s="179"/>
      <c r="E6" s="196">
        <v>-0.5</v>
      </c>
      <c r="F6" s="196">
        <v>-0.5</v>
      </c>
      <c r="G6" s="180"/>
      <c r="H6" s="179">
        <v>1</v>
      </c>
      <c r="J6" s="187">
        <v>3</v>
      </c>
    </row>
    <row r="7" spans="1:10" x14ac:dyDescent="0.25">
      <c r="A7" s="178"/>
      <c r="C7" t="s">
        <v>3293</v>
      </c>
      <c r="D7" s="179"/>
      <c r="E7" s="196">
        <v>-0.25</v>
      </c>
      <c r="F7" s="196">
        <v>-0.25</v>
      </c>
      <c r="G7" s="180"/>
      <c r="H7" s="179">
        <v>1</v>
      </c>
      <c r="J7" s="187">
        <v>4</v>
      </c>
    </row>
    <row r="8" spans="1:10" x14ac:dyDescent="0.25">
      <c r="A8" s="178"/>
      <c r="C8" t="s">
        <v>3294</v>
      </c>
      <c r="D8" s="179"/>
      <c r="E8" s="180">
        <v>500</v>
      </c>
      <c r="F8" s="180">
        <v>4000</v>
      </c>
      <c r="G8" s="180">
        <v>1000</v>
      </c>
      <c r="H8" s="179">
        <v>1</v>
      </c>
      <c r="J8" s="187">
        <v>5</v>
      </c>
    </row>
    <row r="9" spans="1:10" x14ac:dyDescent="0.25">
      <c r="A9" s="178"/>
      <c r="C9" t="s">
        <v>3295</v>
      </c>
      <c r="D9" s="179"/>
      <c r="E9" s="180">
        <v>250</v>
      </c>
      <c r="F9" s="180">
        <v>2500</v>
      </c>
      <c r="G9" s="180">
        <v>625</v>
      </c>
      <c r="H9" s="179">
        <v>1</v>
      </c>
      <c r="J9" s="187">
        <v>6</v>
      </c>
    </row>
    <row r="10" spans="1:10" x14ac:dyDescent="0.25">
      <c r="A10" s="178"/>
      <c r="C10" t="s">
        <v>3296</v>
      </c>
      <c r="D10" s="179"/>
      <c r="E10" s="180">
        <v>250</v>
      </c>
      <c r="F10" s="180">
        <v>1250</v>
      </c>
      <c r="G10" s="180">
        <v>313</v>
      </c>
      <c r="H10" s="179">
        <v>1</v>
      </c>
      <c r="J10" s="187">
        <v>7</v>
      </c>
    </row>
    <row r="11" spans="1:10" x14ac:dyDescent="0.25">
      <c r="A11" s="178"/>
      <c r="C11" t="s">
        <v>3297</v>
      </c>
      <c r="D11" s="179"/>
      <c r="E11" s="180">
        <v>500</v>
      </c>
      <c r="F11" s="180">
        <v>2500</v>
      </c>
      <c r="G11" s="180">
        <v>625</v>
      </c>
      <c r="H11" s="179">
        <v>1</v>
      </c>
      <c r="J11" s="187">
        <v>8</v>
      </c>
    </row>
    <row r="12" spans="1:10" x14ac:dyDescent="0.25">
      <c r="A12" s="178"/>
      <c r="C12" t="s">
        <v>3298</v>
      </c>
      <c r="D12" s="179">
        <v>74</v>
      </c>
      <c r="E12" s="180">
        <v>1000</v>
      </c>
      <c r="F12" s="180">
        <v>5000</v>
      </c>
      <c r="G12" s="180">
        <v>1250</v>
      </c>
      <c r="H12" s="179">
        <v>1</v>
      </c>
      <c r="J12" s="187">
        <v>9</v>
      </c>
    </row>
    <row r="13" spans="1:10" x14ac:dyDescent="0.25">
      <c r="A13" s="178"/>
      <c r="C13" t="s">
        <v>706</v>
      </c>
      <c r="D13" s="179"/>
      <c r="E13" s="180">
        <v>1500</v>
      </c>
      <c r="F13" s="180">
        <v>1500</v>
      </c>
      <c r="G13" s="180">
        <v>375</v>
      </c>
      <c r="H13" s="179">
        <v>1</v>
      </c>
      <c r="J13" s="187">
        <v>10</v>
      </c>
    </row>
    <row r="14" spans="1:10" x14ac:dyDescent="0.25">
      <c r="A14" s="178"/>
      <c r="C14" t="s">
        <v>3299</v>
      </c>
      <c r="D14" s="179"/>
      <c r="E14" s="180">
        <v>300</v>
      </c>
      <c r="F14" s="192">
        <v>2000</v>
      </c>
      <c r="G14" s="180">
        <v>500</v>
      </c>
      <c r="H14" s="179">
        <v>1</v>
      </c>
      <c r="J14" s="187">
        <v>11</v>
      </c>
    </row>
    <row r="15" spans="1:10" x14ac:dyDescent="0.25">
      <c r="A15" s="178"/>
      <c r="C15" t="s">
        <v>125</v>
      </c>
      <c r="D15" s="179">
        <v>81</v>
      </c>
      <c r="E15" s="180" t="s">
        <v>8</v>
      </c>
      <c r="F15" s="180">
        <v>1500</v>
      </c>
      <c r="G15" s="180">
        <v>375</v>
      </c>
      <c r="H15" s="179">
        <v>1</v>
      </c>
      <c r="J15" s="187">
        <v>12</v>
      </c>
    </row>
    <row r="16" spans="1:10" x14ac:dyDescent="0.25">
      <c r="A16" s="178"/>
      <c r="C16" t="s">
        <v>3300</v>
      </c>
      <c r="D16" s="179"/>
      <c r="E16" s="180">
        <v>500</v>
      </c>
      <c r="F16" s="180">
        <v>5000</v>
      </c>
      <c r="G16" s="180">
        <v>1250</v>
      </c>
      <c r="H16" s="179">
        <v>1</v>
      </c>
      <c r="J16" s="187">
        <v>13</v>
      </c>
    </row>
    <row r="17" spans="1:10" x14ac:dyDescent="0.25">
      <c r="A17" s="178"/>
      <c r="C17" t="s">
        <v>3301</v>
      </c>
      <c r="D17" s="179"/>
      <c r="E17" s="180">
        <v>1000</v>
      </c>
      <c r="F17" s="180">
        <v>5000</v>
      </c>
      <c r="G17" s="180">
        <v>1250</v>
      </c>
      <c r="H17" s="179">
        <v>1</v>
      </c>
      <c r="J17" s="187">
        <v>14</v>
      </c>
    </row>
    <row r="18" spans="1:10" x14ac:dyDescent="0.25">
      <c r="A18" s="178"/>
      <c r="C18" t="s">
        <v>3302</v>
      </c>
      <c r="D18" s="179"/>
      <c r="E18" s="180" t="s">
        <v>8</v>
      </c>
      <c r="F18" s="180">
        <v>5000</v>
      </c>
      <c r="G18" s="180">
        <v>1250</v>
      </c>
      <c r="H18" s="179">
        <v>1</v>
      </c>
      <c r="J18" s="187">
        <v>15</v>
      </c>
    </row>
    <row r="19" spans="1:10" x14ac:dyDescent="0.25">
      <c r="A19" s="178"/>
      <c r="C19" t="s">
        <v>3303</v>
      </c>
      <c r="D19" s="179"/>
      <c r="E19" s="180">
        <v>250</v>
      </c>
      <c r="F19" s="180">
        <v>1250</v>
      </c>
      <c r="G19" s="180">
        <v>313</v>
      </c>
      <c r="H19" s="179">
        <v>1</v>
      </c>
      <c r="J19" s="187">
        <v>16</v>
      </c>
    </row>
    <row r="20" spans="1:10" s="176" customFormat="1" x14ac:dyDescent="0.25">
      <c r="A20" s="175" t="s">
        <v>3304</v>
      </c>
      <c r="D20" s="177"/>
      <c r="E20" s="181"/>
      <c r="F20" s="181"/>
      <c r="G20" s="181"/>
      <c r="H20" s="177"/>
      <c r="I20" s="203">
        <v>2</v>
      </c>
      <c r="J20" s="207" t="s">
        <v>4170</v>
      </c>
    </row>
    <row r="21" spans="1:10" x14ac:dyDescent="0.25">
      <c r="A21" s="178"/>
      <c r="C21" t="s">
        <v>3305</v>
      </c>
      <c r="D21" s="179"/>
      <c r="E21" s="180">
        <v>200</v>
      </c>
      <c r="F21" s="180">
        <v>2000</v>
      </c>
      <c r="G21" s="180">
        <v>500</v>
      </c>
      <c r="H21" s="179">
        <v>1</v>
      </c>
      <c r="J21" s="187">
        <v>1</v>
      </c>
    </row>
    <row r="22" spans="1:10" x14ac:dyDescent="0.25">
      <c r="A22" s="178"/>
      <c r="C22" t="s">
        <v>3306</v>
      </c>
      <c r="D22" s="179">
        <v>159</v>
      </c>
      <c r="E22" s="180">
        <v>500</v>
      </c>
      <c r="F22" s="180">
        <v>5000</v>
      </c>
      <c r="G22" s="180">
        <v>1250</v>
      </c>
      <c r="H22" s="179">
        <v>1</v>
      </c>
      <c r="J22" s="187">
        <v>2</v>
      </c>
    </row>
    <row r="23" spans="1:10" s="176" customFormat="1" x14ac:dyDescent="0.25">
      <c r="A23" s="175" t="s">
        <v>3307</v>
      </c>
      <c r="D23" s="177"/>
      <c r="E23" s="181"/>
      <c r="F23" s="181"/>
      <c r="G23" s="181"/>
      <c r="H23" s="177"/>
      <c r="I23" s="203">
        <v>3</v>
      </c>
      <c r="J23" s="207" t="s">
        <v>4170</v>
      </c>
    </row>
    <row r="24" spans="1:10" x14ac:dyDescent="0.25">
      <c r="A24" s="178"/>
      <c r="C24" t="s">
        <v>3308</v>
      </c>
      <c r="D24" s="179">
        <v>184</v>
      </c>
      <c r="E24" s="180">
        <v>1000</v>
      </c>
      <c r="F24" s="180">
        <v>5000</v>
      </c>
      <c r="G24" s="180">
        <v>1250</v>
      </c>
      <c r="H24" s="179">
        <v>1</v>
      </c>
      <c r="J24" s="187">
        <v>1</v>
      </c>
    </row>
    <row r="25" spans="1:10" x14ac:dyDescent="0.25">
      <c r="A25" s="178"/>
      <c r="C25" t="s">
        <v>3309</v>
      </c>
      <c r="D25" s="179"/>
      <c r="E25" s="180">
        <v>1000</v>
      </c>
      <c r="F25" s="180">
        <v>5000</v>
      </c>
      <c r="G25" s="180">
        <v>1250</v>
      </c>
      <c r="H25" s="179">
        <v>1</v>
      </c>
      <c r="J25" s="187">
        <v>2</v>
      </c>
    </row>
    <row r="26" spans="1:10" s="176" customFormat="1" x14ac:dyDescent="0.25">
      <c r="A26" s="175" t="s">
        <v>3310</v>
      </c>
      <c r="D26" s="177"/>
      <c r="E26" s="181"/>
      <c r="F26" s="181"/>
      <c r="G26" s="181"/>
      <c r="H26" s="177"/>
      <c r="I26" s="203">
        <v>4</v>
      </c>
      <c r="J26" s="207" t="s">
        <v>177</v>
      </c>
    </row>
    <row r="27" spans="1:10" x14ac:dyDescent="0.25">
      <c r="A27" s="178"/>
      <c r="C27" t="s">
        <v>3311</v>
      </c>
      <c r="D27" s="179"/>
      <c r="E27" s="180" t="s">
        <v>8</v>
      </c>
      <c r="F27" s="180">
        <v>500</v>
      </c>
      <c r="G27" s="180">
        <v>125</v>
      </c>
      <c r="H27" s="179">
        <v>1</v>
      </c>
      <c r="J27" s="187">
        <v>1</v>
      </c>
    </row>
    <row r="28" spans="1:10" x14ac:dyDescent="0.25">
      <c r="A28" s="178"/>
      <c r="C28" t="s">
        <v>3312</v>
      </c>
      <c r="D28" s="179"/>
      <c r="E28" s="180" t="s">
        <v>8</v>
      </c>
      <c r="F28" s="180">
        <v>500</v>
      </c>
      <c r="G28" s="180">
        <v>125</v>
      </c>
      <c r="H28" s="179">
        <v>1</v>
      </c>
      <c r="J28" s="187">
        <v>2</v>
      </c>
    </row>
    <row r="29" spans="1:10" x14ac:dyDescent="0.25">
      <c r="A29" s="178"/>
      <c r="C29" t="s">
        <v>881</v>
      </c>
      <c r="D29" s="179"/>
      <c r="E29" s="180">
        <v>1000</v>
      </c>
      <c r="F29" s="180">
        <v>5000</v>
      </c>
      <c r="G29" s="180">
        <v>1250</v>
      </c>
      <c r="H29" s="179">
        <v>1</v>
      </c>
      <c r="J29" s="187">
        <v>3</v>
      </c>
    </row>
    <row r="30" spans="1:10" x14ac:dyDescent="0.25">
      <c r="A30" s="178"/>
      <c r="C30" t="s">
        <v>148</v>
      </c>
      <c r="D30" s="179"/>
      <c r="E30" s="180">
        <v>1000</v>
      </c>
      <c r="F30" s="180">
        <v>5000</v>
      </c>
      <c r="G30" s="180">
        <v>1250</v>
      </c>
      <c r="H30" s="179">
        <v>1</v>
      </c>
      <c r="J30" s="187">
        <v>4</v>
      </c>
    </row>
    <row r="31" spans="1:10" s="176" customFormat="1" x14ac:dyDescent="0.25">
      <c r="A31" s="175" t="s">
        <v>3313</v>
      </c>
      <c r="D31" s="177"/>
      <c r="E31" s="181"/>
      <c r="F31" s="181"/>
      <c r="G31" s="181"/>
      <c r="H31" s="177"/>
      <c r="I31" s="203">
        <v>5</v>
      </c>
      <c r="J31" s="207" t="s">
        <v>615</v>
      </c>
    </row>
    <row r="32" spans="1:10" x14ac:dyDescent="0.25">
      <c r="A32" s="178"/>
      <c r="C32" t="s">
        <v>311</v>
      </c>
      <c r="D32" s="179"/>
      <c r="E32" s="180">
        <v>500</v>
      </c>
      <c r="F32" s="180">
        <v>5000</v>
      </c>
      <c r="G32" s="180">
        <v>1250</v>
      </c>
      <c r="H32" s="179">
        <v>1</v>
      </c>
      <c r="J32" s="187">
        <v>1</v>
      </c>
    </row>
    <row r="33" spans="1:10" x14ac:dyDescent="0.25">
      <c r="A33" s="178"/>
      <c r="C33" t="s">
        <v>3314</v>
      </c>
      <c r="D33" s="179"/>
      <c r="E33" s="180">
        <v>1000</v>
      </c>
      <c r="F33" s="180">
        <v>5000</v>
      </c>
      <c r="G33" s="180">
        <v>1250</v>
      </c>
      <c r="H33" s="179">
        <v>1</v>
      </c>
      <c r="J33" s="187">
        <v>2</v>
      </c>
    </row>
    <row r="34" spans="1:10" x14ac:dyDescent="0.25">
      <c r="A34" s="178"/>
      <c r="C34" t="s">
        <v>3315</v>
      </c>
      <c r="D34" s="179"/>
      <c r="E34" s="180">
        <v>800</v>
      </c>
      <c r="F34" s="180">
        <v>4000</v>
      </c>
      <c r="G34" s="180">
        <v>1000</v>
      </c>
      <c r="H34" s="179">
        <v>1</v>
      </c>
      <c r="J34" s="187">
        <v>3</v>
      </c>
    </row>
    <row r="35" spans="1:10" x14ac:dyDescent="0.25">
      <c r="A35" s="178"/>
      <c r="C35" t="s">
        <v>3316</v>
      </c>
      <c r="D35" s="179">
        <v>1095</v>
      </c>
      <c r="E35" s="180">
        <v>500</v>
      </c>
      <c r="F35" s="180">
        <v>5000</v>
      </c>
      <c r="G35" s="180">
        <v>1250</v>
      </c>
      <c r="H35" s="179">
        <v>1</v>
      </c>
      <c r="J35" s="187">
        <v>4</v>
      </c>
    </row>
    <row r="36" spans="1:10" x14ac:dyDescent="0.25">
      <c r="A36" s="178"/>
      <c r="C36" t="s">
        <v>3317</v>
      </c>
      <c r="D36" s="179"/>
      <c r="E36" s="180">
        <v>500</v>
      </c>
      <c r="F36" s="180">
        <v>2000</v>
      </c>
      <c r="G36" s="180">
        <v>500</v>
      </c>
      <c r="H36" s="179">
        <v>1</v>
      </c>
      <c r="J36" s="187">
        <v>5</v>
      </c>
    </row>
    <row r="37" spans="1:10" x14ac:dyDescent="0.25">
      <c r="A37" s="178"/>
      <c r="C37" t="s">
        <v>3318</v>
      </c>
      <c r="D37" s="179">
        <v>1100</v>
      </c>
      <c r="E37" s="180" t="s">
        <v>8</v>
      </c>
      <c r="F37" s="180">
        <v>1500</v>
      </c>
      <c r="G37" s="180">
        <v>375</v>
      </c>
      <c r="H37" s="179">
        <v>1</v>
      </c>
      <c r="J37" s="187">
        <v>6</v>
      </c>
    </row>
    <row r="38" spans="1:10" x14ac:dyDescent="0.25">
      <c r="A38" s="178"/>
      <c r="C38" t="s">
        <v>3319</v>
      </c>
      <c r="D38" s="179"/>
      <c r="E38" s="180" t="s">
        <v>8</v>
      </c>
      <c r="F38" s="180">
        <v>2250</v>
      </c>
      <c r="G38" s="180">
        <v>569</v>
      </c>
      <c r="H38" s="179">
        <v>1</v>
      </c>
      <c r="J38" s="187">
        <v>7</v>
      </c>
    </row>
    <row r="39" spans="1:10" x14ac:dyDescent="0.25">
      <c r="A39" s="178"/>
      <c r="C39" t="s">
        <v>3320</v>
      </c>
      <c r="D39" s="179"/>
      <c r="E39" s="180">
        <v>400</v>
      </c>
      <c r="F39" s="180">
        <v>4000</v>
      </c>
      <c r="G39" s="180">
        <v>1000</v>
      </c>
      <c r="H39" s="179">
        <v>1</v>
      </c>
      <c r="J39" s="187">
        <v>8</v>
      </c>
    </row>
    <row r="40" spans="1:10" x14ac:dyDescent="0.25">
      <c r="A40" s="178"/>
      <c r="C40" t="s">
        <v>3321</v>
      </c>
      <c r="D40" s="179"/>
      <c r="E40" s="180" t="s">
        <v>8</v>
      </c>
      <c r="F40" s="180">
        <v>2250</v>
      </c>
      <c r="G40" s="180">
        <v>569</v>
      </c>
      <c r="H40" s="179">
        <v>1</v>
      </c>
      <c r="J40" s="187">
        <v>9</v>
      </c>
    </row>
    <row r="41" spans="1:10" x14ac:dyDescent="0.25">
      <c r="A41" s="178"/>
      <c r="C41" t="s">
        <v>3322</v>
      </c>
      <c r="D41" s="179">
        <v>1101</v>
      </c>
      <c r="E41" s="180">
        <v>100</v>
      </c>
      <c r="F41" s="192">
        <v>1000</v>
      </c>
      <c r="G41" s="180">
        <v>250</v>
      </c>
      <c r="H41" s="179">
        <v>1</v>
      </c>
      <c r="J41" s="187">
        <v>10</v>
      </c>
    </row>
    <row r="42" spans="1:10" x14ac:dyDescent="0.25">
      <c r="A42" s="178"/>
      <c r="C42" t="s">
        <v>3323</v>
      </c>
      <c r="D42" s="179"/>
      <c r="E42" s="180">
        <v>500</v>
      </c>
      <c r="F42" s="180">
        <v>2500</v>
      </c>
      <c r="G42" s="180">
        <v>625</v>
      </c>
      <c r="H42" s="179">
        <v>1</v>
      </c>
      <c r="J42" s="187">
        <v>11</v>
      </c>
    </row>
    <row r="43" spans="1:10" x14ac:dyDescent="0.25">
      <c r="A43" s="178"/>
      <c r="C43" t="s">
        <v>3324</v>
      </c>
      <c r="D43" s="179"/>
      <c r="E43" s="180">
        <v>500</v>
      </c>
      <c r="F43" s="180">
        <v>2500</v>
      </c>
      <c r="G43" s="180">
        <v>625</v>
      </c>
      <c r="H43" s="179">
        <v>1</v>
      </c>
      <c r="J43" s="187">
        <v>12</v>
      </c>
    </row>
    <row r="44" spans="1:10" x14ac:dyDescent="0.25">
      <c r="A44" s="178"/>
      <c r="C44" t="s">
        <v>3325</v>
      </c>
      <c r="D44" s="179"/>
      <c r="E44" s="180">
        <v>500</v>
      </c>
      <c r="F44" s="180">
        <v>2500</v>
      </c>
      <c r="G44" s="180">
        <v>625</v>
      </c>
      <c r="H44" s="179">
        <v>1</v>
      </c>
      <c r="J44" s="187">
        <v>13</v>
      </c>
    </row>
    <row r="45" spans="1:10" x14ac:dyDescent="0.25">
      <c r="A45" s="178"/>
      <c r="C45" t="s">
        <v>3326</v>
      </c>
      <c r="D45" s="179"/>
      <c r="E45" s="180">
        <v>500</v>
      </c>
      <c r="F45" s="180">
        <v>2500</v>
      </c>
      <c r="G45" s="180">
        <v>625</v>
      </c>
      <c r="H45" s="179">
        <v>1</v>
      </c>
      <c r="J45" s="187">
        <v>14</v>
      </c>
    </row>
    <row r="46" spans="1:10" x14ac:dyDescent="0.25">
      <c r="A46" s="178"/>
      <c r="C46" t="s">
        <v>3327</v>
      </c>
      <c r="D46" s="179">
        <v>1102</v>
      </c>
      <c r="E46" s="180">
        <v>400</v>
      </c>
      <c r="F46" s="180">
        <v>2000</v>
      </c>
      <c r="G46" s="180">
        <v>500</v>
      </c>
      <c r="H46" s="179">
        <v>1</v>
      </c>
      <c r="J46" s="187">
        <v>15</v>
      </c>
    </row>
    <row r="47" spans="1:10" x14ac:dyDescent="0.25">
      <c r="A47" s="178"/>
      <c r="C47" t="s">
        <v>409</v>
      </c>
      <c r="D47" s="179"/>
      <c r="E47" s="180">
        <v>1000</v>
      </c>
      <c r="F47" s="180">
        <v>5000</v>
      </c>
      <c r="G47" s="180">
        <v>1250</v>
      </c>
      <c r="H47" s="179">
        <v>1</v>
      </c>
      <c r="J47" s="187">
        <v>16</v>
      </c>
    </row>
    <row r="48" spans="1:10" x14ac:dyDescent="0.25">
      <c r="A48" s="178"/>
      <c r="C48" t="s">
        <v>3328</v>
      </c>
      <c r="D48" s="179"/>
      <c r="E48" s="180">
        <v>800</v>
      </c>
      <c r="F48" s="180">
        <v>4000</v>
      </c>
      <c r="G48" s="180">
        <v>1000</v>
      </c>
      <c r="H48" s="179">
        <v>1</v>
      </c>
      <c r="J48" s="187">
        <v>17</v>
      </c>
    </row>
    <row r="49" spans="1:10" x14ac:dyDescent="0.25">
      <c r="A49" s="178"/>
      <c r="C49" t="s">
        <v>3329</v>
      </c>
      <c r="D49" s="179"/>
      <c r="E49" s="180">
        <v>500</v>
      </c>
      <c r="F49" s="180">
        <v>5000</v>
      </c>
      <c r="G49" s="180">
        <v>1250</v>
      </c>
      <c r="H49" s="179">
        <v>1</v>
      </c>
      <c r="J49" s="187">
        <v>18</v>
      </c>
    </row>
    <row r="50" spans="1:10" x14ac:dyDescent="0.25">
      <c r="A50" s="178"/>
      <c r="C50" t="s">
        <v>3330</v>
      </c>
      <c r="D50" s="179"/>
      <c r="E50" s="180">
        <v>500</v>
      </c>
      <c r="F50" s="180">
        <v>2500</v>
      </c>
      <c r="G50" s="180">
        <v>625</v>
      </c>
      <c r="H50" s="179">
        <v>1</v>
      </c>
      <c r="J50" s="187">
        <v>19</v>
      </c>
    </row>
    <row r="52" spans="1:10" x14ac:dyDescent="0.25">
      <c r="A52" s="341" t="s">
        <v>454</v>
      </c>
      <c r="B52" s="341"/>
      <c r="C52" s="341"/>
      <c r="D52" s="341"/>
      <c r="E52" s="341"/>
      <c r="F52" s="341"/>
      <c r="G52" s="341"/>
      <c r="H52" s="341"/>
      <c r="I52" s="341"/>
      <c r="J52" s="341"/>
    </row>
    <row r="53" spans="1:10" x14ac:dyDescent="0.25">
      <c r="A53" s="4" t="s">
        <v>680</v>
      </c>
      <c r="B53" s="4" t="s">
        <v>166</v>
      </c>
      <c r="C53" s="4" t="s">
        <v>167</v>
      </c>
      <c r="D53" s="9" t="s">
        <v>168</v>
      </c>
      <c r="E53" s="9" t="s">
        <v>681</v>
      </c>
      <c r="F53" s="9" t="s">
        <v>170</v>
      </c>
      <c r="G53" s="9" t="s">
        <v>171</v>
      </c>
      <c r="H53" s="9" t="s">
        <v>172</v>
      </c>
      <c r="I53" s="19" t="s">
        <v>175</v>
      </c>
      <c r="J53" s="19" t="s">
        <v>175</v>
      </c>
    </row>
    <row r="54" spans="1:10" x14ac:dyDescent="0.25">
      <c r="A54" s="4"/>
      <c r="B54" s="4"/>
      <c r="C54" s="4"/>
      <c r="D54" s="9"/>
      <c r="E54" s="9"/>
      <c r="F54" s="9"/>
      <c r="G54" s="9"/>
      <c r="H54" s="9"/>
      <c r="I54" s="205" t="s">
        <v>4170</v>
      </c>
      <c r="J54" s="19"/>
    </row>
    <row r="55" spans="1:10" s="176" customFormat="1" x14ac:dyDescent="0.25">
      <c r="A55" s="175" t="s">
        <v>3290</v>
      </c>
      <c r="D55" s="177"/>
      <c r="E55" s="181"/>
      <c r="F55" s="181"/>
      <c r="G55" s="181"/>
      <c r="H55" s="177"/>
      <c r="I55" s="203">
        <v>1</v>
      </c>
      <c r="J55" s="207" t="s">
        <v>4173</v>
      </c>
    </row>
    <row r="56" spans="1:10" x14ac:dyDescent="0.25">
      <c r="A56" s="178"/>
      <c r="C56" t="s">
        <v>3331</v>
      </c>
      <c r="D56" s="179"/>
      <c r="E56" s="180">
        <v>1000</v>
      </c>
      <c r="F56" s="180">
        <v>7500</v>
      </c>
      <c r="G56" s="180">
        <v>1875</v>
      </c>
      <c r="H56" s="179">
        <v>2</v>
      </c>
      <c r="J56" s="187">
        <v>3</v>
      </c>
    </row>
    <row r="57" spans="1:10" x14ac:dyDescent="0.25">
      <c r="A57" s="178"/>
      <c r="C57" t="s">
        <v>3332</v>
      </c>
      <c r="D57" s="179">
        <v>73</v>
      </c>
      <c r="E57" s="180">
        <v>1000</v>
      </c>
      <c r="F57" s="180">
        <v>10000</v>
      </c>
      <c r="G57" s="180">
        <v>2500</v>
      </c>
      <c r="H57" s="179">
        <v>2</v>
      </c>
      <c r="J57" s="187">
        <v>4</v>
      </c>
    </row>
    <row r="58" spans="1:10" x14ac:dyDescent="0.25">
      <c r="A58" s="178"/>
      <c r="C58" t="s">
        <v>3333</v>
      </c>
      <c r="D58" s="179"/>
      <c r="E58" s="180">
        <v>750</v>
      </c>
      <c r="F58" s="180">
        <v>7500</v>
      </c>
      <c r="G58" s="180">
        <v>1875</v>
      </c>
      <c r="H58" s="179">
        <v>2</v>
      </c>
      <c r="J58" s="187">
        <v>5</v>
      </c>
    </row>
    <row r="59" spans="1:10" x14ac:dyDescent="0.25">
      <c r="A59" s="178"/>
      <c r="C59" t="s">
        <v>2373</v>
      </c>
      <c r="D59" s="179">
        <v>75</v>
      </c>
      <c r="E59" s="180">
        <v>1000</v>
      </c>
      <c r="F59" s="180">
        <v>7500</v>
      </c>
      <c r="G59" s="180">
        <v>1875</v>
      </c>
      <c r="H59" s="179">
        <v>2</v>
      </c>
      <c r="J59" s="187">
        <v>6</v>
      </c>
    </row>
    <row r="60" spans="1:10" x14ac:dyDescent="0.25">
      <c r="A60" s="178"/>
      <c r="C60" t="s">
        <v>2364</v>
      </c>
      <c r="D60" s="179"/>
      <c r="E60" s="180">
        <v>1000</v>
      </c>
      <c r="F60" s="180">
        <v>7500</v>
      </c>
      <c r="G60" s="180">
        <v>1875</v>
      </c>
      <c r="H60" s="179">
        <v>2</v>
      </c>
      <c r="J60" s="187">
        <v>7</v>
      </c>
    </row>
    <row r="61" spans="1:10" x14ac:dyDescent="0.25">
      <c r="A61" s="178"/>
      <c r="C61" t="s">
        <v>2370</v>
      </c>
      <c r="D61" s="179"/>
      <c r="E61" s="180">
        <v>1000</v>
      </c>
      <c r="F61" s="180">
        <v>7500</v>
      </c>
      <c r="G61" s="180">
        <v>1875</v>
      </c>
      <c r="H61" s="179">
        <v>2</v>
      </c>
      <c r="J61" s="187">
        <v>8</v>
      </c>
    </row>
    <row r="62" spans="1:10" x14ac:dyDescent="0.25">
      <c r="A62" s="178"/>
      <c r="C62" t="s">
        <v>2365</v>
      </c>
      <c r="D62" s="179"/>
      <c r="E62" s="180">
        <v>1000</v>
      </c>
      <c r="F62" s="180">
        <v>7500</v>
      </c>
      <c r="G62" s="180">
        <v>1875</v>
      </c>
      <c r="H62" s="179">
        <v>2</v>
      </c>
      <c r="J62" s="187">
        <v>9</v>
      </c>
    </row>
    <row r="63" spans="1:10" x14ac:dyDescent="0.25">
      <c r="A63" s="178"/>
      <c r="C63" t="s">
        <v>2371</v>
      </c>
      <c r="D63" s="179"/>
      <c r="E63" s="180">
        <v>1000</v>
      </c>
      <c r="F63" s="180">
        <v>7500</v>
      </c>
      <c r="G63" s="180">
        <v>1875</v>
      </c>
      <c r="H63" s="179">
        <v>2</v>
      </c>
      <c r="J63" s="187">
        <v>10</v>
      </c>
    </row>
    <row r="64" spans="1:10" x14ac:dyDescent="0.25">
      <c r="A64" s="178"/>
      <c r="C64" t="s">
        <v>3334</v>
      </c>
      <c r="D64" s="179"/>
      <c r="E64" s="180">
        <v>1000</v>
      </c>
      <c r="F64" s="180">
        <v>7500</v>
      </c>
      <c r="G64" s="180">
        <v>1875</v>
      </c>
      <c r="H64" s="179">
        <v>2</v>
      </c>
      <c r="J64" s="187">
        <v>11</v>
      </c>
    </row>
    <row r="65" spans="1:10" x14ac:dyDescent="0.25">
      <c r="A65" s="178"/>
      <c r="C65" t="s">
        <v>3335</v>
      </c>
      <c r="D65" s="179"/>
      <c r="E65" s="180">
        <v>2000</v>
      </c>
      <c r="F65" s="180">
        <v>10000</v>
      </c>
      <c r="G65" s="180">
        <v>2500</v>
      </c>
      <c r="H65" s="179">
        <v>2</v>
      </c>
      <c r="J65" s="187">
        <v>12</v>
      </c>
    </row>
    <row r="66" spans="1:10" x14ac:dyDescent="0.25">
      <c r="A66" s="178"/>
      <c r="C66" t="s">
        <v>3336</v>
      </c>
      <c r="D66" s="179"/>
      <c r="E66" s="180">
        <v>1500</v>
      </c>
      <c r="F66" s="180">
        <v>7500</v>
      </c>
      <c r="G66" s="180">
        <v>1875</v>
      </c>
      <c r="H66" s="179">
        <v>2</v>
      </c>
      <c r="J66" s="187">
        <v>13</v>
      </c>
    </row>
    <row r="67" spans="1:10" x14ac:dyDescent="0.25">
      <c r="A67" s="178"/>
      <c r="C67" t="s">
        <v>3337</v>
      </c>
      <c r="D67" s="179"/>
      <c r="E67" s="180">
        <v>1500</v>
      </c>
      <c r="F67" s="180">
        <v>7500</v>
      </c>
      <c r="G67" s="180">
        <v>1875</v>
      </c>
      <c r="H67" s="179">
        <v>2</v>
      </c>
      <c r="J67" s="187">
        <v>14</v>
      </c>
    </row>
    <row r="68" spans="1:10" x14ac:dyDescent="0.25">
      <c r="A68" s="178"/>
      <c r="C68" t="s">
        <v>3338</v>
      </c>
      <c r="D68" s="179"/>
      <c r="E68" s="180" t="s">
        <v>8</v>
      </c>
      <c r="F68" s="180">
        <v>8000</v>
      </c>
      <c r="G68" s="180">
        <v>2000</v>
      </c>
      <c r="H68" s="179">
        <v>2</v>
      </c>
      <c r="J68" s="187">
        <v>15</v>
      </c>
    </row>
    <row r="69" spans="1:10" x14ac:dyDescent="0.25">
      <c r="A69" s="178"/>
      <c r="C69" t="s">
        <v>3339</v>
      </c>
      <c r="D69" s="179"/>
      <c r="E69" s="180" t="s">
        <v>8</v>
      </c>
      <c r="F69" s="180">
        <v>10000</v>
      </c>
      <c r="G69" s="180">
        <v>2500</v>
      </c>
      <c r="H69" s="179">
        <v>2</v>
      </c>
      <c r="J69" s="187">
        <v>16</v>
      </c>
    </row>
    <row r="70" spans="1:10" x14ac:dyDescent="0.25">
      <c r="A70" s="178"/>
      <c r="C70" t="s">
        <v>3340</v>
      </c>
      <c r="D70" s="179">
        <v>82</v>
      </c>
      <c r="E70" s="180">
        <v>1000</v>
      </c>
      <c r="F70" s="180">
        <v>7500</v>
      </c>
      <c r="G70" s="180">
        <v>1875</v>
      </c>
      <c r="H70" s="179">
        <v>2</v>
      </c>
      <c r="J70" s="187">
        <v>17</v>
      </c>
    </row>
    <row r="71" spans="1:10" x14ac:dyDescent="0.25">
      <c r="A71" s="178"/>
      <c r="C71" t="s">
        <v>3341</v>
      </c>
      <c r="D71" s="179"/>
      <c r="E71" s="180">
        <v>1400</v>
      </c>
      <c r="F71" s="180">
        <v>7000</v>
      </c>
      <c r="G71" s="180">
        <v>1750</v>
      </c>
      <c r="H71" s="179">
        <v>2</v>
      </c>
      <c r="J71" s="187">
        <v>18</v>
      </c>
    </row>
    <row r="72" spans="1:10" s="176" customFormat="1" x14ac:dyDescent="0.25">
      <c r="A72" s="175" t="s">
        <v>3313</v>
      </c>
      <c r="D72" s="177"/>
      <c r="E72" s="181"/>
      <c r="F72" s="181"/>
      <c r="G72" s="181"/>
      <c r="H72" s="177"/>
      <c r="I72" s="203">
        <v>2</v>
      </c>
      <c r="J72" s="207" t="s">
        <v>4181</v>
      </c>
    </row>
    <row r="73" spans="1:10" x14ac:dyDescent="0.25">
      <c r="A73" s="178"/>
      <c r="C73" t="s">
        <v>3342</v>
      </c>
      <c r="D73" s="179">
        <v>1093</v>
      </c>
      <c r="E73" s="180">
        <v>1200</v>
      </c>
      <c r="F73" s="180">
        <v>6000</v>
      </c>
      <c r="G73" s="180">
        <v>1500</v>
      </c>
      <c r="H73" s="179">
        <v>2</v>
      </c>
      <c r="J73" s="187">
        <v>3</v>
      </c>
    </row>
    <row r="74" spans="1:10" x14ac:dyDescent="0.25">
      <c r="A74" s="178"/>
      <c r="C74" t="s">
        <v>3343</v>
      </c>
      <c r="D74" s="179"/>
      <c r="E74" s="180">
        <v>1200</v>
      </c>
      <c r="F74" s="180">
        <v>6000</v>
      </c>
      <c r="G74" s="180">
        <v>1500</v>
      </c>
      <c r="H74" s="179">
        <v>2</v>
      </c>
      <c r="J74" s="187">
        <v>4</v>
      </c>
    </row>
    <row r="75" spans="1:10" x14ac:dyDescent="0.25">
      <c r="A75" s="178"/>
      <c r="C75" t="s">
        <v>3344</v>
      </c>
      <c r="D75" s="179"/>
      <c r="E75" s="180">
        <v>2000</v>
      </c>
      <c r="F75" s="180">
        <v>10000</v>
      </c>
      <c r="G75" s="180">
        <v>2500</v>
      </c>
      <c r="H75" s="179">
        <v>2</v>
      </c>
      <c r="J75" s="187">
        <v>5</v>
      </c>
    </row>
    <row r="76" spans="1:10" x14ac:dyDescent="0.25">
      <c r="A76" s="178"/>
      <c r="C76" t="s">
        <v>3345</v>
      </c>
      <c r="D76" s="179"/>
      <c r="E76" s="180">
        <v>1000</v>
      </c>
      <c r="F76" s="180">
        <v>10000</v>
      </c>
      <c r="G76" s="180">
        <v>2500</v>
      </c>
      <c r="H76" s="179">
        <v>2</v>
      </c>
      <c r="J76" s="187">
        <v>6</v>
      </c>
    </row>
    <row r="77" spans="1:10" x14ac:dyDescent="0.25">
      <c r="A77" s="178"/>
      <c r="C77" t="s">
        <v>3346</v>
      </c>
      <c r="D77" s="179"/>
      <c r="E77" s="180">
        <v>2000</v>
      </c>
      <c r="F77" s="180">
        <v>10000</v>
      </c>
      <c r="G77" s="180">
        <v>2500</v>
      </c>
      <c r="H77" s="179">
        <v>2</v>
      </c>
      <c r="J77" s="187">
        <v>7</v>
      </c>
    </row>
    <row r="78" spans="1:10" x14ac:dyDescent="0.25">
      <c r="A78" s="178"/>
      <c r="C78" t="s">
        <v>3347</v>
      </c>
      <c r="D78" s="179"/>
      <c r="E78" s="180">
        <v>1000</v>
      </c>
      <c r="F78" s="180">
        <v>10000</v>
      </c>
      <c r="G78" s="180">
        <v>2500</v>
      </c>
      <c r="H78" s="179">
        <v>2</v>
      </c>
      <c r="J78" s="187">
        <v>8</v>
      </c>
    </row>
    <row r="79" spans="1:10" x14ac:dyDescent="0.25">
      <c r="A79" s="178"/>
      <c r="C79" t="s">
        <v>3348</v>
      </c>
      <c r="D79" s="179"/>
      <c r="E79" s="180">
        <v>1000</v>
      </c>
      <c r="F79" s="180">
        <v>7500</v>
      </c>
      <c r="G79" s="180">
        <v>1875</v>
      </c>
      <c r="H79" s="179">
        <v>2</v>
      </c>
      <c r="J79" s="187">
        <v>9</v>
      </c>
    </row>
    <row r="80" spans="1:10" x14ac:dyDescent="0.25">
      <c r="A80" s="178"/>
      <c r="C80" t="s">
        <v>3349</v>
      </c>
      <c r="D80" s="179"/>
      <c r="E80" s="180">
        <v>1250</v>
      </c>
      <c r="F80" s="180">
        <v>7500</v>
      </c>
      <c r="G80" s="180">
        <v>1875</v>
      </c>
      <c r="H80" s="179">
        <v>2</v>
      </c>
      <c r="J80" s="187">
        <v>10</v>
      </c>
    </row>
    <row r="81" spans="1:10" x14ac:dyDescent="0.25">
      <c r="A81" s="178"/>
      <c r="C81" t="s">
        <v>3350</v>
      </c>
      <c r="D81" s="179"/>
      <c r="E81" s="180">
        <v>2000</v>
      </c>
      <c r="F81" s="180">
        <v>10000</v>
      </c>
      <c r="G81" s="180">
        <v>2500</v>
      </c>
      <c r="H81" s="179">
        <v>2</v>
      </c>
      <c r="J81" s="187">
        <v>11</v>
      </c>
    </row>
    <row r="82" spans="1:10" x14ac:dyDescent="0.25">
      <c r="A82" s="178"/>
      <c r="C82" t="s">
        <v>3335</v>
      </c>
      <c r="D82" s="179">
        <v>1097</v>
      </c>
      <c r="E82" s="180">
        <v>2000</v>
      </c>
      <c r="F82" s="180">
        <v>10000</v>
      </c>
      <c r="G82" s="180">
        <v>2500</v>
      </c>
      <c r="H82" s="179">
        <v>2</v>
      </c>
      <c r="J82" s="187">
        <v>12</v>
      </c>
    </row>
    <row r="83" spans="1:10" x14ac:dyDescent="0.25">
      <c r="A83" s="178"/>
      <c r="C83" t="s">
        <v>3351</v>
      </c>
      <c r="D83" s="179"/>
      <c r="E83" s="180">
        <v>1500</v>
      </c>
      <c r="F83" s="180">
        <v>9000</v>
      </c>
      <c r="G83" s="180">
        <v>2250</v>
      </c>
      <c r="H83" s="179">
        <v>2</v>
      </c>
      <c r="J83" s="187">
        <v>13</v>
      </c>
    </row>
    <row r="84" spans="1:10" x14ac:dyDescent="0.25">
      <c r="A84" s="178"/>
      <c r="C84" t="s">
        <v>3</v>
      </c>
      <c r="D84" s="179">
        <v>1098</v>
      </c>
      <c r="E84" s="180">
        <v>1000</v>
      </c>
      <c r="F84" s="180">
        <v>8000</v>
      </c>
      <c r="G84" s="180">
        <v>2000</v>
      </c>
      <c r="H84" s="179">
        <v>2</v>
      </c>
      <c r="J84" s="187">
        <v>14</v>
      </c>
    </row>
    <row r="85" spans="1:10" x14ac:dyDescent="0.25">
      <c r="A85" s="178"/>
      <c r="C85" t="s">
        <v>3352</v>
      </c>
      <c r="D85" s="179"/>
      <c r="E85" s="180">
        <v>1000</v>
      </c>
      <c r="F85" s="180">
        <v>8000</v>
      </c>
      <c r="G85" s="180">
        <v>2000</v>
      </c>
      <c r="H85" s="179">
        <v>2</v>
      </c>
      <c r="J85" s="187">
        <v>15</v>
      </c>
    </row>
    <row r="86" spans="1:10" x14ac:dyDescent="0.25">
      <c r="A86" s="178"/>
      <c r="C86" t="s">
        <v>3353</v>
      </c>
      <c r="D86" s="179"/>
      <c r="E86" s="180">
        <v>1000</v>
      </c>
      <c r="F86" s="180">
        <v>8000</v>
      </c>
      <c r="G86" s="180">
        <v>2000</v>
      </c>
      <c r="H86" s="179">
        <v>2</v>
      </c>
      <c r="J86" s="187">
        <v>16</v>
      </c>
    </row>
    <row r="87" spans="1:10" x14ac:dyDescent="0.25">
      <c r="A87" s="178"/>
      <c r="C87" t="s">
        <v>100</v>
      </c>
      <c r="D87" s="179"/>
      <c r="E87" s="180">
        <v>1500</v>
      </c>
      <c r="F87" s="180">
        <v>7500</v>
      </c>
      <c r="G87" s="180">
        <v>1875</v>
      </c>
      <c r="H87" s="179">
        <v>2</v>
      </c>
      <c r="J87" s="187">
        <v>17</v>
      </c>
    </row>
    <row r="88" spans="1:10" x14ac:dyDescent="0.25">
      <c r="A88" s="178"/>
      <c r="C88" t="s">
        <v>3354</v>
      </c>
      <c r="D88" s="179"/>
      <c r="E88" s="180">
        <v>550</v>
      </c>
      <c r="F88" s="180">
        <v>5500</v>
      </c>
      <c r="G88" s="180">
        <v>1375</v>
      </c>
      <c r="H88" s="179">
        <v>2</v>
      </c>
      <c r="J88" s="187">
        <v>18</v>
      </c>
    </row>
    <row r="89" spans="1:10" x14ac:dyDescent="0.25">
      <c r="A89" s="178"/>
      <c r="C89" t="s">
        <v>3355</v>
      </c>
      <c r="D89" s="179"/>
      <c r="E89" s="180">
        <v>1200</v>
      </c>
      <c r="F89" s="180">
        <v>6000</v>
      </c>
      <c r="G89" s="180">
        <v>1500</v>
      </c>
      <c r="H89" s="179">
        <v>2</v>
      </c>
      <c r="J89" s="187">
        <v>19</v>
      </c>
    </row>
    <row r="90" spans="1:10" x14ac:dyDescent="0.25">
      <c r="A90" s="178"/>
      <c r="C90" t="s">
        <v>3356</v>
      </c>
      <c r="D90" s="179"/>
      <c r="E90" s="180">
        <v>1000</v>
      </c>
      <c r="F90" s="180">
        <v>7500</v>
      </c>
      <c r="G90" s="180">
        <v>1875</v>
      </c>
      <c r="H90" s="179">
        <v>2</v>
      </c>
      <c r="J90" s="187">
        <v>20</v>
      </c>
    </row>
    <row r="91" spans="1:10" x14ac:dyDescent="0.25">
      <c r="A91" s="178"/>
      <c r="C91" t="s">
        <v>3357</v>
      </c>
      <c r="D91" s="179"/>
      <c r="E91" s="180">
        <v>1600</v>
      </c>
      <c r="F91" s="180">
        <v>7200</v>
      </c>
      <c r="G91" s="180">
        <v>1800</v>
      </c>
      <c r="H91" s="179">
        <v>2</v>
      </c>
      <c r="J91" s="187">
        <v>21</v>
      </c>
    </row>
    <row r="92" spans="1:10" x14ac:dyDescent="0.25">
      <c r="A92" s="178"/>
      <c r="C92" t="s">
        <v>3358</v>
      </c>
      <c r="D92" s="179">
        <v>1103</v>
      </c>
      <c r="E92" s="180">
        <v>1000</v>
      </c>
      <c r="F92" s="180">
        <v>7500</v>
      </c>
      <c r="G92" s="180">
        <v>1875</v>
      </c>
      <c r="H92" s="179">
        <v>2</v>
      </c>
      <c r="J92" s="187">
        <v>22</v>
      </c>
    </row>
    <row r="93" spans="1:10" x14ac:dyDescent="0.25">
      <c r="A93" s="178"/>
      <c r="C93" t="s">
        <v>3359</v>
      </c>
      <c r="D93" s="179"/>
      <c r="E93" s="180">
        <v>2000</v>
      </c>
      <c r="F93" s="180">
        <v>10000</v>
      </c>
      <c r="G93" s="180">
        <v>2500</v>
      </c>
      <c r="H93" s="179">
        <v>2</v>
      </c>
      <c r="J93" s="187">
        <v>23</v>
      </c>
    </row>
    <row r="95" spans="1:10" x14ac:dyDescent="0.25">
      <c r="A95" s="341" t="s">
        <v>455</v>
      </c>
      <c r="B95" s="341"/>
      <c r="C95" s="341"/>
      <c r="D95" s="341"/>
      <c r="E95" s="341"/>
      <c r="F95" s="341"/>
      <c r="G95" s="341"/>
      <c r="H95" s="341"/>
      <c r="I95" s="341"/>
      <c r="J95" s="341"/>
    </row>
    <row r="96" spans="1:10" x14ac:dyDescent="0.25">
      <c r="A96" s="4" t="s">
        <v>680</v>
      </c>
      <c r="B96" s="4" t="s">
        <v>166</v>
      </c>
      <c r="C96" s="4" t="s">
        <v>167</v>
      </c>
      <c r="D96" s="9" t="s">
        <v>168</v>
      </c>
      <c r="E96" s="9" t="s">
        <v>681</v>
      </c>
      <c r="F96" s="9" t="s">
        <v>170</v>
      </c>
      <c r="G96" s="9" t="s">
        <v>171</v>
      </c>
      <c r="H96" s="9" t="s">
        <v>172</v>
      </c>
      <c r="I96" s="19" t="s">
        <v>175</v>
      </c>
      <c r="J96" s="19" t="s">
        <v>175</v>
      </c>
    </row>
    <row r="97" spans="1:10" x14ac:dyDescent="0.25">
      <c r="A97" s="4"/>
      <c r="B97" s="4"/>
      <c r="C97" s="4"/>
      <c r="D97" s="9"/>
      <c r="E97" s="9"/>
      <c r="F97" s="9"/>
      <c r="G97" s="9"/>
      <c r="H97" s="9"/>
      <c r="I97" s="205" t="s">
        <v>4170</v>
      </c>
      <c r="J97" s="19"/>
    </row>
    <row r="98" spans="1:10" s="176" customFormat="1" x14ac:dyDescent="0.25">
      <c r="A98" s="175" t="s">
        <v>3290</v>
      </c>
      <c r="D98" s="177"/>
      <c r="E98" s="181"/>
      <c r="F98" s="181"/>
      <c r="G98" s="181"/>
      <c r="H98" s="177"/>
      <c r="I98" s="203">
        <v>1</v>
      </c>
      <c r="J98" s="207" t="s">
        <v>653</v>
      </c>
    </row>
    <row r="99" spans="1:10" x14ac:dyDescent="0.25">
      <c r="A99" s="178"/>
      <c r="C99" t="s">
        <v>3360</v>
      </c>
      <c r="D99" s="179"/>
      <c r="E99" s="180">
        <v>1200</v>
      </c>
      <c r="F99" s="180">
        <v>12000</v>
      </c>
      <c r="G99" s="180">
        <v>6000</v>
      </c>
      <c r="H99" s="179">
        <v>3</v>
      </c>
      <c r="J99" s="187">
        <v>1</v>
      </c>
    </row>
    <row r="100" spans="1:10" x14ac:dyDescent="0.25">
      <c r="A100" s="178"/>
      <c r="C100" t="s">
        <v>3361</v>
      </c>
      <c r="D100" s="179"/>
      <c r="E100" s="180">
        <v>1500</v>
      </c>
      <c r="F100" s="180">
        <v>15000</v>
      </c>
      <c r="G100" s="180">
        <v>7500</v>
      </c>
      <c r="H100" s="179">
        <v>3</v>
      </c>
      <c r="J100" s="187">
        <v>2</v>
      </c>
    </row>
    <row r="101" spans="1:10" x14ac:dyDescent="0.25">
      <c r="A101" s="178"/>
      <c r="C101" t="s">
        <v>3362</v>
      </c>
      <c r="D101" s="179">
        <v>77</v>
      </c>
      <c r="E101" s="180">
        <v>3000</v>
      </c>
      <c r="F101" s="180">
        <v>15000</v>
      </c>
      <c r="G101" s="180">
        <v>7500</v>
      </c>
      <c r="H101" s="179">
        <v>3</v>
      </c>
      <c r="J101" s="187">
        <v>3</v>
      </c>
    </row>
    <row r="102" spans="1:10" x14ac:dyDescent="0.25">
      <c r="A102" s="178"/>
      <c r="C102" t="s">
        <v>3363</v>
      </c>
      <c r="D102" s="179">
        <v>78</v>
      </c>
      <c r="E102" s="180">
        <v>1800</v>
      </c>
      <c r="F102" s="180">
        <v>13500</v>
      </c>
      <c r="G102" s="180">
        <v>6750</v>
      </c>
      <c r="H102" s="179">
        <v>3</v>
      </c>
      <c r="J102" s="187">
        <v>4</v>
      </c>
    </row>
    <row r="103" spans="1:10" x14ac:dyDescent="0.25">
      <c r="A103" s="178"/>
      <c r="C103" t="s">
        <v>3364</v>
      </c>
      <c r="D103" s="179"/>
      <c r="E103" s="180">
        <v>2000</v>
      </c>
      <c r="F103" s="180">
        <v>12000</v>
      </c>
      <c r="G103" s="180">
        <v>6000</v>
      </c>
      <c r="H103" s="179">
        <v>3</v>
      </c>
      <c r="J103" s="187">
        <v>5</v>
      </c>
    </row>
    <row r="104" spans="1:10" x14ac:dyDescent="0.25">
      <c r="A104" s="178"/>
      <c r="C104" t="s">
        <v>3365</v>
      </c>
      <c r="D104" s="179"/>
      <c r="E104" s="180">
        <v>2000</v>
      </c>
      <c r="F104" s="192">
        <v>12500</v>
      </c>
      <c r="G104" s="180">
        <v>6250</v>
      </c>
      <c r="H104" s="179">
        <v>3</v>
      </c>
      <c r="J104" s="187">
        <v>6</v>
      </c>
    </row>
    <row r="105" spans="1:10" x14ac:dyDescent="0.25">
      <c r="A105" s="178"/>
      <c r="C105" t="s">
        <v>3366</v>
      </c>
      <c r="D105" s="179"/>
      <c r="E105" s="180">
        <v>2500</v>
      </c>
      <c r="F105" s="180">
        <v>12500</v>
      </c>
      <c r="G105" s="180">
        <v>6250</v>
      </c>
      <c r="H105" s="179">
        <v>3</v>
      </c>
      <c r="J105" s="187">
        <v>7</v>
      </c>
    </row>
    <row r="106" spans="1:10" x14ac:dyDescent="0.25">
      <c r="A106" s="178"/>
      <c r="C106" t="s">
        <v>3367</v>
      </c>
      <c r="D106" s="179"/>
      <c r="E106" s="180">
        <v>3000</v>
      </c>
      <c r="F106" s="180">
        <v>15000</v>
      </c>
      <c r="G106" s="180">
        <v>7500</v>
      </c>
      <c r="H106" s="179">
        <v>3</v>
      </c>
      <c r="J106" s="187">
        <v>8</v>
      </c>
    </row>
    <row r="107" spans="1:10" x14ac:dyDescent="0.25">
      <c r="A107" s="178"/>
      <c r="C107" t="s">
        <v>3368</v>
      </c>
      <c r="D107" s="179">
        <v>83</v>
      </c>
      <c r="E107" s="180">
        <v>1500</v>
      </c>
      <c r="F107" s="192">
        <v>15000</v>
      </c>
      <c r="G107" s="180">
        <v>7500</v>
      </c>
      <c r="H107" s="179">
        <v>3</v>
      </c>
      <c r="J107" s="187">
        <v>9</v>
      </c>
    </row>
    <row r="108" spans="1:10" x14ac:dyDescent="0.25">
      <c r="A108" s="178"/>
      <c r="C108" t="s">
        <v>3369</v>
      </c>
      <c r="D108" s="179"/>
      <c r="E108" s="180">
        <v>2250</v>
      </c>
      <c r="F108" s="180">
        <v>13500</v>
      </c>
      <c r="G108" s="180">
        <v>6750</v>
      </c>
      <c r="H108" s="179">
        <v>3</v>
      </c>
      <c r="J108" s="187">
        <v>10</v>
      </c>
    </row>
    <row r="109" spans="1:10" s="176" customFormat="1" x14ac:dyDescent="0.25">
      <c r="A109" s="175" t="s">
        <v>3313</v>
      </c>
      <c r="D109" s="177"/>
      <c r="E109" s="181"/>
      <c r="F109" s="181"/>
      <c r="G109" s="181"/>
      <c r="H109" s="177"/>
      <c r="I109" s="203">
        <v>2</v>
      </c>
      <c r="J109" s="207" t="s">
        <v>653</v>
      </c>
    </row>
    <row r="110" spans="1:10" x14ac:dyDescent="0.25">
      <c r="A110" s="178"/>
      <c r="C110" t="s">
        <v>2716</v>
      </c>
      <c r="D110" s="179"/>
      <c r="E110" s="180">
        <v>2400</v>
      </c>
      <c r="F110" s="180">
        <v>12000</v>
      </c>
      <c r="G110" s="180">
        <v>6000</v>
      </c>
      <c r="H110" s="179">
        <v>3</v>
      </c>
      <c r="J110" s="187">
        <v>1</v>
      </c>
    </row>
    <row r="111" spans="1:10" x14ac:dyDescent="0.25">
      <c r="A111" s="178"/>
      <c r="C111" t="s">
        <v>3370</v>
      </c>
      <c r="D111" s="179"/>
      <c r="E111" s="180">
        <v>1100</v>
      </c>
      <c r="F111" s="180">
        <v>11000</v>
      </c>
      <c r="G111" s="180">
        <v>5500</v>
      </c>
      <c r="H111" s="179">
        <v>3</v>
      </c>
      <c r="J111" s="187">
        <v>2</v>
      </c>
    </row>
    <row r="112" spans="1:10" x14ac:dyDescent="0.25">
      <c r="A112" s="178"/>
      <c r="C112" t="s">
        <v>2621</v>
      </c>
      <c r="D112" s="179"/>
      <c r="E112" s="180">
        <v>1200</v>
      </c>
      <c r="F112" s="180">
        <v>12000</v>
      </c>
      <c r="G112" s="180">
        <v>6000</v>
      </c>
      <c r="H112" s="179">
        <v>3</v>
      </c>
      <c r="J112" s="187">
        <v>3</v>
      </c>
    </row>
    <row r="113" spans="1:10" x14ac:dyDescent="0.25">
      <c r="A113" s="178"/>
      <c r="C113" t="s">
        <v>706</v>
      </c>
      <c r="D113" s="179"/>
      <c r="E113" s="180">
        <v>1500</v>
      </c>
      <c r="F113" s="180">
        <v>15000</v>
      </c>
      <c r="G113" s="180">
        <v>7500</v>
      </c>
      <c r="H113" s="179">
        <v>3</v>
      </c>
      <c r="J113" s="187">
        <v>4</v>
      </c>
    </row>
    <row r="114" spans="1:10" x14ac:dyDescent="0.25">
      <c r="A114" s="178"/>
      <c r="C114" t="s">
        <v>88</v>
      </c>
      <c r="D114" s="179"/>
      <c r="E114" s="180">
        <v>3000</v>
      </c>
      <c r="F114" s="180">
        <v>15000</v>
      </c>
      <c r="G114" s="180">
        <v>7500</v>
      </c>
      <c r="H114" s="179">
        <v>3</v>
      </c>
      <c r="J114" s="187">
        <v>5</v>
      </c>
    </row>
    <row r="115" spans="1:10" x14ac:dyDescent="0.25">
      <c r="A115" s="178"/>
      <c r="C115" t="s">
        <v>1992</v>
      </c>
      <c r="D115" s="179"/>
      <c r="E115" s="180">
        <v>1050</v>
      </c>
      <c r="F115" s="180">
        <v>10500</v>
      </c>
      <c r="G115" s="180">
        <v>5250</v>
      </c>
      <c r="H115" s="179">
        <v>3</v>
      </c>
      <c r="J115" s="187">
        <v>6</v>
      </c>
    </row>
    <row r="116" spans="1:10" x14ac:dyDescent="0.25">
      <c r="A116" s="178"/>
      <c r="C116" t="s">
        <v>3371</v>
      </c>
      <c r="D116" s="179"/>
      <c r="E116" s="180">
        <v>1200</v>
      </c>
      <c r="F116" s="180">
        <v>12000</v>
      </c>
      <c r="G116" s="180">
        <v>6000</v>
      </c>
      <c r="H116" s="179">
        <v>3</v>
      </c>
      <c r="J116" s="187">
        <v>7</v>
      </c>
    </row>
    <row r="117" spans="1:10" x14ac:dyDescent="0.25">
      <c r="A117" s="178"/>
      <c r="C117" t="s">
        <v>3372</v>
      </c>
      <c r="D117" s="179">
        <v>1099</v>
      </c>
      <c r="E117" s="180">
        <v>1200</v>
      </c>
      <c r="F117" s="180">
        <v>12000</v>
      </c>
      <c r="G117" s="180">
        <v>6000</v>
      </c>
      <c r="H117" s="179">
        <v>3</v>
      </c>
      <c r="J117" s="187">
        <v>8</v>
      </c>
    </row>
    <row r="118" spans="1:10" x14ac:dyDescent="0.25">
      <c r="A118" s="178"/>
      <c r="C118" t="s">
        <v>3373</v>
      </c>
      <c r="D118" s="179"/>
      <c r="E118" s="180">
        <v>1200</v>
      </c>
      <c r="F118" s="180">
        <v>12000</v>
      </c>
      <c r="G118" s="180">
        <v>6000</v>
      </c>
      <c r="H118" s="179">
        <v>3</v>
      </c>
      <c r="J118" s="187">
        <v>9</v>
      </c>
    </row>
    <row r="119" spans="1:10" x14ac:dyDescent="0.25">
      <c r="A119" s="178"/>
      <c r="C119" t="s">
        <v>3374</v>
      </c>
      <c r="D119" s="179">
        <v>1106</v>
      </c>
      <c r="E119" s="180">
        <v>2000</v>
      </c>
      <c r="F119" s="180">
        <v>12000</v>
      </c>
      <c r="G119" s="180">
        <v>6000</v>
      </c>
      <c r="H119" s="179">
        <v>3</v>
      </c>
      <c r="J119" s="187">
        <v>10</v>
      </c>
    </row>
    <row r="121" spans="1:10" x14ac:dyDescent="0.25">
      <c r="A121" s="341" t="s">
        <v>524</v>
      </c>
      <c r="B121" s="341"/>
      <c r="C121" s="341"/>
      <c r="D121" s="341"/>
      <c r="E121" s="341"/>
      <c r="F121" s="341"/>
      <c r="G121" s="341"/>
      <c r="H121" s="341"/>
      <c r="I121" s="341"/>
      <c r="J121" s="341"/>
    </row>
    <row r="122" spans="1:10" x14ac:dyDescent="0.25">
      <c r="A122" s="4" t="s">
        <v>680</v>
      </c>
      <c r="B122" s="4" t="s">
        <v>166</v>
      </c>
      <c r="C122" s="4" t="s">
        <v>167</v>
      </c>
      <c r="D122" s="9" t="s">
        <v>168</v>
      </c>
      <c r="E122" s="9" t="s">
        <v>681</v>
      </c>
      <c r="F122" s="9" t="s">
        <v>170</v>
      </c>
      <c r="G122" s="9" t="s">
        <v>171</v>
      </c>
      <c r="H122" s="9" t="s">
        <v>172</v>
      </c>
      <c r="I122" s="19" t="s">
        <v>175</v>
      </c>
      <c r="J122" s="19" t="s">
        <v>175</v>
      </c>
    </row>
    <row r="123" spans="1:10" x14ac:dyDescent="0.25">
      <c r="A123" s="4"/>
      <c r="B123" s="4"/>
      <c r="C123" s="4"/>
      <c r="D123" s="9"/>
      <c r="E123" s="9"/>
      <c r="F123" s="9"/>
      <c r="G123" s="9"/>
      <c r="H123" s="9"/>
      <c r="I123" s="205" t="s">
        <v>4172</v>
      </c>
      <c r="J123" s="19"/>
    </row>
    <row r="124" spans="1:10" s="176" customFormat="1" x14ac:dyDescent="0.25">
      <c r="A124" s="175" t="s">
        <v>3290</v>
      </c>
      <c r="D124" s="177"/>
      <c r="E124" s="181"/>
      <c r="F124" s="181"/>
      <c r="G124" s="181"/>
      <c r="H124" s="177"/>
      <c r="I124" s="203">
        <v>1</v>
      </c>
      <c r="J124" s="207" t="s">
        <v>177</v>
      </c>
    </row>
    <row r="125" spans="1:10" x14ac:dyDescent="0.25">
      <c r="A125" s="178"/>
      <c r="C125" t="s">
        <v>2753</v>
      </c>
      <c r="D125" s="179"/>
      <c r="E125" s="180">
        <v>3000</v>
      </c>
      <c r="F125" s="180">
        <v>20000</v>
      </c>
      <c r="G125" s="180">
        <v>10000</v>
      </c>
      <c r="H125" s="179">
        <v>4</v>
      </c>
      <c r="J125" s="187">
        <v>1</v>
      </c>
    </row>
    <row r="126" spans="1:10" x14ac:dyDescent="0.25">
      <c r="A126" s="178"/>
      <c r="C126" t="s">
        <v>3375</v>
      </c>
      <c r="D126" s="179"/>
      <c r="E126" s="180">
        <v>3000</v>
      </c>
      <c r="F126" s="192">
        <v>17500</v>
      </c>
      <c r="G126" s="180">
        <v>8750</v>
      </c>
      <c r="H126" s="179">
        <v>4</v>
      </c>
      <c r="J126" s="187">
        <v>2</v>
      </c>
    </row>
    <row r="127" spans="1:10" x14ac:dyDescent="0.25">
      <c r="A127" s="178"/>
      <c r="C127" t="s">
        <v>3376</v>
      </c>
      <c r="D127" s="179"/>
      <c r="E127" s="180">
        <v>3500</v>
      </c>
      <c r="F127" s="180">
        <v>17500</v>
      </c>
      <c r="G127" s="180">
        <v>8750</v>
      </c>
      <c r="H127" s="179">
        <v>4</v>
      </c>
      <c r="J127" s="187">
        <v>3</v>
      </c>
    </row>
    <row r="128" spans="1:10" x14ac:dyDescent="0.25">
      <c r="A128" s="178"/>
      <c r="C128" t="s">
        <v>3377</v>
      </c>
      <c r="D128" s="179">
        <v>79</v>
      </c>
      <c r="E128" s="180">
        <v>5000</v>
      </c>
      <c r="F128" s="180">
        <v>20000</v>
      </c>
      <c r="G128" s="180">
        <v>10000</v>
      </c>
      <c r="H128" s="179">
        <v>4</v>
      </c>
      <c r="J128" s="187">
        <v>4</v>
      </c>
    </row>
    <row r="129" spans="1:10" s="176" customFormat="1" x14ac:dyDescent="0.25">
      <c r="A129" s="175" t="s">
        <v>3310</v>
      </c>
      <c r="D129" s="177"/>
      <c r="E129" s="181"/>
      <c r="F129" s="181"/>
      <c r="G129" s="181"/>
      <c r="H129" s="177"/>
      <c r="I129" s="203">
        <v>2</v>
      </c>
      <c r="J129" s="198"/>
    </row>
    <row r="130" spans="1:10" x14ac:dyDescent="0.25">
      <c r="A130" s="178"/>
      <c r="C130" t="s">
        <v>3378</v>
      </c>
      <c r="D130" s="179">
        <v>252</v>
      </c>
      <c r="E130" s="180">
        <v>4000</v>
      </c>
      <c r="F130" s="180">
        <v>20000</v>
      </c>
      <c r="G130" s="180">
        <v>10000</v>
      </c>
      <c r="H130" s="179">
        <v>4</v>
      </c>
      <c r="J130" s="187" t="s">
        <v>562</v>
      </c>
    </row>
    <row r="131" spans="1:10" s="176" customFormat="1" x14ac:dyDescent="0.25">
      <c r="A131" s="175" t="s">
        <v>3313</v>
      </c>
      <c r="D131" s="177"/>
      <c r="E131" s="181"/>
      <c r="F131" s="181"/>
      <c r="G131" s="181"/>
      <c r="H131" s="177"/>
      <c r="I131" s="203">
        <v>3</v>
      </c>
      <c r="J131" s="207" t="s">
        <v>177</v>
      </c>
    </row>
    <row r="132" spans="1:10" x14ac:dyDescent="0.25">
      <c r="A132" s="178"/>
      <c r="C132" t="s">
        <v>1925</v>
      </c>
      <c r="D132" s="179"/>
      <c r="E132" s="180">
        <v>4000</v>
      </c>
      <c r="F132" s="180">
        <v>20000</v>
      </c>
      <c r="G132" s="180">
        <v>10000</v>
      </c>
      <c r="H132" s="179">
        <v>4</v>
      </c>
      <c r="J132" s="187">
        <v>1</v>
      </c>
    </row>
    <row r="133" spans="1:10" x14ac:dyDescent="0.25">
      <c r="A133" s="178"/>
      <c r="C133" t="s">
        <v>3379</v>
      </c>
      <c r="D133" s="179"/>
      <c r="E133" s="180">
        <v>2000</v>
      </c>
      <c r="F133" s="192">
        <v>20000</v>
      </c>
      <c r="G133" s="180">
        <v>10000</v>
      </c>
      <c r="H133" s="179">
        <v>4</v>
      </c>
      <c r="J133" s="187">
        <v>2</v>
      </c>
    </row>
    <row r="134" spans="1:10" x14ac:dyDescent="0.25">
      <c r="A134" s="178"/>
      <c r="C134" t="s">
        <v>3380</v>
      </c>
      <c r="D134" s="179"/>
      <c r="E134" s="180">
        <v>3000</v>
      </c>
      <c r="F134" s="180">
        <v>18000</v>
      </c>
      <c r="G134" s="180">
        <v>9000</v>
      </c>
      <c r="H134" s="179">
        <v>4</v>
      </c>
      <c r="J134" s="187">
        <v>3</v>
      </c>
    </row>
    <row r="135" spans="1:10" x14ac:dyDescent="0.25">
      <c r="A135" s="178"/>
      <c r="C135" t="s">
        <v>3381</v>
      </c>
      <c r="D135" s="179">
        <v>1104</v>
      </c>
      <c r="E135" s="180">
        <v>3000</v>
      </c>
      <c r="F135" s="180">
        <v>20000</v>
      </c>
      <c r="G135" s="180">
        <v>10000</v>
      </c>
      <c r="H135" s="179">
        <v>4</v>
      </c>
      <c r="J135" s="187">
        <v>4</v>
      </c>
    </row>
    <row r="137" spans="1:10" x14ac:dyDescent="0.25">
      <c r="A137" s="341" t="s">
        <v>523</v>
      </c>
      <c r="B137" s="341"/>
      <c r="C137" s="341"/>
      <c r="D137" s="341"/>
      <c r="E137" s="341"/>
      <c r="F137" s="341"/>
      <c r="G137" s="341"/>
      <c r="H137" s="341"/>
      <c r="I137" s="341"/>
      <c r="J137" s="341"/>
    </row>
    <row r="138" spans="1:10" x14ac:dyDescent="0.25">
      <c r="A138" s="4" t="s">
        <v>680</v>
      </c>
      <c r="B138" s="4" t="s">
        <v>166</v>
      </c>
      <c r="C138" s="4" t="s">
        <v>167</v>
      </c>
      <c r="D138" s="9" t="s">
        <v>168</v>
      </c>
      <c r="E138" s="9" t="s">
        <v>681</v>
      </c>
      <c r="F138" s="9" t="s">
        <v>170</v>
      </c>
      <c r="G138" s="9" t="s">
        <v>171</v>
      </c>
      <c r="H138" s="9" t="s">
        <v>172</v>
      </c>
      <c r="I138" s="19" t="s">
        <v>175</v>
      </c>
      <c r="J138" s="19" t="s">
        <v>175</v>
      </c>
    </row>
    <row r="139" spans="1:10" x14ac:dyDescent="0.25">
      <c r="A139" s="4"/>
      <c r="B139" s="4"/>
      <c r="C139" s="4"/>
      <c r="D139" s="9"/>
      <c r="E139" s="9"/>
      <c r="F139" s="9"/>
      <c r="G139" s="9"/>
      <c r="H139" s="9"/>
      <c r="I139" s="205" t="s">
        <v>4172</v>
      </c>
      <c r="J139" s="19"/>
    </row>
    <row r="140" spans="1:10" s="176" customFormat="1" x14ac:dyDescent="0.25">
      <c r="A140" s="175" t="s">
        <v>3290</v>
      </c>
      <c r="D140" s="177"/>
      <c r="E140" s="181"/>
      <c r="F140" s="181"/>
      <c r="G140" s="181"/>
      <c r="H140" s="177"/>
      <c r="I140" s="203">
        <v>1</v>
      </c>
      <c r="J140" s="207" t="s">
        <v>799</v>
      </c>
    </row>
    <row r="141" spans="1:10" x14ac:dyDescent="0.25">
      <c r="A141" s="178"/>
      <c r="C141" t="s">
        <v>3382</v>
      </c>
      <c r="D141" s="179"/>
      <c r="E141" s="180">
        <v>5000</v>
      </c>
      <c r="F141" s="180">
        <v>25000</v>
      </c>
      <c r="G141" s="180">
        <v>18750</v>
      </c>
      <c r="H141" s="179">
        <v>5</v>
      </c>
      <c r="J141" s="187" t="s">
        <v>582</v>
      </c>
    </row>
    <row r="142" spans="1:10" x14ac:dyDescent="0.25">
      <c r="A142" s="178"/>
      <c r="C142" t="s">
        <v>3383</v>
      </c>
      <c r="D142" s="179"/>
      <c r="E142" s="180">
        <v>5000</v>
      </c>
      <c r="F142" s="180">
        <v>40000</v>
      </c>
      <c r="G142" s="180">
        <v>30000</v>
      </c>
      <c r="H142" s="179">
        <v>5</v>
      </c>
      <c r="J142" s="197">
        <v>4</v>
      </c>
    </row>
    <row r="143" spans="1:10" x14ac:dyDescent="0.25">
      <c r="A143" s="178"/>
      <c r="C143" t="s">
        <v>3384</v>
      </c>
      <c r="D143" s="179"/>
      <c r="E143" s="180">
        <v>3000</v>
      </c>
      <c r="F143" s="180">
        <v>30000</v>
      </c>
      <c r="G143" s="180">
        <v>22500</v>
      </c>
      <c r="H143" s="179">
        <v>5</v>
      </c>
      <c r="J143" s="197">
        <v>5</v>
      </c>
    </row>
    <row r="144" spans="1:10" x14ac:dyDescent="0.25">
      <c r="A144" s="178"/>
      <c r="C144" t="s">
        <v>3385</v>
      </c>
      <c r="D144" s="179"/>
      <c r="E144" s="180">
        <v>5000</v>
      </c>
      <c r="F144" s="180">
        <v>30000</v>
      </c>
      <c r="G144" s="180">
        <v>22500</v>
      </c>
      <c r="H144" s="179">
        <v>5</v>
      </c>
      <c r="J144" s="197">
        <v>6</v>
      </c>
    </row>
    <row r="145" spans="1:10" x14ac:dyDescent="0.25">
      <c r="A145" s="178"/>
      <c r="C145" t="s">
        <v>225</v>
      </c>
      <c r="D145" s="179"/>
      <c r="E145" s="180">
        <v>5000</v>
      </c>
      <c r="F145" s="180">
        <v>30000</v>
      </c>
      <c r="G145" s="180">
        <v>22500</v>
      </c>
      <c r="H145" s="179">
        <v>5</v>
      </c>
      <c r="J145" s="197">
        <v>7</v>
      </c>
    </row>
    <row r="146" spans="1:10" x14ac:dyDescent="0.25">
      <c r="A146" s="178"/>
      <c r="C146" t="s">
        <v>3386</v>
      </c>
      <c r="D146" s="179"/>
      <c r="E146" s="180">
        <v>5000</v>
      </c>
      <c r="F146" s="180">
        <v>30000</v>
      </c>
      <c r="G146" s="180">
        <v>22500</v>
      </c>
      <c r="H146" s="179">
        <v>5</v>
      </c>
      <c r="J146" s="197">
        <v>8</v>
      </c>
    </row>
    <row r="147" spans="1:10" x14ac:dyDescent="0.25">
      <c r="A147" s="178"/>
      <c r="C147" t="s">
        <v>3387</v>
      </c>
      <c r="D147" s="179">
        <v>76</v>
      </c>
      <c r="E147" s="180">
        <v>4000</v>
      </c>
      <c r="F147" s="180">
        <v>40000</v>
      </c>
      <c r="G147" s="180">
        <v>30000</v>
      </c>
      <c r="H147" s="179">
        <v>5</v>
      </c>
      <c r="J147" s="197">
        <v>9</v>
      </c>
    </row>
    <row r="148" spans="1:10" x14ac:dyDescent="0.25">
      <c r="A148" s="178"/>
      <c r="C148" t="s">
        <v>3388</v>
      </c>
      <c r="D148" s="179"/>
      <c r="E148" s="180">
        <v>3000</v>
      </c>
      <c r="F148" s="180">
        <v>30000</v>
      </c>
      <c r="G148" s="180">
        <v>22500</v>
      </c>
      <c r="H148" s="179">
        <v>5</v>
      </c>
      <c r="J148" s="197">
        <v>10</v>
      </c>
    </row>
    <row r="149" spans="1:10" x14ac:dyDescent="0.25">
      <c r="A149" s="178"/>
      <c r="C149" t="s">
        <v>3389</v>
      </c>
      <c r="D149" s="179"/>
      <c r="E149" s="180">
        <v>3000</v>
      </c>
      <c r="F149" s="180">
        <v>30000</v>
      </c>
      <c r="G149" s="180">
        <v>22500</v>
      </c>
      <c r="H149" s="179">
        <v>5</v>
      </c>
      <c r="J149" s="197">
        <v>11</v>
      </c>
    </row>
    <row r="150" spans="1:10" x14ac:dyDescent="0.25">
      <c r="A150" s="178"/>
      <c r="C150" t="s">
        <v>3390</v>
      </c>
      <c r="D150" s="179"/>
      <c r="E150" s="180">
        <v>6000</v>
      </c>
      <c r="F150" s="180">
        <v>35000</v>
      </c>
      <c r="G150" s="180">
        <v>26250</v>
      </c>
      <c r="H150" s="179">
        <v>5</v>
      </c>
      <c r="J150" s="197">
        <v>12</v>
      </c>
    </row>
    <row r="151" spans="1:10" x14ac:dyDescent="0.25">
      <c r="A151" s="178"/>
      <c r="C151" t="s">
        <v>3391</v>
      </c>
      <c r="D151" s="179"/>
      <c r="E151" s="180">
        <v>3500</v>
      </c>
      <c r="F151" s="180">
        <v>25000</v>
      </c>
      <c r="G151" s="180">
        <v>18750</v>
      </c>
      <c r="H151" s="179">
        <v>5</v>
      </c>
      <c r="J151" s="187" t="s">
        <v>800</v>
      </c>
    </row>
    <row r="152" spans="1:10" x14ac:dyDescent="0.25">
      <c r="A152" s="178"/>
      <c r="C152" t="s">
        <v>3392</v>
      </c>
      <c r="D152" s="179"/>
      <c r="E152" s="180">
        <v>5000</v>
      </c>
      <c r="F152" s="180">
        <v>25000</v>
      </c>
      <c r="G152" s="180">
        <v>18750</v>
      </c>
      <c r="H152" s="179">
        <v>5</v>
      </c>
      <c r="J152" s="197">
        <v>15</v>
      </c>
    </row>
    <row r="153" spans="1:10" x14ac:dyDescent="0.25">
      <c r="A153" s="178"/>
      <c r="C153" t="s">
        <v>3393</v>
      </c>
      <c r="D153" s="179"/>
      <c r="E153" s="180">
        <v>6000</v>
      </c>
      <c r="F153" s="180">
        <v>32000</v>
      </c>
      <c r="G153" s="180">
        <v>24000</v>
      </c>
      <c r="H153" s="179">
        <v>5</v>
      </c>
      <c r="J153" s="197">
        <v>16</v>
      </c>
    </row>
    <row r="154" spans="1:10" s="176" customFormat="1" x14ac:dyDescent="0.25">
      <c r="A154" s="175" t="s">
        <v>3304</v>
      </c>
      <c r="D154" s="177"/>
      <c r="E154" s="181"/>
      <c r="F154" s="181"/>
      <c r="G154" s="181"/>
      <c r="H154" s="177"/>
      <c r="I154" s="203">
        <v>2</v>
      </c>
      <c r="J154" s="198"/>
    </row>
    <row r="155" spans="1:10" x14ac:dyDescent="0.25">
      <c r="A155" s="178"/>
      <c r="C155" t="s">
        <v>396</v>
      </c>
      <c r="D155" s="179"/>
      <c r="E155" s="180">
        <v>2500</v>
      </c>
      <c r="F155" s="180">
        <v>25000</v>
      </c>
      <c r="G155" s="180">
        <v>18750</v>
      </c>
      <c r="H155" s="179">
        <v>5</v>
      </c>
      <c r="J155" s="187" t="s">
        <v>562</v>
      </c>
    </row>
    <row r="156" spans="1:10" s="176" customFormat="1" x14ac:dyDescent="0.25">
      <c r="A156" s="175" t="s">
        <v>3313</v>
      </c>
      <c r="D156" s="177"/>
      <c r="E156" s="181"/>
      <c r="F156" s="181"/>
      <c r="G156" s="181"/>
      <c r="H156" s="177"/>
      <c r="I156" s="203">
        <v>3</v>
      </c>
      <c r="J156" s="207" t="s">
        <v>178</v>
      </c>
    </row>
    <row r="157" spans="1:10" x14ac:dyDescent="0.25">
      <c r="A157" s="178"/>
      <c r="C157" t="s">
        <v>3394</v>
      </c>
      <c r="D157" s="179"/>
      <c r="E157" s="180">
        <v>8000</v>
      </c>
      <c r="F157" s="180">
        <v>40000</v>
      </c>
      <c r="G157" s="180">
        <v>30000</v>
      </c>
      <c r="H157" s="179">
        <v>5</v>
      </c>
      <c r="J157" s="197">
        <v>1</v>
      </c>
    </row>
    <row r="158" spans="1:10" x14ac:dyDescent="0.25">
      <c r="A158" s="178"/>
      <c r="C158" t="s">
        <v>3395</v>
      </c>
      <c r="D158" s="179"/>
      <c r="E158" s="180">
        <v>8000</v>
      </c>
      <c r="F158" s="180">
        <v>40000</v>
      </c>
      <c r="G158" s="180">
        <v>30000</v>
      </c>
      <c r="H158" s="179">
        <v>5</v>
      </c>
      <c r="J158" s="197">
        <v>2</v>
      </c>
    </row>
    <row r="159" spans="1:10" x14ac:dyDescent="0.25">
      <c r="A159" s="178"/>
      <c r="C159" t="s">
        <v>3396</v>
      </c>
      <c r="D159" s="179"/>
      <c r="E159" s="180">
        <v>4000</v>
      </c>
      <c r="F159" s="180">
        <v>40000</v>
      </c>
      <c r="G159" s="180">
        <v>30000</v>
      </c>
      <c r="H159" s="179">
        <v>5</v>
      </c>
      <c r="J159" s="197">
        <v>3</v>
      </c>
    </row>
    <row r="160" spans="1:10" x14ac:dyDescent="0.25">
      <c r="A160" s="178"/>
      <c r="C160" t="s">
        <v>78</v>
      </c>
      <c r="D160" s="179">
        <v>1096</v>
      </c>
      <c r="E160" s="180">
        <v>5000</v>
      </c>
      <c r="F160" s="180">
        <v>30000</v>
      </c>
      <c r="G160" s="180">
        <v>22500</v>
      </c>
      <c r="H160" s="179">
        <v>5</v>
      </c>
      <c r="J160" s="197">
        <v>4</v>
      </c>
    </row>
    <row r="161" spans="1:10" x14ac:dyDescent="0.25">
      <c r="A161" s="178"/>
      <c r="C161" t="s">
        <v>3397</v>
      </c>
      <c r="D161" s="179"/>
      <c r="E161" s="180">
        <v>3500</v>
      </c>
      <c r="F161" s="180">
        <v>35000</v>
      </c>
      <c r="G161" s="180">
        <v>26250</v>
      </c>
      <c r="H161" s="179">
        <v>5</v>
      </c>
      <c r="J161" s="197">
        <v>5</v>
      </c>
    </row>
    <row r="162" spans="1:10" x14ac:dyDescent="0.25">
      <c r="A162" s="178"/>
      <c r="C162" t="s">
        <v>3398</v>
      </c>
      <c r="D162" s="179"/>
      <c r="E162" s="180">
        <v>5000</v>
      </c>
      <c r="F162" s="180">
        <v>25000</v>
      </c>
      <c r="G162" s="180">
        <v>18750</v>
      </c>
      <c r="H162" s="179">
        <v>5</v>
      </c>
      <c r="J162" s="197">
        <v>6</v>
      </c>
    </row>
    <row r="164" spans="1:10" x14ac:dyDescent="0.25">
      <c r="A164" s="341" t="s">
        <v>552</v>
      </c>
      <c r="B164" s="341"/>
      <c r="C164" s="341"/>
      <c r="D164" s="341"/>
      <c r="E164" s="341"/>
      <c r="F164" s="341"/>
      <c r="G164" s="341"/>
      <c r="H164" s="341"/>
      <c r="I164" s="341"/>
      <c r="J164" s="341"/>
    </row>
    <row r="165" spans="1:10" x14ac:dyDescent="0.25">
      <c r="A165" s="4" t="s">
        <v>680</v>
      </c>
      <c r="B165" s="4" t="s">
        <v>166</v>
      </c>
      <c r="C165" s="4" t="s">
        <v>167</v>
      </c>
      <c r="D165" s="9" t="s">
        <v>168</v>
      </c>
      <c r="E165" s="9" t="s">
        <v>681</v>
      </c>
      <c r="F165" s="9" t="s">
        <v>170</v>
      </c>
      <c r="G165" s="9" t="s">
        <v>171</v>
      </c>
      <c r="H165" s="9" t="s">
        <v>172</v>
      </c>
      <c r="I165" s="19" t="s">
        <v>175</v>
      </c>
      <c r="J165" s="19" t="s">
        <v>175</v>
      </c>
    </row>
    <row r="166" spans="1:10" x14ac:dyDescent="0.25">
      <c r="A166" s="4"/>
      <c r="B166" s="4"/>
      <c r="C166" s="4"/>
      <c r="D166" s="9"/>
      <c r="E166" s="9"/>
      <c r="F166" s="9"/>
      <c r="G166" s="9"/>
      <c r="H166" s="9"/>
      <c r="I166" s="205" t="s">
        <v>4172</v>
      </c>
      <c r="J166" s="19"/>
    </row>
    <row r="167" spans="1:10" s="176" customFormat="1" x14ac:dyDescent="0.25">
      <c r="A167" s="175" t="s">
        <v>3290</v>
      </c>
      <c r="D167" s="177"/>
      <c r="E167" s="181"/>
      <c r="F167" s="181"/>
      <c r="G167" s="181"/>
      <c r="H167" s="177"/>
      <c r="I167" s="203">
        <v>1</v>
      </c>
      <c r="J167" s="207" t="s">
        <v>177</v>
      </c>
    </row>
    <row r="168" spans="1:10" x14ac:dyDescent="0.25">
      <c r="A168" s="178"/>
      <c r="C168" t="s">
        <v>1024</v>
      </c>
      <c r="D168" s="179">
        <v>70</v>
      </c>
      <c r="E168" s="180">
        <v>4500</v>
      </c>
      <c r="F168" s="180">
        <v>45000</v>
      </c>
      <c r="G168" s="180">
        <v>33750</v>
      </c>
      <c r="H168" s="179">
        <v>6</v>
      </c>
      <c r="J168" s="197">
        <v>1</v>
      </c>
    </row>
    <row r="169" spans="1:10" x14ac:dyDescent="0.25">
      <c r="A169" s="178"/>
      <c r="C169" t="s">
        <v>3399</v>
      </c>
      <c r="D169" s="179"/>
      <c r="E169" s="180">
        <v>10000</v>
      </c>
      <c r="F169" s="180">
        <v>90000</v>
      </c>
      <c r="G169" s="180">
        <v>67500</v>
      </c>
      <c r="H169" s="179">
        <v>6</v>
      </c>
      <c r="J169" s="197">
        <v>2</v>
      </c>
    </row>
    <row r="170" spans="1:10" x14ac:dyDescent="0.25">
      <c r="A170" s="178"/>
      <c r="C170" t="s">
        <v>2457</v>
      </c>
      <c r="D170" s="179">
        <v>72</v>
      </c>
      <c r="E170" s="180">
        <v>30000</v>
      </c>
      <c r="F170" s="180">
        <v>200000</v>
      </c>
      <c r="G170" s="180">
        <v>150000</v>
      </c>
      <c r="H170" s="179">
        <v>6</v>
      </c>
      <c r="J170" s="197">
        <v>3</v>
      </c>
    </row>
    <row r="171" spans="1:10" x14ac:dyDescent="0.25">
      <c r="A171" s="178"/>
      <c r="C171" t="s">
        <v>3400</v>
      </c>
      <c r="D171" s="179"/>
      <c r="E171" s="180">
        <v>10000</v>
      </c>
      <c r="F171" s="180">
        <v>80000</v>
      </c>
      <c r="G171" s="180">
        <v>60000</v>
      </c>
      <c r="H171" s="179">
        <v>6</v>
      </c>
      <c r="J171" s="197">
        <v>4</v>
      </c>
    </row>
    <row r="172" spans="1:10" s="176" customFormat="1" x14ac:dyDescent="0.25">
      <c r="A172" s="175" t="s">
        <v>3304</v>
      </c>
      <c r="D172" s="177"/>
      <c r="E172" s="181"/>
      <c r="F172" s="181"/>
      <c r="G172" s="181"/>
      <c r="H172" s="177"/>
      <c r="I172" s="203">
        <v>2</v>
      </c>
      <c r="J172" s="198"/>
    </row>
    <row r="173" spans="1:10" x14ac:dyDescent="0.25">
      <c r="A173" s="178"/>
      <c r="C173" t="s">
        <v>3401</v>
      </c>
      <c r="D173" s="179"/>
      <c r="E173" s="180">
        <v>4500</v>
      </c>
      <c r="F173" s="180">
        <v>45000</v>
      </c>
      <c r="G173" s="180">
        <v>33750</v>
      </c>
      <c r="H173" s="179">
        <v>6</v>
      </c>
      <c r="J173" s="187" t="s">
        <v>562</v>
      </c>
    </row>
    <row r="174" spans="1:10" s="176" customFormat="1" x14ac:dyDescent="0.25">
      <c r="A174" s="175" t="s">
        <v>3313</v>
      </c>
      <c r="D174" s="177"/>
      <c r="E174" s="181"/>
      <c r="F174" s="181"/>
      <c r="G174" s="181"/>
      <c r="H174" s="177"/>
      <c r="I174" s="203">
        <v>3</v>
      </c>
      <c r="J174" s="198"/>
    </row>
    <row r="175" spans="1:10" x14ac:dyDescent="0.25">
      <c r="A175" s="178"/>
      <c r="C175" t="s">
        <v>3402</v>
      </c>
      <c r="D175" s="179"/>
      <c r="E175" s="180">
        <v>7000</v>
      </c>
      <c r="F175" s="180">
        <v>65000</v>
      </c>
      <c r="G175" s="180">
        <v>48750</v>
      </c>
      <c r="H175" s="179">
        <v>6</v>
      </c>
      <c r="J175" s="187" t="s">
        <v>562</v>
      </c>
    </row>
  </sheetData>
  <mergeCells count="6">
    <mergeCell ref="A164:J164"/>
    <mergeCell ref="A1:J1"/>
    <mergeCell ref="A52:J52"/>
    <mergeCell ref="A95:J95"/>
    <mergeCell ref="A121:J121"/>
    <mergeCell ref="A137:J137"/>
  </mergeCells>
  <pageMargins left="0.7" right="0.7" top="0.75" bottom="0.75" header="0.3" footer="0.3"/>
  <pageSetup scale="83" orientation="portrait" r:id="rId1"/>
  <rowBreaks count="3" manualBreakCount="3">
    <brk id="51" max="16383" man="1"/>
    <brk id="94" max="16383" man="1"/>
    <brk id="13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7"/>
  <sheetViews>
    <sheetView topLeftCell="A901" zoomScale="85" zoomScaleNormal="85" workbookViewId="0">
      <selection activeCell="E1016" sqref="E1016"/>
    </sheetView>
  </sheetViews>
  <sheetFormatPr baseColWidth="10" defaultRowHeight="15" x14ac:dyDescent="0.25"/>
  <cols>
    <col min="2" max="2" width="37.28515625" bestFit="1" customWidth="1"/>
    <col min="4" max="4" width="5.5703125" bestFit="1" customWidth="1"/>
    <col min="5" max="5" width="9.85546875" bestFit="1" customWidth="1"/>
    <col min="6" max="6" width="10.28515625" bestFit="1" customWidth="1"/>
    <col min="7" max="7" width="9.28515625" bestFit="1" customWidth="1"/>
    <col min="8" max="8" width="5.85546875" bestFit="1" customWidth="1"/>
    <col min="9" max="9" width="11.42578125" style="209"/>
    <col min="10" max="10" width="11.42578125" style="187"/>
  </cols>
  <sheetData>
    <row r="1" spans="1:10" x14ac:dyDescent="0.25">
      <c r="A1" s="341" t="s">
        <v>174</v>
      </c>
      <c r="B1" s="341"/>
      <c r="C1" s="341"/>
      <c r="D1" s="341"/>
      <c r="E1" s="341"/>
      <c r="F1" s="341"/>
      <c r="G1" s="341"/>
      <c r="H1" s="341"/>
      <c r="I1" s="341"/>
      <c r="J1" s="341"/>
    </row>
    <row r="2" spans="1:10" x14ac:dyDescent="0.25">
      <c r="A2" s="265">
        <v>1</v>
      </c>
      <c r="B2" s="264" t="s">
        <v>4253</v>
      </c>
      <c r="C2" s="265">
        <v>11</v>
      </c>
      <c r="D2" s="343" t="s">
        <v>4260</v>
      </c>
      <c r="E2" s="343"/>
      <c r="F2" s="233"/>
      <c r="G2" s="233"/>
      <c r="H2" s="233"/>
      <c r="I2" s="233"/>
      <c r="J2" s="233"/>
    </row>
    <row r="3" spans="1:10" x14ac:dyDescent="0.25">
      <c r="A3" s="265">
        <v>2</v>
      </c>
      <c r="B3" s="264" t="s">
        <v>4254</v>
      </c>
      <c r="C3" s="265">
        <v>12</v>
      </c>
      <c r="D3" s="343" t="s">
        <v>4261</v>
      </c>
      <c r="E3" s="343"/>
      <c r="F3" s="233"/>
      <c r="G3" s="233"/>
      <c r="H3" s="233"/>
      <c r="I3" s="233"/>
      <c r="J3" s="233"/>
    </row>
    <row r="4" spans="1:10" x14ac:dyDescent="0.25">
      <c r="A4" s="265">
        <v>3</v>
      </c>
      <c r="B4" s="263" t="s">
        <v>3426</v>
      </c>
      <c r="C4" s="265">
        <v>13</v>
      </c>
      <c r="D4" s="343" t="s">
        <v>4262</v>
      </c>
      <c r="E4" s="343"/>
      <c r="F4" s="233"/>
      <c r="G4" s="233"/>
      <c r="H4" s="233"/>
      <c r="I4" s="233"/>
      <c r="J4" s="233"/>
    </row>
    <row r="5" spans="1:10" x14ac:dyDescent="0.25">
      <c r="A5" s="265">
        <v>4</v>
      </c>
      <c r="B5" s="264" t="s">
        <v>4255</v>
      </c>
      <c r="C5" s="265">
        <v>14</v>
      </c>
      <c r="D5" s="343" t="s">
        <v>3474</v>
      </c>
      <c r="E5" s="343"/>
      <c r="F5" s="233"/>
      <c r="G5" s="233"/>
      <c r="H5" s="233"/>
      <c r="I5" s="233"/>
      <c r="J5" s="233"/>
    </row>
    <row r="6" spans="1:10" x14ac:dyDescent="0.25">
      <c r="A6" s="265">
        <v>5</v>
      </c>
      <c r="B6" s="264" t="s">
        <v>4256</v>
      </c>
      <c r="C6" s="265">
        <v>15</v>
      </c>
      <c r="D6" s="343" t="s">
        <v>4263</v>
      </c>
      <c r="E6" s="343"/>
      <c r="F6" s="233"/>
      <c r="G6" s="233"/>
      <c r="H6" s="233"/>
      <c r="I6" s="233"/>
      <c r="J6" s="233"/>
    </row>
    <row r="7" spans="1:10" x14ac:dyDescent="0.25">
      <c r="A7" s="265">
        <v>6</v>
      </c>
      <c r="B7" s="264" t="s">
        <v>4257</v>
      </c>
      <c r="C7" s="265">
        <v>16</v>
      </c>
      <c r="D7" s="344" t="s">
        <v>4264</v>
      </c>
      <c r="E7" s="344"/>
      <c r="F7" s="233"/>
      <c r="G7" s="233"/>
      <c r="H7" s="233"/>
      <c r="I7" s="233"/>
      <c r="J7" s="233"/>
    </row>
    <row r="8" spans="1:10" x14ac:dyDescent="0.25">
      <c r="A8" s="265">
        <v>7</v>
      </c>
      <c r="B8" s="263" t="s">
        <v>3457</v>
      </c>
      <c r="C8" s="265">
        <v>17</v>
      </c>
      <c r="D8" s="343" t="s">
        <v>3482</v>
      </c>
      <c r="E8" s="343"/>
      <c r="F8" s="233"/>
      <c r="G8" s="233"/>
      <c r="H8" s="233"/>
      <c r="I8" s="233"/>
      <c r="J8" s="233"/>
    </row>
    <row r="9" spans="1:10" x14ac:dyDescent="0.25">
      <c r="A9" s="265">
        <v>8</v>
      </c>
      <c r="B9" s="264" t="s">
        <v>4258</v>
      </c>
      <c r="C9" s="265">
        <v>18</v>
      </c>
      <c r="D9" s="343" t="s">
        <v>3491</v>
      </c>
      <c r="E9" s="343"/>
      <c r="F9" s="233"/>
      <c r="G9" s="233"/>
      <c r="H9" s="233"/>
      <c r="I9" s="233"/>
      <c r="J9" s="233"/>
    </row>
    <row r="10" spans="1:10" x14ac:dyDescent="0.25">
      <c r="A10" s="265">
        <v>9</v>
      </c>
      <c r="B10" s="263" t="s">
        <v>3462</v>
      </c>
      <c r="C10" s="265">
        <v>19</v>
      </c>
      <c r="D10" s="343" t="s">
        <v>4260</v>
      </c>
      <c r="E10" s="343"/>
      <c r="F10" s="233"/>
      <c r="G10" s="233"/>
      <c r="H10" s="233"/>
      <c r="I10" s="233"/>
      <c r="J10" s="233"/>
    </row>
    <row r="11" spans="1:10" x14ac:dyDescent="0.25">
      <c r="A11" s="265">
        <v>10</v>
      </c>
      <c r="B11" s="264" t="s">
        <v>4259</v>
      </c>
      <c r="C11" s="265">
        <v>20</v>
      </c>
      <c r="D11" s="343" t="s">
        <v>4265</v>
      </c>
      <c r="E11" s="343"/>
      <c r="F11" s="233"/>
      <c r="G11" s="233"/>
      <c r="H11" s="233"/>
      <c r="I11" s="233"/>
      <c r="J11" s="233"/>
    </row>
    <row r="12" spans="1:10" x14ac:dyDescent="0.25">
      <c r="A12" s="233"/>
      <c r="B12" s="233"/>
      <c r="C12" s="233"/>
      <c r="D12" s="233"/>
      <c r="E12" s="233"/>
      <c r="F12" s="233"/>
      <c r="G12" s="233"/>
      <c r="H12" s="233"/>
      <c r="I12" s="233"/>
      <c r="J12" s="233"/>
    </row>
    <row r="13" spans="1:10" x14ac:dyDescent="0.25">
      <c r="A13" s="4" t="s">
        <v>680</v>
      </c>
      <c r="B13" s="4" t="s">
        <v>166</v>
      </c>
      <c r="C13" s="4" t="s">
        <v>167</v>
      </c>
      <c r="D13" s="9" t="s">
        <v>168</v>
      </c>
      <c r="E13" s="9" t="s">
        <v>681</v>
      </c>
      <c r="F13" s="9" t="s">
        <v>170</v>
      </c>
      <c r="G13" s="9" t="s">
        <v>171</v>
      </c>
      <c r="H13" s="9" t="s">
        <v>172</v>
      </c>
      <c r="I13" s="19" t="s">
        <v>175</v>
      </c>
      <c r="J13" s="19" t="s">
        <v>175</v>
      </c>
    </row>
    <row r="14" spans="1:10" x14ac:dyDescent="0.25">
      <c r="A14" s="4"/>
      <c r="B14" s="4"/>
      <c r="C14" s="4"/>
      <c r="D14" s="9"/>
      <c r="E14" s="9"/>
      <c r="F14" s="9"/>
      <c r="G14" s="9"/>
      <c r="H14" s="9"/>
      <c r="I14" s="205" t="s">
        <v>615</v>
      </c>
      <c r="J14" s="19"/>
    </row>
    <row r="15" spans="1:10" s="176" customFormat="1" x14ac:dyDescent="0.25">
      <c r="A15" s="175" t="s">
        <v>3403</v>
      </c>
      <c r="D15" s="177"/>
      <c r="E15" s="181"/>
      <c r="F15" s="181"/>
      <c r="G15" s="181"/>
      <c r="H15" s="177"/>
      <c r="I15" s="206">
        <v>1</v>
      </c>
      <c r="J15" s="207" t="s">
        <v>4174</v>
      </c>
    </row>
    <row r="16" spans="1:10" x14ac:dyDescent="0.25">
      <c r="A16" s="178"/>
      <c r="B16" t="s">
        <v>780</v>
      </c>
      <c r="D16" s="179">
        <v>84</v>
      </c>
      <c r="E16" s="180">
        <v>30</v>
      </c>
      <c r="F16" s="180">
        <v>75</v>
      </c>
      <c r="G16" s="180">
        <f>F16/4</f>
        <v>18.75</v>
      </c>
      <c r="H16" s="179">
        <v>1</v>
      </c>
      <c r="J16" s="197">
        <v>1</v>
      </c>
    </row>
    <row r="17" spans="1:10" x14ac:dyDescent="0.25">
      <c r="A17" s="178"/>
      <c r="B17" t="s">
        <v>3404</v>
      </c>
      <c r="D17" s="179">
        <v>85</v>
      </c>
      <c r="E17" s="180" t="s">
        <v>8</v>
      </c>
      <c r="F17" s="180">
        <v>100</v>
      </c>
      <c r="G17" s="180">
        <f t="shared" ref="G17:G44" si="0">F17/4</f>
        <v>25</v>
      </c>
      <c r="H17" s="179">
        <v>1</v>
      </c>
      <c r="J17" s="197">
        <v>2</v>
      </c>
    </row>
    <row r="18" spans="1:10" x14ac:dyDescent="0.25">
      <c r="A18" s="178"/>
      <c r="B18" t="s">
        <v>2014</v>
      </c>
      <c r="D18" s="179">
        <v>86</v>
      </c>
      <c r="E18" s="180">
        <v>20</v>
      </c>
      <c r="F18" s="180">
        <v>120</v>
      </c>
      <c r="G18" s="180">
        <f t="shared" si="0"/>
        <v>30</v>
      </c>
      <c r="H18" s="179">
        <v>1</v>
      </c>
      <c r="J18" s="197">
        <v>3</v>
      </c>
    </row>
    <row r="19" spans="1:10" x14ac:dyDescent="0.25">
      <c r="A19" s="178"/>
      <c r="B19" t="s">
        <v>61</v>
      </c>
      <c r="D19" s="179">
        <v>87</v>
      </c>
      <c r="E19" s="180">
        <v>20</v>
      </c>
      <c r="F19" s="180">
        <v>120</v>
      </c>
      <c r="G19" s="180">
        <f t="shared" si="0"/>
        <v>30</v>
      </c>
      <c r="H19" s="179">
        <v>1</v>
      </c>
      <c r="J19" s="197">
        <v>4</v>
      </c>
    </row>
    <row r="20" spans="1:10" x14ac:dyDescent="0.25">
      <c r="A20" s="178"/>
      <c r="B20" t="s">
        <v>3405</v>
      </c>
      <c r="D20" s="179">
        <v>87</v>
      </c>
      <c r="E20" s="180">
        <v>20</v>
      </c>
      <c r="F20" s="180">
        <v>120</v>
      </c>
      <c r="G20" s="180">
        <f t="shared" si="0"/>
        <v>30</v>
      </c>
      <c r="H20" s="179">
        <v>1</v>
      </c>
      <c r="J20" s="197">
        <v>5</v>
      </c>
    </row>
    <row r="21" spans="1:10" x14ac:dyDescent="0.25">
      <c r="A21" s="178"/>
      <c r="B21" t="s">
        <v>3406</v>
      </c>
      <c r="D21" s="179">
        <v>88</v>
      </c>
      <c r="E21" s="180">
        <v>25</v>
      </c>
      <c r="F21" s="180">
        <v>150</v>
      </c>
      <c r="G21" s="180">
        <f t="shared" si="0"/>
        <v>37.5</v>
      </c>
      <c r="H21" s="179">
        <v>1</v>
      </c>
      <c r="J21" s="197">
        <v>6</v>
      </c>
    </row>
    <row r="22" spans="1:10" x14ac:dyDescent="0.25">
      <c r="A22" s="178"/>
      <c r="B22" t="s">
        <v>2374</v>
      </c>
      <c r="D22" s="179">
        <v>88</v>
      </c>
      <c r="E22" s="180">
        <v>20</v>
      </c>
      <c r="F22" s="180">
        <v>120</v>
      </c>
      <c r="G22" s="180">
        <f t="shared" si="0"/>
        <v>30</v>
      </c>
      <c r="H22" s="179">
        <v>1</v>
      </c>
      <c r="J22" s="197">
        <v>7</v>
      </c>
    </row>
    <row r="23" spans="1:10" x14ac:dyDescent="0.25">
      <c r="A23" s="178"/>
      <c r="B23" t="s">
        <v>526</v>
      </c>
      <c r="D23" s="179">
        <v>89</v>
      </c>
      <c r="E23" s="180">
        <v>20</v>
      </c>
      <c r="F23" s="180">
        <v>120</v>
      </c>
      <c r="G23" s="180">
        <f t="shared" si="0"/>
        <v>30</v>
      </c>
      <c r="H23" s="179">
        <v>1</v>
      </c>
      <c r="J23" s="197">
        <v>8</v>
      </c>
    </row>
    <row r="24" spans="1:10" x14ac:dyDescent="0.25">
      <c r="A24" s="178"/>
      <c r="B24" t="s">
        <v>3407</v>
      </c>
      <c r="D24" s="179">
        <v>89</v>
      </c>
      <c r="E24" s="180">
        <v>20</v>
      </c>
      <c r="F24" s="180">
        <v>120</v>
      </c>
      <c r="G24" s="180">
        <f t="shared" si="0"/>
        <v>30</v>
      </c>
      <c r="H24" s="179">
        <v>1</v>
      </c>
      <c r="J24" s="197">
        <v>9</v>
      </c>
    </row>
    <row r="25" spans="1:10" x14ac:dyDescent="0.25">
      <c r="A25" s="178"/>
      <c r="B25" t="s">
        <v>3408</v>
      </c>
      <c r="D25" s="179">
        <v>90</v>
      </c>
      <c r="E25" s="180">
        <v>20</v>
      </c>
      <c r="F25" s="180">
        <v>60</v>
      </c>
      <c r="G25" s="180">
        <f t="shared" si="0"/>
        <v>15</v>
      </c>
      <c r="H25" s="179">
        <v>1</v>
      </c>
      <c r="J25" s="187" t="s">
        <v>4182</v>
      </c>
    </row>
    <row r="26" spans="1:10" x14ac:dyDescent="0.25">
      <c r="A26" s="178"/>
      <c r="B26" t="s">
        <v>3409</v>
      </c>
      <c r="D26" s="179">
        <v>90</v>
      </c>
      <c r="E26" s="180">
        <v>50</v>
      </c>
      <c r="F26" s="180">
        <v>100</v>
      </c>
      <c r="G26" s="180">
        <f t="shared" si="0"/>
        <v>25</v>
      </c>
      <c r="H26" s="179">
        <v>1</v>
      </c>
      <c r="J26" s="197">
        <v>12</v>
      </c>
    </row>
    <row r="27" spans="1:10" x14ac:dyDescent="0.25">
      <c r="A27" s="178"/>
      <c r="B27" t="s">
        <v>821</v>
      </c>
      <c r="D27" s="179">
        <v>91</v>
      </c>
      <c r="E27" s="180">
        <v>10</v>
      </c>
      <c r="F27" s="180">
        <v>50</v>
      </c>
      <c r="G27" s="180">
        <f t="shared" si="0"/>
        <v>12.5</v>
      </c>
      <c r="H27" s="179">
        <v>1</v>
      </c>
      <c r="J27" s="187" t="s">
        <v>4180</v>
      </c>
    </row>
    <row r="28" spans="1:10" x14ac:dyDescent="0.25">
      <c r="A28" s="178"/>
      <c r="B28" t="s">
        <v>3410</v>
      </c>
      <c r="D28" s="179">
        <v>91</v>
      </c>
      <c r="E28" s="180">
        <v>30</v>
      </c>
      <c r="F28" s="180">
        <v>180</v>
      </c>
      <c r="G28" s="180">
        <f t="shared" si="0"/>
        <v>45</v>
      </c>
      <c r="H28" s="179">
        <v>1</v>
      </c>
      <c r="J28" s="197">
        <v>16</v>
      </c>
    </row>
    <row r="29" spans="1:10" x14ac:dyDescent="0.25">
      <c r="A29" s="178"/>
      <c r="B29" t="s">
        <v>3411</v>
      </c>
      <c r="D29" s="179">
        <v>91</v>
      </c>
      <c r="E29" s="180">
        <v>10</v>
      </c>
      <c r="F29" s="180">
        <v>100</v>
      </c>
      <c r="G29" s="180">
        <f t="shared" si="0"/>
        <v>25</v>
      </c>
      <c r="H29" s="179">
        <v>1</v>
      </c>
      <c r="J29" s="197">
        <v>17</v>
      </c>
    </row>
    <row r="30" spans="1:10" x14ac:dyDescent="0.25">
      <c r="A30" s="178"/>
      <c r="B30" t="s">
        <v>866</v>
      </c>
      <c r="D30" s="179">
        <v>91</v>
      </c>
      <c r="E30" s="180">
        <v>40</v>
      </c>
      <c r="F30" s="180">
        <v>120</v>
      </c>
      <c r="G30" s="180">
        <f t="shared" si="0"/>
        <v>30</v>
      </c>
      <c r="H30" s="179">
        <v>1</v>
      </c>
      <c r="J30" s="197">
        <v>18</v>
      </c>
    </row>
    <row r="31" spans="1:10" x14ac:dyDescent="0.25">
      <c r="A31" s="178"/>
      <c r="B31" t="s">
        <v>256</v>
      </c>
      <c r="D31" s="179">
        <v>92</v>
      </c>
      <c r="E31" s="180">
        <v>50</v>
      </c>
      <c r="F31" s="180">
        <v>100</v>
      </c>
      <c r="G31" s="180">
        <f t="shared" si="0"/>
        <v>25</v>
      </c>
      <c r="H31" s="179">
        <v>1</v>
      </c>
      <c r="J31" s="197">
        <v>19</v>
      </c>
    </row>
    <row r="32" spans="1:10" x14ac:dyDescent="0.25">
      <c r="A32" s="178"/>
      <c r="B32" t="s">
        <v>3412</v>
      </c>
      <c r="D32" s="179">
        <v>92</v>
      </c>
      <c r="E32" s="180" t="s">
        <v>8</v>
      </c>
      <c r="F32" s="180">
        <v>100</v>
      </c>
      <c r="G32" s="180">
        <f t="shared" si="0"/>
        <v>25</v>
      </c>
      <c r="H32" s="179">
        <v>1</v>
      </c>
      <c r="J32" s="197">
        <v>20</v>
      </c>
    </row>
    <row r="33" spans="1:10" x14ac:dyDescent="0.25">
      <c r="A33" s="178"/>
      <c r="B33" t="s">
        <v>3413</v>
      </c>
      <c r="D33" s="179">
        <v>92</v>
      </c>
      <c r="E33" s="180">
        <v>100</v>
      </c>
      <c r="F33" s="180">
        <v>150</v>
      </c>
      <c r="G33" s="180">
        <f t="shared" si="0"/>
        <v>37.5</v>
      </c>
      <c r="H33" s="179">
        <v>1</v>
      </c>
      <c r="J33" s="197">
        <v>21</v>
      </c>
    </row>
    <row r="34" spans="1:10" x14ac:dyDescent="0.25">
      <c r="A34" s="178"/>
      <c r="B34" t="s">
        <v>714</v>
      </c>
      <c r="D34" s="179">
        <v>93</v>
      </c>
      <c r="E34" s="180">
        <v>50</v>
      </c>
      <c r="F34" s="180">
        <v>120</v>
      </c>
      <c r="G34" s="180">
        <f t="shared" si="0"/>
        <v>30</v>
      </c>
      <c r="H34" s="179">
        <v>1</v>
      </c>
      <c r="J34" s="197">
        <v>22</v>
      </c>
    </row>
    <row r="35" spans="1:10" x14ac:dyDescent="0.25">
      <c r="A35" s="178"/>
      <c r="B35" t="s">
        <v>3414</v>
      </c>
      <c r="D35" s="179">
        <v>96</v>
      </c>
      <c r="E35" s="180">
        <v>20</v>
      </c>
      <c r="F35" s="180">
        <v>120</v>
      </c>
      <c r="G35" s="180">
        <f t="shared" si="0"/>
        <v>30</v>
      </c>
      <c r="H35" s="179">
        <v>1</v>
      </c>
      <c r="J35" s="197">
        <v>23</v>
      </c>
    </row>
    <row r="36" spans="1:10" x14ac:dyDescent="0.25">
      <c r="A36" s="178"/>
      <c r="B36" t="s">
        <v>3415</v>
      </c>
      <c r="D36" s="179">
        <v>96</v>
      </c>
      <c r="E36" s="180">
        <v>20</v>
      </c>
      <c r="F36" s="180">
        <v>120</v>
      </c>
      <c r="G36" s="180">
        <f t="shared" si="0"/>
        <v>30</v>
      </c>
      <c r="H36" s="179">
        <v>1</v>
      </c>
      <c r="J36" s="197">
        <v>24</v>
      </c>
    </row>
    <row r="37" spans="1:10" x14ac:dyDescent="0.25">
      <c r="A37" s="178"/>
      <c r="B37" t="s">
        <v>3416</v>
      </c>
      <c r="D37" s="179">
        <v>96</v>
      </c>
      <c r="E37" s="180">
        <v>20</v>
      </c>
      <c r="F37" s="180">
        <v>120</v>
      </c>
      <c r="G37" s="180">
        <f t="shared" si="0"/>
        <v>30</v>
      </c>
      <c r="H37" s="179">
        <v>1</v>
      </c>
      <c r="J37" s="197">
        <v>25</v>
      </c>
    </row>
    <row r="38" spans="1:10" x14ac:dyDescent="0.25">
      <c r="A38" s="178"/>
      <c r="B38" t="s">
        <v>3417</v>
      </c>
      <c r="D38" s="179">
        <v>96</v>
      </c>
      <c r="E38" s="180">
        <v>20</v>
      </c>
      <c r="F38" s="180">
        <v>120</v>
      </c>
      <c r="G38" s="180">
        <f t="shared" si="0"/>
        <v>30</v>
      </c>
      <c r="H38" s="179">
        <v>1</v>
      </c>
      <c r="J38" s="197">
        <v>26</v>
      </c>
    </row>
    <row r="39" spans="1:10" x14ac:dyDescent="0.25">
      <c r="A39" s="178"/>
      <c r="B39" t="s">
        <v>1953</v>
      </c>
      <c r="D39" s="179">
        <v>97</v>
      </c>
      <c r="E39" s="180">
        <v>20</v>
      </c>
      <c r="F39" s="180">
        <v>120</v>
      </c>
      <c r="G39" s="180">
        <f t="shared" si="0"/>
        <v>30</v>
      </c>
      <c r="H39" s="179">
        <v>1</v>
      </c>
      <c r="J39" s="197">
        <v>27</v>
      </c>
    </row>
    <row r="40" spans="1:10" x14ac:dyDescent="0.25">
      <c r="A40" s="178"/>
      <c r="B40" t="s">
        <v>881</v>
      </c>
      <c r="D40" s="179">
        <v>97</v>
      </c>
      <c r="E40" s="180">
        <v>20</v>
      </c>
      <c r="F40" s="180">
        <v>120</v>
      </c>
      <c r="G40" s="180">
        <f t="shared" si="0"/>
        <v>30</v>
      </c>
      <c r="H40" s="179">
        <v>1</v>
      </c>
      <c r="J40" s="197">
        <v>28</v>
      </c>
    </row>
    <row r="41" spans="1:10" x14ac:dyDescent="0.25">
      <c r="A41" s="178"/>
      <c r="B41" t="s">
        <v>3418</v>
      </c>
      <c r="D41" s="179">
        <v>100</v>
      </c>
      <c r="E41" s="180" t="s">
        <v>8</v>
      </c>
      <c r="F41" s="180">
        <v>50</v>
      </c>
      <c r="G41" s="180">
        <f t="shared" si="0"/>
        <v>12.5</v>
      </c>
      <c r="H41" s="179">
        <v>1</v>
      </c>
      <c r="J41" s="187" t="s">
        <v>4211</v>
      </c>
    </row>
    <row r="42" spans="1:10" x14ac:dyDescent="0.25">
      <c r="A42" s="178"/>
      <c r="B42" t="s">
        <v>284</v>
      </c>
      <c r="D42" s="179">
        <v>100</v>
      </c>
      <c r="E42" s="180">
        <v>50</v>
      </c>
      <c r="F42" s="180">
        <v>100</v>
      </c>
      <c r="G42" s="180">
        <f t="shared" si="0"/>
        <v>25</v>
      </c>
      <c r="H42" s="179">
        <v>1</v>
      </c>
      <c r="J42" s="197">
        <v>32</v>
      </c>
    </row>
    <row r="43" spans="1:10" x14ac:dyDescent="0.25">
      <c r="A43" s="178"/>
      <c r="B43" t="s">
        <v>3419</v>
      </c>
      <c r="D43" s="179">
        <v>100</v>
      </c>
      <c r="E43" s="180">
        <v>50</v>
      </c>
      <c r="F43" s="180">
        <v>150</v>
      </c>
      <c r="G43" s="180">
        <f t="shared" si="0"/>
        <v>37.5</v>
      </c>
      <c r="H43" s="179">
        <v>1</v>
      </c>
      <c r="J43" s="197">
        <v>33</v>
      </c>
    </row>
    <row r="44" spans="1:10" x14ac:dyDescent="0.25">
      <c r="A44" s="178"/>
      <c r="B44" s="178" t="s">
        <v>3420</v>
      </c>
      <c r="D44" s="179">
        <v>101</v>
      </c>
      <c r="E44" s="180">
        <v>25</v>
      </c>
      <c r="F44" s="180">
        <v>50</v>
      </c>
      <c r="G44" s="180">
        <f t="shared" si="0"/>
        <v>12.5</v>
      </c>
      <c r="H44" s="179">
        <v>1</v>
      </c>
      <c r="J44" s="187" t="s">
        <v>4212</v>
      </c>
    </row>
    <row r="45" spans="1:10" s="176" customFormat="1" x14ac:dyDescent="0.25">
      <c r="A45" s="175" t="s">
        <v>3421</v>
      </c>
      <c r="D45" s="177"/>
      <c r="E45" s="181"/>
      <c r="F45" s="181"/>
      <c r="G45" s="181"/>
      <c r="H45" s="177"/>
      <c r="I45" s="206">
        <v>2</v>
      </c>
      <c r="J45" s="207" t="s">
        <v>4171</v>
      </c>
    </row>
    <row r="46" spans="1:10" x14ac:dyDescent="0.25">
      <c r="A46" s="178"/>
      <c r="B46" t="s">
        <v>3422</v>
      </c>
      <c r="D46" s="179">
        <v>114</v>
      </c>
      <c r="E46" s="180" t="s">
        <v>8</v>
      </c>
      <c r="F46" s="180">
        <v>1000</v>
      </c>
      <c r="G46" s="180">
        <v>250</v>
      </c>
      <c r="H46" s="179">
        <v>1</v>
      </c>
      <c r="J46" s="197">
        <v>1</v>
      </c>
    </row>
    <row r="47" spans="1:10" x14ac:dyDescent="0.25">
      <c r="A47" s="178"/>
      <c r="B47" t="s">
        <v>526</v>
      </c>
      <c r="D47" s="179">
        <v>117</v>
      </c>
      <c r="E47" s="180">
        <v>300</v>
      </c>
      <c r="F47" s="180">
        <v>1750</v>
      </c>
      <c r="G47" s="180">
        <v>437.5</v>
      </c>
      <c r="H47" s="179">
        <v>1</v>
      </c>
      <c r="J47" s="197">
        <v>2</v>
      </c>
    </row>
    <row r="48" spans="1:10" x14ac:dyDescent="0.25">
      <c r="A48" s="178"/>
      <c r="B48" t="s">
        <v>3423</v>
      </c>
      <c r="D48" s="179">
        <v>119</v>
      </c>
      <c r="E48" s="180">
        <v>400</v>
      </c>
      <c r="F48" s="180">
        <v>2250</v>
      </c>
      <c r="G48" s="180">
        <v>562.5</v>
      </c>
      <c r="H48" s="179">
        <v>1</v>
      </c>
      <c r="J48" s="197">
        <v>3</v>
      </c>
    </row>
    <row r="49" spans="1:10" x14ac:dyDescent="0.25">
      <c r="A49" s="178"/>
      <c r="B49" t="s">
        <v>3424</v>
      </c>
      <c r="D49" s="179">
        <v>122</v>
      </c>
      <c r="E49" s="180">
        <v>250</v>
      </c>
      <c r="F49" s="180">
        <v>1500</v>
      </c>
      <c r="G49" s="180">
        <v>375</v>
      </c>
      <c r="H49" s="179">
        <v>1</v>
      </c>
      <c r="J49" s="197">
        <v>4</v>
      </c>
    </row>
    <row r="50" spans="1:10" x14ac:dyDescent="0.25">
      <c r="A50" s="178"/>
      <c r="B50" t="s">
        <v>3425</v>
      </c>
      <c r="D50" s="179">
        <v>122</v>
      </c>
      <c r="E50" s="180">
        <v>250</v>
      </c>
      <c r="F50" s="180">
        <v>1500</v>
      </c>
      <c r="G50" s="180">
        <v>375</v>
      </c>
      <c r="H50" s="179">
        <v>1</v>
      </c>
      <c r="J50" s="197">
        <v>5</v>
      </c>
    </row>
    <row r="51" spans="1:10" s="176" customFormat="1" x14ac:dyDescent="0.25">
      <c r="A51" s="175" t="s">
        <v>3426</v>
      </c>
      <c r="D51" s="177"/>
      <c r="E51" s="181"/>
      <c r="F51" s="181"/>
      <c r="G51" s="181"/>
      <c r="H51" s="177"/>
      <c r="I51" s="206">
        <v>3</v>
      </c>
      <c r="J51" s="198"/>
    </row>
    <row r="52" spans="1:10" x14ac:dyDescent="0.25">
      <c r="A52" s="178"/>
      <c r="B52" t="s">
        <v>3427</v>
      </c>
      <c r="D52" s="179">
        <v>176</v>
      </c>
      <c r="E52" s="180">
        <v>100</v>
      </c>
      <c r="F52" s="180">
        <v>500</v>
      </c>
      <c r="G52" s="180">
        <v>125</v>
      </c>
      <c r="H52" s="179">
        <v>1</v>
      </c>
      <c r="J52" s="187" t="s">
        <v>562</v>
      </c>
    </row>
    <row r="53" spans="1:10" s="176" customFormat="1" x14ac:dyDescent="0.25">
      <c r="A53" s="175" t="s">
        <v>3428</v>
      </c>
      <c r="D53" s="177"/>
      <c r="E53" s="181"/>
      <c r="F53" s="181"/>
      <c r="G53" s="181"/>
      <c r="H53" s="177"/>
      <c r="I53" s="206">
        <v>4</v>
      </c>
      <c r="J53" s="207" t="s">
        <v>4170</v>
      </c>
    </row>
    <row r="54" spans="1:10" x14ac:dyDescent="0.25">
      <c r="A54" s="178"/>
      <c r="B54" t="s">
        <v>3422</v>
      </c>
      <c r="D54" s="179">
        <v>204</v>
      </c>
      <c r="E54" s="180" t="s">
        <v>8</v>
      </c>
      <c r="F54" s="180">
        <v>1000</v>
      </c>
      <c r="G54" s="180">
        <v>250</v>
      </c>
      <c r="H54" s="179">
        <v>1</v>
      </c>
      <c r="J54" s="197">
        <v>1</v>
      </c>
    </row>
    <row r="55" spans="1:10" x14ac:dyDescent="0.25">
      <c r="A55" s="178"/>
      <c r="B55" t="s">
        <v>3429</v>
      </c>
      <c r="D55" s="179">
        <v>210</v>
      </c>
      <c r="E55" s="180" t="s">
        <v>8</v>
      </c>
      <c r="F55" s="180">
        <v>1500</v>
      </c>
      <c r="G55" s="180">
        <v>375</v>
      </c>
      <c r="H55" s="179">
        <v>1</v>
      </c>
      <c r="J55" s="197">
        <v>2</v>
      </c>
    </row>
    <row r="56" spans="1:10" s="176" customFormat="1" x14ac:dyDescent="0.25">
      <c r="A56" s="175" t="s">
        <v>3430</v>
      </c>
      <c r="D56" s="177"/>
      <c r="E56" s="181"/>
      <c r="F56" s="181"/>
      <c r="G56" s="181"/>
      <c r="H56" s="177"/>
      <c r="I56" s="206">
        <v>5</v>
      </c>
      <c r="J56" s="207" t="s">
        <v>615</v>
      </c>
    </row>
    <row r="57" spans="1:10" x14ac:dyDescent="0.25">
      <c r="A57" s="178"/>
      <c r="B57" t="s">
        <v>1955</v>
      </c>
      <c r="D57" s="179">
        <v>356</v>
      </c>
      <c r="E57" s="180">
        <v>100</v>
      </c>
      <c r="F57" s="180">
        <v>600</v>
      </c>
      <c r="G57" s="180">
        <v>150</v>
      </c>
      <c r="H57" s="179">
        <v>1</v>
      </c>
      <c r="J57" s="187" t="s">
        <v>1294</v>
      </c>
    </row>
    <row r="58" spans="1:10" x14ac:dyDescent="0.25">
      <c r="A58" s="178"/>
      <c r="B58" t="s">
        <v>2374</v>
      </c>
      <c r="D58" s="179">
        <v>360</v>
      </c>
      <c r="E58" s="180">
        <v>200</v>
      </c>
      <c r="F58" s="180">
        <v>1600</v>
      </c>
      <c r="G58" s="180">
        <v>400</v>
      </c>
      <c r="H58" s="179">
        <v>1</v>
      </c>
      <c r="J58" s="197">
        <v>4</v>
      </c>
    </row>
    <row r="59" spans="1:10" x14ac:dyDescent="0.25">
      <c r="A59" s="178"/>
      <c r="B59" t="s">
        <v>3431</v>
      </c>
      <c r="D59" s="179">
        <v>360</v>
      </c>
      <c r="E59" s="180" t="s">
        <v>8</v>
      </c>
      <c r="F59" s="180">
        <v>1000</v>
      </c>
      <c r="G59" s="180">
        <v>250</v>
      </c>
      <c r="H59" s="179">
        <v>1</v>
      </c>
      <c r="J59" s="197">
        <v>5</v>
      </c>
    </row>
    <row r="60" spans="1:10" x14ac:dyDescent="0.25">
      <c r="A60" s="178"/>
      <c r="B60" t="s">
        <v>3432</v>
      </c>
      <c r="D60" s="179">
        <v>363</v>
      </c>
      <c r="E60" s="180">
        <v>450</v>
      </c>
      <c r="F60" s="180">
        <v>2250</v>
      </c>
      <c r="G60" s="180">
        <v>562.5</v>
      </c>
      <c r="H60" s="179">
        <v>1</v>
      </c>
      <c r="J60" s="197">
        <v>6</v>
      </c>
    </row>
    <row r="61" spans="1:10" x14ac:dyDescent="0.25">
      <c r="A61" s="178"/>
      <c r="B61" t="s">
        <v>3433</v>
      </c>
      <c r="D61" s="179">
        <v>364</v>
      </c>
      <c r="E61" s="180">
        <v>500</v>
      </c>
      <c r="F61" s="180">
        <v>1750</v>
      </c>
      <c r="G61" s="180">
        <v>437.5</v>
      </c>
      <c r="H61" s="179">
        <v>1</v>
      </c>
      <c r="J61" s="197">
        <v>7</v>
      </c>
    </row>
    <row r="62" spans="1:10" x14ac:dyDescent="0.25">
      <c r="A62" s="178"/>
      <c r="B62" t="s">
        <v>3434</v>
      </c>
      <c r="D62" s="179">
        <v>364</v>
      </c>
      <c r="E62" s="180">
        <v>750</v>
      </c>
      <c r="F62" s="180">
        <v>2000</v>
      </c>
      <c r="G62" s="180">
        <v>500</v>
      </c>
      <c r="H62" s="179">
        <v>1</v>
      </c>
      <c r="J62" s="197">
        <v>8</v>
      </c>
    </row>
    <row r="63" spans="1:10" x14ac:dyDescent="0.25">
      <c r="A63" s="178"/>
      <c r="B63" t="s">
        <v>3435</v>
      </c>
      <c r="D63" s="179">
        <v>364</v>
      </c>
      <c r="E63" s="180">
        <v>300</v>
      </c>
      <c r="F63" s="180">
        <v>1500</v>
      </c>
      <c r="G63" s="180">
        <v>375</v>
      </c>
      <c r="H63" s="179">
        <v>1</v>
      </c>
      <c r="J63" s="197">
        <v>9</v>
      </c>
    </row>
    <row r="64" spans="1:10" x14ac:dyDescent="0.25">
      <c r="A64" s="178"/>
      <c r="B64" t="s">
        <v>3436</v>
      </c>
      <c r="D64" s="179">
        <v>366</v>
      </c>
      <c r="E64" s="180">
        <v>100</v>
      </c>
      <c r="F64" s="180">
        <v>1000</v>
      </c>
      <c r="G64" s="180">
        <v>250</v>
      </c>
      <c r="H64" s="179">
        <v>1</v>
      </c>
      <c r="J64" s="197">
        <v>10</v>
      </c>
    </row>
    <row r="65" spans="1:10" x14ac:dyDescent="0.25">
      <c r="A65" s="178"/>
      <c r="B65" t="s">
        <v>3437</v>
      </c>
      <c r="D65" s="179">
        <v>366</v>
      </c>
      <c r="E65" s="180">
        <v>250</v>
      </c>
      <c r="F65" s="180">
        <v>2500</v>
      </c>
      <c r="G65" s="180">
        <v>625</v>
      </c>
      <c r="H65" s="179">
        <v>1</v>
      </c>
      <c r="J65" s="197">
        <v>11</v>
      </c>
    </row>
    <row r="66" spans="1:10" x14ac:dyDescent="0.25">
      <c r="A66" s="178"/>
      <c r="B66" t="s">
        <v>877</v>
      </c>
      <c r="D66" s="179">
        <v>366</v>
      </c>
      <c r="E66" s="180">
        <v>500</v>
      </c>
      <c r="F66" s="180">
        <v>2500</v>
      </c>
      <c r="G66" s="180">
        <v>625</v>
      </c>
      <c r="H66" s="179">
        <v>1</v>
      </c>
      <c r="J66" s="197">
        <v>12</v>
      </c>
    </row>
    <row r="67" spans="1:10" x14ac:dyDescent="0.25">
      <c r="A67" s="178"/>
      <c r="B67" t="s">
        <v>3438</v>
      </c>
      <c r="D67" s="179">
        <v>367</v>
      </c>
      <c r="E67" s="180">
        <v>300</v>
      </c>
      <c r="F67" s="180">
        <v>1500</v>
      </c>
      <c r="G67" s="180">
        <v>375</v>
      </c>
      <c r="H67" s="179">
        <v>1</v>
      </c>
      <c r="J67" s="197">
        <v>13</v>
      </c>
    </row>
    <row r="68" spans="1:10" x14ac:dyDescent="0.25">
      <c r="A68" s="178"/>
      <c r="B68" t="s">
        <v>3439</v>
      </c>
      <c r="D68" s="179">
        <v>367</v>
      </c>
      <c r="E68" s="180">
        <v>200</v>
      </c>
      <c r="F68" s="180">
        <v>1000</v>
      </c>
      <c r="G68" s="180">
        <v>250</v>
      </c>
      <c r="H68" s="179">
        <v>1</v>
      </c>
      <c r="J68" s="197">
        <v>14</v>
      </c>
    </row>
    <row r="69" spans="1:10" x14ac:dyDescent="0.25">
      <c r="A69" s="178"/>
      <c r="B69" t="s">
        <v>3440</v>
      </c>
      <c r="D69" s="179">
        <v>368</v>
      </c>
      <c r="E69" s="180">
        <v>100</v>
      </c>
      <c r="F69" s="180">
        <v>1000</v>
      </c>
      <c r="G69" s="180">
        <v>250</v>
      </c>
      <c r="H69" s="179">
        <v>1</v>
      </c>
      <c r="J69" s="197">
        <v>15</v>
      </c>
    </row>
    <row r="70" spans="1:10" x14ac:dyDescent="0.25">
      <c r="A70" s="178"/>
      <c r="B70" t="s">
        <v>3441</v>
      </c>
      <c r="D70" s="179">
        <v>369</v>
      </c>
      <c r="E70" s="180">
        <v>350</v>
      </c>
      <c r="F70" s="180">
        <v>1780</v>
      </c>
      <c r="G70" s="180">
        <v>445</v>
      </c>
      <c r="H70" s="179">
        <v>1</v>
      </c>
      <c r="J70" s="197">
        <v>16</v>
      </c>
    </row>
    <row r="71" spans="1:10" x14ac:dyDescent="0.25">
      <c r="A71" s="178"/>
      <c r="B71" t="s">
        <v>3442</v>
      </c>
      <c r="D71" s="179">
        <v>369</v>
      </c>
      <c r="E71" s="180">
        <v>500</v>
      </c>
      <c r="F71" s="180">
        <v>2000</v>
      </c>
      <c r="G71" s="180">
        <v>500</v>
      </c>
      <c r="H71" s="179">
        <v>1</v>
      </c>
      <c r="J71" s="197">
        <v>17</v>
      </c>
    </row>
    <row r="72" spans="1:10" x14ac:dyDescent="0.25">
      <c r="A72" s="178"/>
      <c r="B72" t="s">
        <v>436</v>
      </c>
      <c r="D72" s="179">
        <v>370</v>
      </c>
      <c r="E72" s="180">
        <v>200</v>
      </c>
      <c r="F72" s="180">
        <v>1000</v>
      </c>
      <c r="G72" s="180">
        <v>250</v>
      </c>
      <c r="H72" s="179">
        <v>1</v>
      </c>
      <c r="J72" s="197">
        <v>18</v>
      </c>
    </row>
    <row r="73" spans="1:10" x14ac:dyDescent="0.25">
      <c r="A73" s="178"/>
      <c r="B73" t="s">
        <v>3444</v>
      </c>
      <c r="D73" s="179">
        <v>371</v>
      </c>
      <c r="E73" s="180">
        <v>300</v>
      </c>
      <c r="F73" s="180">
        <v>1500</v>
      </c>
      <c r="G73" s="180">
        <v>375</v>
      </c>
      <c r="H73" s="179">
        <v>1</v>
      </c>
      <c r="J73" s="197">
        <v>19</v>
      </c>
    </row>
    <row r="74" spans="1:10" s="176" customFormat="1" x14ac:dyDescent="0.25">
      <c r="A74" s="175" t="s">
        <v>3445</v>
      </c>
      <c r="D74" s="177"/>
      <c r="E74" s="181"/>
      <c r="F74" s="181"/>
      <c r="G74" s="181"/>
      <c r="H74" s="177"/>
      <c r="I74" s="206">
        <v>6</v>
      </c>
      <c r="J74" s="207" t="s">
        <v>4174</v>
      </c>
    </row>
    <row r="75" spans="1:10" x14ac:dyDescent="0.25">
      <c r="A75" s="178"/>
      <c r="B75" t="s">
        <v>3446</v>
      </c>
      <c r="D75" s="179">
        <v>371</v>
      </c>
      <c r="E75" s="180">
        <v>200</v>
      </c>
      <c r="F75" s="180">
        <v>1000</v>
      </c>
      <c r="G75" s="180">
        <v>250</v>
      </c>
      <c r="H75" s="179">
        <v>1</v>
      </c>
      <c r="J75" s="197">
        <v>2</v>
      </c>
    </row>
    <row r="76" spans="1:10" x14ac:dyDescent="0.25">
      <c r="A76" s="178"/>
      <c r="B76" t="s">
        <v>850</v>
      </c>
      <c r="D76" s="179">
        <v>372</v>
      </c>
      <c r="E76" s="180">
        <v>200</v>
      </c>
      <c r="F76" s="180">
        <v>800</v>
      </c>
      <c r="G76" s="180">
        <v>200</v>
      </c>
      <c r="H76" s="179">
        <v>1</v>
      </c>
      <c r="J76" s="197">
        <v>3</v>
      </c>
    </row>
    <row r="77" spans="1:10" x14ac:dyDescent="0.25">
      <c r="A77" s="178"/>
      <c r="B77" t="s">
        <v>3447</v>
      </c>
      <c r="D77" s="179">
        <v>372</v>
      </c>
      <c r="E77" s="180">
        <v>200</v>
      </c>
      <c r="F77" s="180">
        <v>1500</v>
      </c>
      <c r="G77" s="180">
        <v>375</v>
      </c>
      <c r="H77" s="179">
        <v>1</v>
      </c>
      <c r="J77" s="197">
        <v>4</v>
      </c>
    </row>
    <row r="78" spans="1:10" x14ac:dyDescent="0.25">
      <c r="A78" s="178"/>
      <c r="B78" t="s">
        <v>2095</v>
      </c>
      <c r="D78" s="179">
        <v>372</v>
      </c>
      <c r="E78" s="180">
        <v>200</v>
      </c>
      <c r="F78" s="180">
        <v>500</v>
      </c>
      <c r="G78" s="180">
        <v>125</v>
      </c>
      <c r="H78" s="179">
        <v>1</v>
      </c>
      <c r="J78" s="197">
        <v>5</v>
      </c>
    </row>
    <row r="79" spans="1:10" x14ac:dyDescent="0.25">
      <c r="A79" s="178"/>
      <c r="B79" t="s">
        <v>67</v>
      </c>
      <c r="D79" s="179">
        <v>372</v>
      </c>
      <c r="E79" s="180">
        <v>200</v>
      </c>
      <c r="F79" s="180">
        <v>600</v>
      </c>
      <c r="G79" s="180">
        <v>150</v>
      </c>
      <c r="H79" s="179">
        <v>1</v>
      </c>
      <c r="J79" s="197">
        <v>6</v>
      </c>
    </row>
    <row r="80" spans="1:10" x14ac:dyDescent="0.25">
      <c r="A80" s="178"/>
      <c r="B80" t="s">
        <v>1433</v>
      </c>
      <c r="D80" s="179">
        <v>372</v>
      </c>
      <c r="E80" s="180">
        <v>200</v>
      </c>
      <c r="F80" s="180">
        <v>1000</v>
      </c>
      <c r="G80" s="180">
        <v>250</v>
      </c>
      <c r="H80" s="179">
        <v>1</v>
      </c>
      <c r="J80" s="197">
        <v>7</v>
      </c>
    </row>
    <row r="81" spans="1:10" x14ac:dyDescent="0.25">
      <c r="A81" s="178"/>
      <c r="B81" t="s">
        <v>3448</v>
      </c>
      <c r="D81" s="179">
        <v>373</v>
      </c>
      <c r="E81" s="180">
        <v>300</v>
      </c>
      <c r="F81" s="180">
        <v>1500</v>
      </c>
      <c r="G81" s="180">
        <v>375</v>
      </c>
      <c r="H81" s="179">
        <v>1</v>
      </c>
      <c r="J81" s="197">
        <v>8</v>
      </c>
    </row>
    <row r="82" spans="1:10" x14ac:dyDescent="0.25">
      <c r="A82" s="178"/>
      <c r="B82" t="s">
        <v>1436</v>
      </c>
      <c r="D82" s="179">
        <v>373</v>
      </c>
      <c r="E82" s="180">
        <v>500</v>
      </c>
      <c r="F82" s="180">
        <v>2500</v>
      </c>
      <c r="G82" s="180">
        <v>625</v>
      </c>
      <c r="H82" s="179">
        <v>1</v>
      </c>
      <c r="J82" s="197">
        <v>9</v>
      </c>
    </row>
    <row r="83" spans="1:10" x14ac:dyDescent="0.25">
      <c r="A83" s="178"/>
      <c r="B83" t="s">
        <v>299</v>
      </c>
      <c r="D83" s="179">
        <v>373</v>
      </c>
      <c r="E83" s="180">
        <v>200</v>
      </c>
      <c r="F83" s="180">
        <v>600</v>
      </c>
      <c r="G83" s="180">
        <v>150</v>
      </c>
      <c r="H83" s="179">
        <v>1</v>
      </c>
      <c r="J83" s="197">
        <v>10</v>
      </c>
    </row>
    <row r="84" spans="1:10" x14ac:dyDescent="0.25">
      <c r="A84" s="178"/>
      <c r="B84" t="s">
        <v>3449</v>
      </c>
      <c r="D84" s="179">
        <v>374</v>
      </c>
      <c r="E84" s="180">
        <v>10</v>
      </c>
      <c r="F84" s="180">
        <v>100</v>
      </c>
      <c r="G84" s="180">
        <v>25</v>
      </c>
      <c r="H84" s="179">
        <v>1</v>
      </c>
      <c r="J84" s="197">
        <v>11</v>
      </c>
    </row>
    <row r="85" spans="1:10" x14ac:dyDescent="0.25">
      <c r="A85" s="178"/>
      <c r="B85" t="s">
        <v>866</v>
      </c>
      <c r="D85" s="179">
        <v>374</v>
      </c>
      <c r="E85" s="180">
        <v>20</v>
      </c>
      <c r="F85" s="180">
        <v>75</v>
      </c>
      <c r="G85" s="180">
        <v>18.75</v>
      </c>
      <c r="H85" s="179">
        <v>1</v>
      </c>
      <c r="J85" s="197">
        <v>12</v>
      </c>
    </row>
    <row r="86" spans="1:10" x14ac:dyDescent="0.25">
      <c r="A86" s="178"/>
      <c r="B86" t="s">
        <v>3450</v>
      </c>
      <c r="D86" s="179">
        <v>374</v>
      </c>
      <c r="E86" s="180">
        <v>200</v>
      </c>
      <c r="F86" s="180">
        <v>500</v>
      </c>
      <c r="G86" s="180">
        <v>125</v>
      </c>
      <c r="H86" s="179">
        <v>1</v>
      </c>
      <c r="J86" s="197">
        <v>13</v>
      </c>
    </row>
    <row r="87" spans="1:10" x14ac:dyDescent="0.25">
      <c r="A87" s="178"/>
      <c r="B87" t="s">
        <v>3451</v>
      </c>
      <c r="D87" s="179">
        <v>374</v>
      </c>
      <c r="E87" s="180">
        <v>400</v>
      </c>
      <c r="F87" s="180">
        <v>1000</v>
      </c>
      <c r="G87" s="180">
        <v>250</v>
      </c>
      <c r="H87" s="179">
        <v>1</v>
      </c>
      <c r="J87" s="197">
        <v>14</v>
      </c>
    </row>
    <row r="88" spans="1:10" x14ac:dyDescent="0.25">
      <c r="A88" s="178"/>
      <c r="B88" t="s">
        <v>3416</v>
      </c>
      <c r="D88" s="179">
        <v>374</v>
      </c>
      <c r="E88" s="180">
        <v>300</v>
      </c>
      <c r="F88" s="180">
        <v>900</v>
      </c>
      <c r="G88" s="180">
        <v>225</v>
      </c>
      <c r="H88" s="179">
        <v>1</v>
      </c>
      <c r="J88" s="197">
        <v>15</v>
      </c>
    </row>
    <row r="89" spans="1:10" x14ac:dyDescent="0.25">
      <c r="A89" s="178"/>
      <c r="B89" t="s">
        <v>3452</v>
      </c>
      <c r="D89" s="179">
        <v>374</v>
      </c>
      <c r="E89" s="180">
        <v>200</v>
      </c>
      <c r="F89" s="180">
        <v>500</v>
      </c>
      <c r="G89" s="180">
        <v>125</v>
      </c>
      <c r="H89" s="179">
        <v>1</v>
      </c>
      <c r="J89" s="197">
        <v>16</v>
      </c>
    </row>
    <row r="90" spans="1:10" x14ac:dyDescent="0.25">
      <c r="A90" s="178"/>
      <c r="B90" t="s">
        <v>2463</v>
      </c>
      <c r="D90" s="179">
        <v>374</v>
      </c>
      <c r="E90" s="180">
        <v>600</v>
      </c>
      <c r="F90" s="180">
        <v>1500</v>
      </c>
      <c r="G90" s="180">
        <v>375</v>
      </c>
      <c r="H90" s="179">
        <v>1</v>
      </c>
      <c r="J90" s="197">
        <v>17</v>
      </c>
    </row>
    <row r="91" spans="1:10" x14ac:dyDescent="0.25">
      <c r="A91" s="178"/>
      <c r="B91" t="s">
        <v>3419</v>
      </c>
      <c r="D91" s="179">
        <v>375</v>
      </c>
      <c r="E91" s="180">
        <v>200</v>
      </c>
      <c r="F91" s="180">
        <v>500</v>
      </c>
      <c r="G91" s="180">
        <v>125</v>
      </c>
      <c r="H91" s="179">
        <v>1</v>
      </c>
      <c r="J91" s="197">
        <v>18</v>
      </c>
    </row>
    <row r="92" spans="1:10" x14ac:dyDescent="0.25">
      <c r="A92" s="178"/>
      <c r="B92" t="s">
        <v>1406</v>
      </c>
      <c r="D92" s="179">
        <v>375</v>
      </c>
      <c r="E92" s="180">
        <v>300</v>
      </c>
      <c r="F92" s="180">
        <v>750</v>
      </c>
      <c r="G92" s="180">
        <v>187.5</v>
      </c>
      <c r="H92" s="179">
        <v>1</v>
      </c>
      <c r="J92" s="197">
        <v>19</v>
      </c>
    </row>
    <row r="93" spans="1:10" x14ac:dyDescent="0.25">
      <c r="A93" s="178"/>
      <c r="B93" t="s">
        <v>3453</v>
      </c>
      <c r="D93" s="179">
        <v>375</v>
      </c>
      <c r="E93" s="180">
        <v>600</v>
      </c>
      <c r="F93" s="180">
        <v>1800</v>
      </c>
      <c r="G93" s="180">
        <v>450</v>
      </c>
      <c r="H93" s="179">
        <v>1</v>
      </c>
      <c r="J93" s="197">
        <v>20</v>
      </c>
    </row>
    <row r="94" spans="1:10" x14ac:dyDescent="0.25">
      <c r="A94" s="178"/>
      <c r="B94" t="s">
        <v>3454</v>
      </c>
      <c r="D94" s="179">
        <v>375</v>
      </c>
      <c r="E94" s="180">
        <v>400</v>
      </c>
      <c r="F94" s="180">
        <v>1200</v>
      </c>
      <c r="G94" s="180">
        <v>300</v>
      </c>
      <c r="H94" s="179">
        <v>1</v>
      </c>
      <c r="J94" s="197">
        <v>21</v>
      </c>
    </row>
    <row r="95" spans="1:10" x14ac:dyDescent="0.25">
      <c r="A95" s="178"/>
      <c r="B95" t="s">
        <v>3455</v>
      </c>
      <c r="D95" s="179">
        <v>375</v>
      </c>
      <c r="E95" s="180">
        <v>300</v>
      </c>
      <c r="F95" s="180">
        <v>500</v>
      </c>
      <c r="G95" s="180">
        <v>125</v>
      </c>
      <c r="H95" s="179">
        <v>1</v>
      </c>
      <c r="J95" s="197">
        <v>22</v>
      </c>
    </row>
    <row r="96" spans="1:10" x14ac:dyDescent="0.25">
      <c r="A96" s="178"/>
      <c r="B96" t="s">
        <v>3456</v>
      </c>
      <c r="D96" s="179">
        <v>375</v>
      </c>
      <c r="E96" s="180">
        <v>500</v>
      </c>
      <c r="F96" s="180">
        <v>1500</v>
      </c>
      <c r="G96" s="180">
        <v>375</v>
      </c>
      <c r="H96" s="179">
        <v>1</v>
      </c>
      <c r="J96" s="197">
        <v>23</v>
      </c>
    </row>
    <row r="97" spans="1:10" s="176" customFormat="1" x14ac:dyDescent="0.25">
      <c r="A97" s="175" t="s">
        <v>3457</v>
      </c>
      <c r="D97" s="177"/>
      <c r="E97" s="181"/>
      <c r="F97" s="181"/>
      <c r="G97" s="181"/>
      <c r="H97" s="177"/>
      <c r="I97" s="206">
        <v>7</v>
      </c>
      <c r="J97" s="207" t="s">
        <v>4170</v>
      </c>
    </row>
    <row r="98" spans="1:10" x14ac:dyDescent="0.25">
      <c r="A98" s="178"/>
      <c r="B98" t="s">
        <v>3458</v>
      </c>
      <c r="D98" s="179">
        <v>447</v>
      </c>
      <c r="E98" s="180">
        <v>1000</v>
      </c>
      <c r="F98" s="180">
        <v>2000</v>
      </c>
      <c r="G98" s="180">
        <v>500</v>
      </c>
      <c r="H98" s="179">
        <v>1</v>
      </c>
      <c r="J98" s="197">
        <v>1</v>
      </c>
    </row>
    <row r="99" spans="1:10" x14ac:dyDescent="0.25">
      <c r="A99" s="178"/>
      <c r="B99" t="s">
        <v>3459</v>
      </c>
      <c r="D99" s="179">
        <v>447</v>
      </c>
      <c r="E99" s="180">
        <v>1000</v>
      </c>
      <c r="F99" s="180">
        <v>2000</v>
      </c>
      <c r="G99" s="180">
        <v>500</v>
      </c>
      <c r="H99" s="179">
        <v>1</v>
      </c>
      <c r="J99" s="197">
        <v>2</v>
      </c>
    </row>
    <row r="100" spans="1:10" s="176" customFormat="1" x14ac:dyDescent="0.25">
      <c r="A100" s="175" t="s">
        <v>3460</v>
      </c>
      <c r="D100" s="177"/>
      <c r="E100" s="181"/>
      <c r="F100" s="181"/>
      <c r="G100" s="181"/>
      <c r="H100" s="177"/>
      <c r="I100" s="206">
        <v>8</v>
      </c>
      <c r="J100" s="207" t="s">
        <v>4172</v>
      </c>
    </row>
    <row r="101" spans="1:10" x14ac:dyDescent="0.25">
      <c r="A101" s="178"/>
      <c r="B101" t="s">
        <v>750</v>
      </c>
      <c r="D101" s="179">
        <v>551</v>
      </c>
      <c r="E101" s="180">
        <v>600</v>
      </c>
      <c r="F101" s="180">
        <v>1800</v>
      </c>
      <c r="G101" s="180">
        <v>450</v>
      </c>
      <c r="H101" s="179">
        <v>1</v>
      </c>
      <c r="J101" s="197">
        <v>1</v>
      </c>
    </row>
    <row r="102" spans="1:10" x14ac:dyDescent="0.25">
      <c r="A102" s="178"/>
      <c r="B102" t="s">
        <v>3461</v>
      </c>
      <c r="D102" s="179">
        <v>552</v>
      </c>
      <c r="E102" s="180" t="s">
        <v>8</v>
      </c>
      <c r="F102" s="180">
        <v>1800</v>
      </c>
      <c r="G102" s="180">
        <v>450</v>
      </c>
      <c r="H102" s="179">
        <v>1</v>
      </c>
      <c r="J102" s="197">
        <v>2</v>
      </c>
    </row>
    <row r="103" spans="1:10" x14ac:dyDescent="0.25">
      <c r="A103" s="178"/>
      <c r="B103" t="s">
        <v>881</v>
      </c>
      <c r="D103" s="179">
        <v>558</v>
      </c>
      <c r="E103" s="180">
        <v>500</v>
      </c>
      <c r="F103" s="180">
        <v>2500</v>
      </c>
      <c r="G103" s="180">
        <v>625</v>
      </c>
      <c r="H103" s="179">
        <v>1</v>
      </c>
      <c r="J103" s="197">
        <v>3</v>
      </c>
    </row>
    <row r="104" spans="1:10" s="176" customFormat="1" x14ac:dyDescent="0.25">
      <c r="A104" s="175" t="s">
        <v>3462</v>
      </c>
      <c r="D104" s="177"/>
      <c r="E104" s="181"/>
      <c r="F104" s="181"/>
      <c r="G104" s="181"/>
      <c r="H104" s="177"/>
      <c r="I104" s="206">
        <v>9</v>
      </c>
      <c r="J104" s="207" t="s">
        <v>4170</v>
      </c>
    </row>
    <row r="105" spans="1:10" x14ac:dyDescent="0.25">
      <c r="A105" s="178"/>
      <c r="B105" t="s">
        <v>3463</v>
      </c>
      <c r="D105" s="179">
        <v>596</v>
      </c>
      <c r="E105" s="180">
        <v>100</v>
      </c>
      <c r="F105" s="180">
        <v>1000</v>
      </c>
      <c r="G105" s="180">
        <v>250</v>
      </c>
      <c r="H105" s="179">
        <v>1</v>
      </c>
      <c r="J105" s="197">
        <v>1</v>
      </c>
    </row>
    <row r="106" spans="1:10" x14ac:dyDescent="0.25">
      <c r="A106" s="178"/>
      <c r="B106" t="s">
        <v>3464</v>
      </c>
      <c r="D106" s="179">
        <v>596</v>
      </c>
      <c r="E106" s="180">
        <v>150</v>
      </c>
      <c r="F106" s="180">
        <v>1500</v>
      </c>
      <c r="G106" s="180">
        <v>375</v>
      </c>
      <c r="H106" s="179">
        <v>1</v>
      </c>
      <c r="J106" s="197">
        <v>2</v>
      </c>
    </row>
    <row r="107" spans="1:10" s="176" customFormat="1" x14ac:dyDescent="0.25">
      <c r="A107" s="175" t="s">
        <v>3465</v>
      </c>
      <c r="D107" s="177"/>
      <c r="E107" s="181"/>
      <c r="F107" s="181"/>
      <c r="G107" s="181"/>
      <c r="H107" s="177"/>
      <c r="I107" s="206">
        <v>10</v>
      </c>
      <c r="J107" s="198"/>
    </row>
    <row r="108" spans="1:10" x14ac:dyDescent="0.25">
      <c r="A108" s="178"/>
      <c r="B108" t="s">
        <v>3422</v>
      </c>
      <c r="D108" s="179">
        <v>623</v>
      </c>
      <c r="E108" s="180" t="s">
        <v>8</v>
      </c>
      <c r="F108" s="180">
        <v>1200</v>
      </c>
      <c r="G108" s="180">
        <v>300</v>
      </c>
      <c r="H108" s="179">
        <v>1</v>
      </c>
      <c r="J108" s="187" t="s">
        <v>562</v>
      </c>
    </row>
    <row r="109" spans="1:10" s="176" customFormat="1" x14ac:dyDescent="0.25">
      <c r="A109" s="175" t="s">
        <v>3466</v>
      </c>
      <c r="D109" s="177"/>
      <c r="E109" s="181"/>
      <c r="F109" s="181"/>
      <c r="G109" s="181"/>
      <c r="H109" s="177"/>
      <c r="I109" s="206">
        <v>11</v>
      </c>
      <c r="J109" s="198"/>
    </row>
    <row r="110" spans="1:10" x14ac:dyDescent="0.25">
      <c r="A110" s="178"/>
      <c r="B110" t="s">
        <v>3467</v>
      </c>
      <c r="D110" s="179">
        <v>649</v>
      </c>
      <c r="E110" s="180">
        <v>500</v>
      </c>
      <c r="F110" s="180">
        <v>2500</v>
      </c>
      <c r="G110" s="180">
        <v>625</v>
      </c>
      <c r="H110" s="179">
        <v>1</v>
      </c>
      <c r="J110" s="187" t="s">
        <v>562</v>
      </c>
    </row>
    <row r="111" spans="1:10" s="176" customFormat="1" x14ac:dyDescent="0.25">
      <c r="A111" s="175" t="s">
        <v>3468</v>
      </c>
      <c r="D111" s="177">
        <v>650</v>
      </c>
      <c r="E111" s="181"/>
      <c r="F111" s="181"/>
      <c r="G111" s="181"/>
      <c r="H111" s="177"/>
      <c r="I111" s="206">
        <v>12</v>
      </c>
      <c r="J111" s="207" t="s">
        <v>4170</v>
      </c>
    </row>
    <row r="112" spans="1:10" x14ac:dyDescent="0.25">
      <c r="A112" s="178"/>
      <c r="B112" t="s">
        <v>3469</v>
      </c>
      <c r="D112" s="179">
        <v>681</v>
      </c>
      <c r="E112" s="180">
        <v>1000</v>
      </c>
      <c r="F112" s="180">
        <v>1500</v>
      </c>
      <c r="G112" s="180">
        <v>375</v>
      </c>
      <c r="H112" s="179">
        <v>1</v>
      </c>
      <c r="J112" s="197">
        <v>1</v>
      </c>
    </row>
    <row r="113" spans="1:10" x14ac:dyDescent="0.25">
      <c r="A113" s="178"/>
      <c r="B113" t="s">
        <v>3470</v>
      </c>
      <c r="D113" s="179">
        <v>681</v>
      </c>
      <c r="E113" s="180">
        <v>400</v>
      </c>
      <c r="F113" s="180">
        <v>2000</v>
      </c>
      <c r="G113" s="180">
        <v>500</v>
      </c>
      <c r="H113" s="179">
        <v>1</v>
      </c>
      <c r="J113" s="197">
        <v>2</v>
      </c>
    </row>
    <row r="114" spans="1:10" s="176" customFormat="1" x14ac:dyDescent="0.25">
      <c r="A114" s="175" t="s">
        <v>3471</v>
      </c>
      <c r="D114" s="177"/>
      <c r="E114" s="181"/>
      <c r="F114" s="181"/>
      <c r="G114" s="181"/>
      <c r="H114" s="177"/>
      <c r="I114" s="206">
        <v>13</v>
      </c>
      <c r="J114" s="207" t="s">
        <v>4170</v>
      </c>
    </row>
    <row r="115" spans="1:10" x14ac:dyDescent="0.25">
      <c r="A115" s="178"/>
      <c r="B115" t="s">
        <v>3472</v>
      </c>
      <c r="D115" s="179">
        <v>756</v>
      </c>
      <c r="E115" s="180">
        <v>150</v>
      </c>
      <c r="F115" s="180">
        <v>1500</v>
      </c>
      <c r="G115" s="180">
        <v>375</v>
      </c>
      <c r="H115" s="179">
        <v>1</v>
      </c>
      <c r="J115" s="197">
        <v>1</v>
      </c>
    </row>
    <row r="116" spans="1:10" x14ac:dyDescent="0.25">
      <c r="A116" s="178"/>
      <c r="B116" t="s">
        <v>3473</v>
      </c>
      <c r="D116" s="179">
        <v>758</v>
      </c>
      <c r="E116" s="180">
        <v>40</v>
      </c>
      <c r="F116" s="180">
        <v>400</v>
      </c>
      <c r="G116" s="180">
        <v>100</v>
      </c>
      <c r="H116" s="179">
        <v>1</v>
      </c>
      <c r="J116" s="197">
        <v>2</v>
      </c>
    </row>
    <row r="117" spans="1:10" s="176" customFormat="1" x14ac:dyDescent="0.25">
      <c r="A117" s="175" t="s">
        <v>3474</v>
      </c>
      <c r="D117" s="177"/>
      <c r="E117" s="181"/>
      <c r="F117" s="181"/>
      <c r="G117" s="181"/>
      <c r="H117" s="177"/>
      <c r="I117" s="206">
        <v>14</v>
      </c>
      <c r="J117" s="207" t="s">
        <v>4170</v>
      </c>
    </row>
    <row r="118" spans="1:10" x14ac:dyDescent="0.25">
      <c r="A118" s="178"/>
      <c r="B118" t="s">
        <v>3475</v>
      </c>
      <c r="D118" s="179">
        <v>809</v>
      </c>
      <c r="E118" s="180">
        <v>200</v>
      </c>
      <c r="F118" s="180">
        <v>1000</v>
      </c>
      <c r="G118" s="180">
        <v>250</v>
      </c>
      <c r="H118" s="179">
        <v>1</v>
      </c>
      <c r="J118" s="197">
        <v>1</v>
      </c>
    </row>
    <row r="119" spans="1:10" x14ac:dyDescent="0.25">
      <c r="A119" s="178"/>
      <c r="B119" t="s">
        <v>3476</v>
      </c>
      <c r="D119" s="179">
        <v>809</v>
      </c>
      <c r="E119" s="180">
        <v>100</v>
      </c>
      <c r="F119" s="180">
        <v>500</v>
      </c>
      <c r="G119" s="180">
        <v>125</v>
      </c>
      <c r="H119" s="179">
        <v>1</v>
      </c>
      <c r="J119" s="197">
        <v>2</v>
      </c>
    </row>
    <row r="120" spans="1:10" s="176" customFormat="1" x14ac:dyDescent="0.25">
      <c r="A120" s="175" t="s">
        <v>3477</v>
      </c>
      <c r="D120" s="177"/>
      <c r="E120" s="181"/>
      <c r="F120" s="181"/>
      <c r="G120" s="181">
        <v>0</v>
      </c>
      <c r="H120" s="177"/>
      <c r="I120" s="206">
        <v>15</v>
      </c>
      <c r="J120" s="207" t="s">
        <v>4170</v>
      </c>
    </row>
    <row r="121" spans="1:10" x14ac:dyDescent="0.25">
      <c r="A121" s="178"/>
      <c r="B121" t="s">
        <v>3478</v>
      </c>
      <c r="D121" s="179">
        <v>841</v>
      </c>
      <c r="E121" s="180" t="s">
        <v>8</v>
      </c>
      <c r="F121" s="180">
        <v>1000</v>
      </c>
      <c r="G121" s="180">
        <v>250</v>
      </c>
      <c r="H121" s="179">
        <v>1</v>
      </c>
      <c r="J121" s="197">
        <v>1</v>
      </c>
    </row>
    <row r="122" spans="1:10" x14ac:dyDescent="0.25">
      <c r="A122" s="178"/>
      <c r="B122" t="s">
        <v>3479</v>
      </c>
      <c r="D122" s="179">
        <v>846</v>
      </c>
      <c r="E122" s="180" t="s">
        <v>8</v>
      </c>
      <c r="F122" s="180">
        <v>1000</v>
      </c>
      <c r="G122" s="180">
        <v>250</v>
      </c>
      <c r="H122" s="179">
        <v>1</v>
      </c>
      <c r="J122" s="197">
        <v>2</v>
      </c>
    </row>
    <row r="123" spans="1:10" s="176" customFormat="1" x14ac:dyDescent="0.25">
      <c r="A123" s="175" t="s">
        <v>3480</v>
      </c>
      <c r="D123" s="177"/>
      <c r="E123" s="181"/>
      <c r="F123" s="181"/>
      <c r="G123" s="181"/>
      <c r="H123" s="177"/>
      <c r="I123" s="206">
        <v>16</v>
      </c>
      <c r="J123" s="198"/>
    </row>
    <row r="124" spans="1:10" x14ac:dyDescent="0.25">
      <c r="A124" s="178"/>
      <c r="B124" t="s">
        <v>3481</v>
      </c>
      <c r="D124" s="179">
        <v>929</v>
      </c>
      <c r="E124" s="180" t="s">
        <v>8</v>
      </c>
      <c r="F124" s="180">
        <v>500</v>
      </c>
      <c r="G124" s="180">
        <v>125</v>
      </c>
      <c r="H124" s="179">
        <v>1</v>
      </c>
      <c r="J124" s="187" t="s">
        <v>562</v>
      </c>
    </row>
    <row r="125" spans="1:10" s="176" customFormat="1" x14ac:dyDescent="0.25">
      <c r="A125" s="175" t="s">
        <v>3482</v>
      </c>
      <c r="D125" s="177"/>
      <c r="E125" s="181"/>
      <c r="F125" s="181"/>
      <c r="G125" s="181"/>
      <c r="H125" s="177"/>
      <c r="I125" s="206">
        <v>17</v>
      </c>
      <c r="J125" s="207" t="s">
        <v>176</v>
      </c>
    </row>
    <row r="126" spans="1:10" x14ac:dyDescent="0.25">
      <c r="A126" s="178"/>
      <c r="B126" t="s">
        <v>3483</v>
      </c>
      <c r="D126" s="179">
        <v>1112</v>
      </c>
      <c r="E126" s="180">
        <v>100</v>
      </c>
      <c r="F126" s="180">
        <v>950</v>
      </c>
      <c r="G126" s="180">
        <v>237.5</v>
      </c>
      <c r="H126" s="179">
        <v>1</v>
      </c>
      <c r="J126" s="197">
        <v>1</v>
      </c>
    </row>
    <row r="127" spans="1:10" x14ac:dyDescent="0.25">
      <c r="A127" s="178"/>
      <c r="B127" t="s">
        <v>3484</v>
      </c>
      <c r="D127" s="179">
        <v>1112</v>
      </c>
      <c r="E127" s="180">
        <v>100</v>
      </c>
      <c r="F127" s="180">
        <v>950</v>
      </c>
      <c r="G127" s="180">
        <v>237.5</v>
      </c>
      <c r="H127" s="179">
        <v>1</v>
      </c>
      <c r="J127" s="197">
        <v>2</v>
      </c>
    </row>
    <row r="128" spans="1:10" x14ac:dyDescent="0.25">
      <c r="A128" s="178"/>
      <c r="B128" t="s">
        <v>3485</v>
      </c>
      <c r="D128" s="179">
        <v>1112</v>
      </c>
      <c r="E128" s="180">
        <v>90</v>
      </c>
      <c r="F128" s="180">
        <v>850</v>
      </c>
      <c r="G128" s="180">
        <v>212.5</v>
      </c>
      <c r="H128" s="179">
        <v>1</v>
      </c>
      <c r="J128" s="197">
        <v>3</v>
      </c>
    </row>
    <row r="129" spans="1:10" x14ac:dyDescent="0.25">
      <c r="A129" s="178"/>
      <c r="B129" t="s">
        <v>3486</v>
      </c>
      <c r="D129" s="179">
        <v>1112</v>
      </c>
      <c r="E129" s="180">
        <v>80</v>
      </c>
      <c r="F129" s="180">
        <v>750</v>
      </c>
      <c r="G129" s="180">
        <v>187.5</v>
      </c>
      <c r="H129" s="179">
        <v>1</v>
      </c>
      <c r="J129" s="197">
        <v>4</v>
      </c>
    </row>
    <row r="130" spans="1:10" x14ac:dyDescent="0.25">
      <c r="A130" s="178"/>
      <c r="B130" t="s">
        <v>3487</v>
      </c>
      <c r="D130" s="179">
        <v>1112</v>
      </c>
      <c r="E130" s="180">
        <v>50</v>
      </c>
      <c r="F130" s="180">
        <v>450</v>
      </c>
      <c r="G130" s="180">
        <v>112.5</v>
      </c>
      <c r="H130" s="179">
        <v>1</v>
      </c>
      <c r="J130" s="197">
        <v>5</v>
      </c>
    </row>
    <row r="131" spans="1:10" x14ac:dyDescent="0.25">
      <c r="A131" s="178"/>
      <c r="B131" t="s">
        <v>3488</v>
      </c>
      <c r="D131" s="179">
        <v>1112</v>
      </c>
      <c r="E131" s="180">
        <v>70</v>
      </c>
      <c r="F131" s="180">
        <v>630</v>
      </c>
      <c r="G131" s="180">
        <v>157.5</v>
      </c>
      <c r="H131" s="179">
        <v>1</v>
      </c>
      <c r="J131" s="197">
        <v>6</v>
      </c>
    </row>
    <row r="132" spans="1:10" x14ac:dyDescent="0.25">
      <c r="A132" s="178"/>
      <c r="B132" t="s">
        <v>3489</v>
      </c>
      <c r="D132" s="179">
        <v>1112</v>
      </c>
      <c r="E132" s="180">
        <v>90</v>
      </c>
      <c r="F132" s="180">
        <v>850</v>
      </c>
      <c r="G132" s="180">
        <v>212.5</v>
      </c>
      <c r="H132" s="179">
        <v>1</v>
      </c>
      <c r="J132" s="197">
        <v>7</v>
      </c>
    </row>
    <row r="133" spans="1:10" x14ac:dyDescent="0.25">
      <c r="A133" s="178"/>
      <c r="B133" t="s">
        <v>3490</v>
      </c>
      <c r="D133" s="179">
        <v>1112</v>
      </c>
      <c r="E133" s="180">
        <v>200</v>
      </c>
      <c r="F133" s="180">
        <v>1500</v>
      </c>
      <c r="G133" s="180">
        <v>375</v>
      </c>
      <c r="H133" s="179">
        <v>1</v>
      </c>
      <c r="J133" s="197">
        <v>8</v>
      </c>
    </row>
    <row r="134" spans="1:10" s="176" customFormat="1" x14ac:dyDescent="0.25">
      <c r="A134" s="175" t="s">
        <v>3491</v>
      </c>
      <c r="D134" s="177"/>
      <c r="E134" s="181"/>
      <c r="F134" s="181"/>
      <c r="G134" s="181"/>
      <c r="H134" s="177"/>
      <c r="I134" s="206">
        <v>18</v>
      </c>
      <c r="J134" s="207" t="s">
        <v>4172</v>
      </c>
    </row>
    <row r="135" spans="1:10" x14ac:dyDescent="0.25">
      <c r="A135" s="178"/>
      <c r="B135" t="s">
        <v>3492</v>
      </c>
      <c r="D135" s="179">
        <v>1119</v>
      </c>
      <c r="E135" s="180">
        <v>15</v>
      </c>
      <c r="F135" s="180">
        <v>150</v>
      </c>
      <c r="G135" s="180">
        <v>37.5</v>
      </c>
      <c r="H135" s="179">
        <v>1</v>
      </c>
      <c r="J135" s="197">
        <v>1</v>
      </c>
    </row>
    <row r="136" spans="1:10" x14ac:dyDescent="0.25">
      <c r="A136" s="178"/>
      <c r="B136" s="178" t="s">
        <v>3493</v>
      </c>
      <c r="D136" s="179">
        <v>1120</v>
      </c>
      <c r="E136" s="180">
        <v>150</v>
      </c>
      <c r="F136" s="180">
        <v>800</v>
      </c>
      <c r="G136" s="180">
        <v>200</v>
      </c>
      <c r="H136" s="179">
        <v>1</v>
      </c>
      <c r="J136" s="197">
        <v>2</v>
      </c>
    </row>
    <row r="137" spans="1:10" x14ac:dyDescent="0.25">
      <c r="A137" s="178"/>
      <c r="B137" s="178" t="s">
        <v>3494</v>
      </c>
      <c r="D137" s="179">
        <v>1120</v>
      </c>
      <c r="E137" s="180">
        <v>150</v>
      </c>
      <c r="F137" s="180">
        <v>800</v>
      </c>
      <c r="G137" s="180">
        <v>200</v>
      </c>
      <c r="H137" s="179">
        <v>1</v>
      </c>
      <c r="J137" s="197">
        <v>3</v>
      </c>
    </row>
    <row r="138" spans="1:10" s="176" customFormat="1" x14ac:dyDescent="0.25">
      <c r="A138" s="175" t="s">
        <v>3495</v>
      </c>
      <c r="D138" s="177"/>
      <c r="E138" s="181"/>
      <c r="F138" s="181"/>
      <c r="G138" s="181"/>
      <c r="H138" s="177"/>
      <c r="I138" s="206">
        <v>19</v>
      </c>
      <c r="J138" s="198"/>
    </row>
    <row r="139" spans="1:10" x14ac:dyDescent="0.25">
      <c r="A139" s="178"/>
      <c r="B139" t="s">
        <v>3496</v>
      </c>
      <c r="D139" s="179">
        <v>1132</v>
      </c>
      <c r="E139" s="180">
        <v>500</v>
      </c>
      <c r="F139" s="180">
        <v>2500</v>
      </c>
      <c r="G139" s="180">
        <v>625</v>
      </c>
      <c r="H139" s="179">
        <v>1</v>
      </c>
      <c r="J139" s="187" t="s">
        <v>562</v>
      </c>
    </row>
    <row r="140" spans="1:10" s="176" customFormat="1" x14ac:dyDescent="0.25">
      <c r="A140" s="175" t="s">
        <v>3497</v>
      </c>
      <c r="D140" s="177"/>
      <c r="E140" s="181"/>
      <c r="F140" s="181"/>
      <c r="G140" s="181"/>
      <c r="H140" s="177"/>
      <c r="I140" s="206">
        <v>20</v>
      </c>
      <c r="J140" s="207" t="s">
        <v>1079</v>
      </c>
    </row>
    <row r="141" spans="1:10" x14ac:dyDescent="0.25">
      <c r="A141" s="178"/>
      <c r="B141" t="s">
        <v>3498</v>
      </c>
      <c r="D141" s="179">
        <v>1342</v>
      </c>
      <c r="E141" s="180">
        <v>800</v>
      </c>
      <c r="F141" s="180">
        <v>2000</v>
      </c>
      <c r="G141" s="180">
        <v>500</v>
      </c>
      <c r="H141" s="179">
        <v>1</v>
      </c>
      <c r="J141" s="197">
        <v>3</v>
      </c>
    </row>
    <row r="142" spans="1:10" x14ac:dyDescent="0.25">
      <c r="A142" s="178"/>
      <c r="B142" t="s">
        <v>3499</v>
      </c>
      <c r="D142" s="179">
        <v>1344</v>
      </c>
      <c r="E142" s="180">
        <v>500</v>
      </c>
      <c r="F142" s="180">
        <v>2500</v>
      </c>
      <c r="G142" s="180">
        <v>625</v>
      </c>
      <c r="H142" s="179">
        <v>1</v>
      </c>
      <c r="J142" s="197">
        <v>4</v>
      </c>
    </row>
    <row r="143" spans="1:10" x14ac:dyDescent="0.25">
      <c r="A143" s="178"/>
      <c r="B143" t="s">
        <v>3500</v>
      </c>
      <c r="D143" s="179">
        <v>1351</v>
      </c>
      <c r="E143" s="180">
        <v>250</v>
      </c>
      <c r="F143" s="180">
        <v>2500</v>
      </c>
      <c r="G143" s="180">
        <v>625</v>
      </c>
      <c r="H143" s="179">
        <v>1</v>
      </c>
      <c r="J143" s="197">
        <v>5</v>
      </c>
    </row>
    <row r="144" spans="1:10" x14ac:dyDescent="0.25">
      <c r="A144" s="178"/>
      <c r="B144" t="s">
        <v>3501</v>
      </c>
      <c r="D144" s="179">
        <v>1352</v>
      </c>
      <c r="E144" s="180">
        <v>400</v>
      </c>
      <c r="F144" s="180">
        <v>2000</v>
      </c>
      <c r="G144" s="180">
        <v>500</v>
      </c>
      <c r="H144" s="179">
        <v>1</v>
      </c>
      <c r="J144" s="197">
        <v>6</v>
      </c>
    </row>
    <row r="145" spans="1:10" x14ac:dyDescent="0.25">
      <c r="A145" s="178"/>
      <c r="B145" t="s">
        <v>3502</v>
      </c>
      <c r="D145" s="179">
        <v>1354</v>
      </c>
      <c r="E145" s="180">
        <v>700</v>
      </c>
      <c r="F145" s="180">
        <v>2500</v>
      </c>
      <c r="G145" s="180">
        <v>625</v>
      </c>
      <c r="H145" s="179">
        <v>1</v>
      </c>
      <c r="J145" s="197">
        <v>7</v>
      </c>
    </row>
    <row r="146" spans="1:10" x14ac:dyDescent="0.25">
      <c r="A146" s="178"/>
      <c r="B146" t="s">
        <v>3422</v>
      </c>
      <c r="D146" s="179">
        <v>1354</v>
      </c>
      <c r="E146" s="180" t="s">
        <v>8</v>
      </c>
      <c r="F146" s="180">
        <v>600</v>
      </c>
      <c r="G146" s="180">
        <v>150</v>
      </c>
      <c r="H146" s="179">
        <v>1</v>
      </c>
      <c r="J146" s="187" t="s">
        <v>801</v>
      </c>
    </row>
    <row r="147" spans="1:10" x14ac:dyDescent="0.25">
      <c r="A147" s="178"/>
      <c r="B147" t="s">
        <v>3503</v>
      </c>
      <c r="D147" s="179">
        <v>1354</v>
      </c>
      <c r="E147" s="180" t="s">
        <v>8</v>
      </c>
      <c r="F147" s="180">
        <v>400</v>
      </c>
      <c r="G147" s="180">
        <v>100</v>
      </c>
      <c r="H147" s="179">
        <v>1</v>
      </c>
      <c r="J147" s="187" t="s">
        <v>4182</v>
      </c>
    </row>
    <row r="148" spans="1:10" x14ac:dyDescent="0.25">
      <c r="A148" s="178"/>
      <c r="B148" t="s">
        <v>3504</v>
      </c>
      <c r="D148" s="179">
        <v>1354</v>
      </c>
      <c r="E148" s="180" t="s">
        <v>8</v>
      </c>
      <c r="F148" s="180">
        <v>900</v>
      </c>
      <c r="G148" s="180">
        <v>225</v>
      </c>
      <c r="H148" s="179">
        <v>1</v>
      </c>
      <c r="J148" s="187" t="s">
        <v>585</v>
      </c>
    </row>
    <row r="149" spans="1:10" x14ac:dyDescent="0.25">
      <c r="A149" s="178"/>
      <c r="B149" t="s">
        <v>3505</v>
      </c>
      <c r="D149" s="179">
        <v>1364</v>
      </c>
      <c r="E149" s="180">
        <v>500</v>
      </c>
      <c r="F149" s="180">
        <v>2500</v>
      </c>
      <c r="G149" s="180">
        <v>625</v>
      </c>
      <c r="H149" s="179">
        <v>1</v>
      </c>
      <c r="J149" s="197">
        <v>14</v>
      </c>
    </row>
    <row r="150" spans="1:10" x14ac:dyDescent="0.25">
      <c r="A150" s="178"/>
      <c r="B150" t="s">
        <v>2374</v>
      </c>
      <c r="D150" s="179">
        <v>1365</v>
      </c>
      <c r="E150" s="180">
        <v>400</v>
      </c>
      <c r="F150" s="180">
        <v>2000</v>
      </c>
      <c r="G150" s="180">
        <v>500</v>
      </c>
      <c r="H150" s="179">
        <v>1</v>
      </c>
      <c r="J150" s="197">
        <v>15</v>
      </c>
    </row>
    <row r="151" spans="1:10" x14ac:dyDescent="0.25">
      <c r="A151" s="178"/>
      <c r="B151" t="s">
        <v>2375</v>
      </c>
      <c r="D151" s="179">
        <v>1365</v>
      </c>
      <c r="E151" s="180">
        <v>400</v>
      </c>
      <c r="F151" s="180">
        <v>2000</v>
      </c>
      <c r="G151" s="180">
        <v>500</v>
      </c>
      <c r="H151" s="179">
        <v>1</v>
      </c>
      <c r="J151" s="197">
        <v>16</v>
      </c>
    </row>
    <row r="152" spans="1:10" x14ac:dyDescent="0.25">
      <c r="A152" s="178"/>
      <c r="B152" t="s">
        <v>3506</v>
      </c>
      <c r="D152" s="179">
        <v>1365</v>
      </c>
      <c r="E152" s="180">
        <v>800</v>
      </c>
      <c r="F152" s="180">
        <v>1000</v>
      </c>
      <c r="G152" s="180">
        <v>250</v>
      </c>
      <c r="H152" s="179">
        <v>1</v>
      </c>
      <c r="J152" s="197">
        <v>17</v>
      </c>
    </row>
    <row r="153" spans="1:10" x14ac:dyDescent="0.25">
      <c r="A153" s="178"/>
      <c r="B153" t="s">
        <v>3507</v>
      </c>
      <c r="D153" s="179">
        <v>1370</v>
      </c>
      <c r="E153" s="180">
        <v>500</v>
      </c>
      <c r="F153" s="180">
        <v>2500</v>
      </c>
      <c r="G153" s="180">
        <v>625</v>
      </c>
      <c r="H153" s="179">
        <v>1</v>
      </c>
      <c r="J153" s="197">
        <v>18</v>
      </c>
    </row>
    <row r="154" spans="1:10" x14ac:dyDescent="0.25">
      <c r="A154" s="178"/>
      <c r="B154" t="s">
        <v>3508</v>
      </c>
      <c r="D154" s="179">
        <v>1371</v>
      </c>
      <c r="E154" s="180">
        <v>400</v>
      </c>
      <c r="F154" s="180">
        <v>2000</v>
      </c>
      <c r="G154" s="180">
        <v>500</v>
      </c>
      <c r="H154" s="179">
        <v>1</v>
      </c>
      <c r="J154" s="197">
        <v>19</v>
      </c>
    </row>
    <row r="155" spans="1:10" x14ac:dyDescent="0.25">
      <c r="A155" s="178"/>
      <c r="B155" t="s">
        <v>3509</v>
      </c>
      <c r="D155" s="179">
        <v>1372</v>
      </c>
      <c r="E155" s="180">
        <v>400</v>
      </c>
      <c r="F155" s="180">
        <v>2000</v>
      </c>
      <c r="G155" s="180">
        <v>500</v>
      </c>
      <c r="H155" s="179">
        <v>1</v>
      </c>
      <c r="J155" s="197">
        <v>20</v>
      </c>
    </row>
    <row r="156" spans="1:10" x14ac:dyDescent="0.25">
      <c r="A156" s="178"/>
      <c r="B156" t="s">
        <v>3510</v>
      </c>
      <c r="D156" s="179">
        <v>1372</v>
      </c>
      <c r="E156" s="180">
        <v>300</v>
      </c>
      <c r="F156" s="180">
        <v>1500</v>
      </c>
      <c r="G156" s="180">
        <v>375</v>
      </c>
      <c r="H156" s="179">
        <v>1</v>
      </c>
      <c r="J156" s="197">
        <v>21</v>
      </c>
    </row>
    <row r="157" spans="1:10" x14ac:dyDescent="0.25">
      <c r="A157" s="178"/>
      <c r="B157" t="s">
        <v>3511</v>
      </c>
      <c r="D157" s="179">
        <v>1372</v>
      </c>
      <c r="E157" s="180">
        <v>400</v>
      </c>
      <c r="F157" s="180">
        <v>2000</v>
      </c>
      <c r="G157" s="180">
        <v>500</v>
      </c>
      <c r="H157" s="179">
        <v>1</v>
      </c>
      <c r="J157" s="197">
        <v>22</v>
      </c>
    </row>
    <row r="158" spans="1:10" x14ac:dyDescent="0.25">
      <c r="A158" s="178"/>
      <c r="B158" t="s">
        <v>3512</v>
      </c>
      <c r="D158" s="179">
        <v>1377</v>
      </c>
      <c r="E158" s="180">
        <v>500</v>
      </c>
      <c r="F158" s="180">
        <v>2500</v>
      </c>
      <c r="G158" s="180">
        <v>625</v>
      </c>
      <c r="H158" s="179">
        <v>1</v>
      </c>
      <c r="J158" s="197">
        <v>23</v>
      </c>
    </row>
    <row r="159" spans="1:10" x14ac:dyDescent="0.25">
      <c r="A159" s="178"/>
      <c r="B159" t="s">
        <v>3513</v>
      </c>
      <c r="D159" s="179">
        <v>1380</v>
      </c>
      <c r="E159" s="180">
        <v>500</v>
      </c>
      <c r="F159" s="180">
        <v>2500</v>
      </c>
      <c r="G159" s="180">
        <v>625</v>
      </c>
      <c r="H159" s="179">
        <v>1</v>
      </c>
      <c r="J159" s="197">
        <v>24</v>
      </c>
    </row>
    <row r="160" spans="1:10" x14ac:dyDescent="0.25">
      <c r="A160" s="178"/>
      <c r="B160" t="s">
        <v>3514</v>
      </c>
      <c r="D160" s="179">
        <v>1386</v>
      </c>
      <c r="E160" s="180">
        <v>400</v>
      </c>
      <c r="F160" s="180">
        <v>2000</v>
      </c>
      <c r="G160" s="180">
        <v>500</v>
      </c>
      <c r="H160" s="179">
        <v>1</v>
      </c>
      <c r="J160" s="197">
        <v>25</v>
      </c>
    </row>
    <row r="161" spans="1:10" x14ac:dyDescent="0.25">
      <c r="A161" s="178"/>
      <c r="B161" t="s">
        <v>3515</v>
      </c>
      <c r="D161" s="179">
        <v>1387</v>
      </c>
      <c r="E161" s="180">
        <v>400</v>
      </c>
      <c r="F161" s="180">
        <v>2000</v>
      </c>
      <c r="G161" s="180">
        <v>500</v>
      </c>
      <c r="H161" s="179">
        <v>1</v>
      </c>
      <c r="J161" s="197">
        <v>26</v>
      </c>
    </row>
    <row r="162" spans="1:10" x14ac:dyDescent="0.25">
      <c r="A162" s="178"/>
      <c r="B162" t="s">
        <v>3516</v>
      </c>
      <c r="D162" s="179">
        <v>1391</v>
      </c>
      <c r="E162" s="180">
        <v>500</v>
      </c>
      <c r="F162" s="180">
        <v>2500</v>
      </c>
      <c r="G162" s="180">
        <v>625</v>
      </c>
      <c r="H162" s="179">
        <v>1</v>
      </c>
      <c r="J162" s="197">
        <v>27</v>
      </c>
    </row>
    <row r="163" spans="1:10" x14ac:dyDescent="0.25">
      <c r="A163" s="178"/>
      <c r="B163" t="s">
        <v>3517</v>
      </c>
      <c r="D163" s="179">
        <v>1411</v>
      </c>
      <c r="E163" s="180" t="s">
        <v>8</v>
      </c>
      <c r="F163" s="180">
        <v>2000</v>
      </c>
      <c r="G163" s="180">
        <v>500</v>
      </c>
      <c r="H163" s="179">
        <v>1</v>
      </c>
      <c r="J163" s="197">
        <v>28</v>
      </c>
    </row>
    <row r="164" spans="1:10" x14ac:dyDescent="0.25">
      <c r="A164" s="178"/>
      <c r="B164" t="s">
        <v>3518</v>
      </c>
      <c r="D164" s="179">
        <v>1413</v>
      </c>
      <c r="E164" s="180">
        <v>500</v>
      </c>
      <c r="F164" s="180">
        <v>2500</v>
      </c>
      <c r="G164" s="180">
        <v>625</v>
      </c>
      <c r="H164" s="179">
        <v>1</v>
      </c>
      <c r="J164" s="197">
        <v>29</v>
      </c>
    </row>
    <row r="165" spans="1:10" x14ac:dyDescent="0.25">
      <c r="A165" s="178"/>
      <c r="B165" t="s">
        <v>3519</v>
      </c>
      <c r="D165" s="179">
        <v>1413</v>
      </c>
      <c r="E165" s="180" t="s">
        <v>8</v>
      </c>
      <c r="F165" s="180">
        <v>1000</v>
      </c>
      <c r="G165" s="180">
        <v>250</v>
      </c>
      <c r="H165" s="179">
        <v>1</v>
      </c>
      <c r="J165" s="197">
        <v>30</v>
      </c>
    </row>
    <row r="167" spans="1:10" x14ac:dyDescent="0.25">
      <c r="A167" s="341" t="s">
        <v>454</v>
      </c>
      <c r="B167" s="341"/>
      <c r="C167" s="341"/>
      <c r="D167" s="341"/>
      <c r="E167" s="341"/>
      <c r="F167" s="341"/>
      <c r="G167" s="341"/>
      <c r="H167" s="341"/>
      <c r="I167" s="341"/>
      <c r="J167" s="341"/>
    </row>
    <row r="168" spans="1:10" x14ac:dyDescent="0.25">
      <c r="A168" s="4" t="s">
        <v>680</v>
      </c>
      <c r="B168" s="4" t="s">
        <v>166</v>
      </c>
      <c r="C168" s="4" t="s">
        <v>167</v>
      </c>
      <c r="D168" s="9" t="s">
        <v>168</v>
      </c>
      <c r="E168" s="9" t="s">
        <v>681</v>
      </c>
      <c r="F168" s="9" t="s">
        <v>170</v>
      </c>
      <c r="G168" s="9" t="s">
        <v>171</v>
      </c>
      <c r="H168" s="9" t="s">
        <v>172</v>
      </c>
      <c r="I168" s="19" t="s">
        <v>175</v>
      </c>
      <c r="J168" s="19" t="s">
        <v>175</v>
      </c>
    </row>
    <row r="169" spans="1:10" x14ac:dyDescent="0.25">
      <c r="A169" s="4"/>
      <c r="B169" s="4"/>
      <c r="C169" s="4"/>
      <c r="D169" s="9"/>
      <c r="E169" s="9"/>
      <c r="F169" s="9"/>
      <c r="G169" s="9"/>
      <c r="H169" s="9"/>
      <c r="I169" s="205" t="s">
        <v>1079</v>
      </c>
      <c r="J169" s="19"/>
    </row>
    <row r="170" spans="1:10" s="176" customFormat="1" x14ac:dyDescent="0.25">
      <c r="A170" s="175" t="s">
        <v>3403</v>
      </c>
      <c r="D170" s="177"/>
      <c r="E170" s="181"/>
      <c r="F170" s="181"/>
      <c r="G170" s="181"/>
      <c r="H170" s="177"/>
      <c r="I170" s="206" t="s">
        <v>568</v>
      </c>
      <c r="J170" s="207" t="s">
        <v>619</v>
      </c>
    </row>
    <row r="171" spans="1:10" x14ac:dyDescent="0.25">
      <c r="A171" s="178"/>
      <c r="B171" t="s">
        <v>487</v>
      </c>
      <c r="D171" s="179">
        <v>85</v>
      </c>
      <c r="E171" s="180">
        <v>60</v>
      </c>
      <c r="F171" s="180">
        <v>360</v>
      </c>
      <c r="G171" s="180">
        <f t="shared" ref="G171:G202" si="1">F171/4</f>
        <v>90</v>
      </c>
      <c r="H171" s="179">
        <v>2</v>
      </c>
      <c r="J171" s="197">
        <v>3</v>
      </c>
    </row>
    <row r="172" spans="1:10" x14ac:dyDescent="0.25">
      <c r="A172" s="178"/>
      <c r="B172" t="s">
        <v>202</v>
      </c>
      <c r="D172" s="179">
        <v>85</v>
      </c>
      <c r="E172" s="180">
        <v>100</v>
      </c>
      <c r="F172" s="180">
        <v>400</v>
      </c>
      <c r="G172" s="180">
        <f t="shared" si="1"/>
        <v>100</v>
      </c>
      <c r="H172" s="179">
        <v>2</v>
      </c>
      <c r="J172" s="197">
        <v>4</v>
      </c>
    </row>
    <row r="173" spans="1:10" x14ac:dyDescent="0.25">
      <c r="A173" s="178"/>
      <c r="B173" t="s">
        <v>3446</v>
      </c>
      <c r="D173" s="179">
        <v>85</v>
      </c>
      <c r="E173" s="180">
        <v>100</v>
      </c>
      <c r="F173" s="180">
        <v>500</v>
      </c>
      <c r="G173" s="180">
        <f t="shared" si="1"/>
        <v>125</v>
      </c>
      <c r="H173" s="179">
        <v>2</v>
      </c>
      <c r="J173" s="197">
        <v>5</v>
      </c>
    </row>
    <row r="174" spans="1:10" x14ac:dyDescent="0.25">
      <c r="A174" s="178"/>
      <c r="B174" t="s">
        <v>67</v>
      </c>
      <c r="D174" s="179">
        <v>87</v>
      </c>
      <c r="E174" s="180">
        <v>300</v>
      </c>
      <c r="F174" s="180">
        <v>500</v>
      </c>
      <c r="G174" s="180">
        <f t="shared" si="1"/>
        <v>125</v>
      </c>
      <c r="H174" s="179">
        <v>2</v>
      </c>
      <c r="J174" s="197">
        <v>6</v>
      </c>
    </row>
    <row r="175" spans="1:10" x14ac:dyDescent="0.25">
      <c r="A175" s="178"/>
      <c r="B175" t="s">
        <v>3520</v>
      </c>
      <c r="D175" s="179">
        <v>87</v>
      </c>
      <c r="E175" s="180">
        <v>50</v>
      </c>
      <c r="F175" s="180">
        <v>300</v>
      </c>
      <c r="G175" s="180">
        <f t="shared" si="1"/>
        <v>75</v>
      </c>
      <c r="H175" s="179">
        <v>2</v>
      </c>
      <c r="J175" s="197">
        <v>7</v>
      </c>
    </row>
    <row r="176" spans="1:10" x14ac:dyDescent="0.25">
      <c r="A176" s="178"/>
      <c r="B176" t="s">
        <v>1433</v>
      </c>
      <c r="D176" s="179">
        <v>87</v>
      </c>
      <c r="E176" s="180">
        <v>200</v>
      </c>
      <c r="F176" s="180">
        <v>500</v>
      </c>
      <c r="G176" s="180">
        <f t="shared" si="1"/>
        <v>125</v>
      </c>
      <c r="H176" s="179">
        <v>2</v>
      </c>
      <c r="J176" s="197">
        <v>8</v>
      </c>
    </row>
    <row r="177" spans="1:10" x14ac:dyDescent="0.25">
      <c r="A177" s="178"/>
      <c r="B177" t="s">
        <v>2756</v>
      </c>
      <c r="D177" s="179">
        <v>87</v>
      </c>
      <c r="E177" s="180">
        <v>100</v>
      </c>
      <c r="F177" s="180">
        <v>500</v>
      </c>
      <c r="G177" s="180">
        <f t="shared" si="1"/>
        <v>125</v>
      </c>
      <c r="H177" s="179">
        <v>2</v>
      </c>
      <c r="J177" s="197">
        <v>9</v>
      </c>
    </row>
    <row r="178" spans="1:10" x14ac:dyDescent="0.25">
      <c r="A178" s="178"/>
      <c r="B178" t="s">
        <v>3521</v>
      </c>
      <c r="D178" s="179">
        <v>88</v>
      </c>
      <c r="E178" s="180">
        <v>60</v>
      </c>
      <c r="F178" s="180">
        <v>360</v>
      </c>
      <c r="G178" s="180">
        <f t="shared" si="1"/>
        <v>90</v>
      </c>
      <c r="H178" s="179">
        <v>2</v>
      </c>
      <c r="J178" s="197">
        <v>10</v>
      </c>
    </row>
    <row r="179" spans="1:10" x14ac:dyDescent="0.25">
      <c r="A179" s="178"/>
      <c r="B179" t="s">
        <v>1436</v>
      </c>
      <c r="D179" s="179">
        <v>88</v>
      </c>
      <c r="E179" s="180">
        <v>200</v>
      </c>
      <c r="F179" s="180">
        <v>400</v>
      </c>
      <c r="G179" s="180">
        <f t="shared" si="1"/>
        <v>100</v>
      </c>
      <c r="H179" s="179">
        <v>2</v>
      </c>
      <c r="J179" s="197">
        <v>11</v>
      </c>
    </row>
    <row r="180" spans="1:10" x14ac:dyDescent="0.25">
      <c r="A180" s="178"/>
      <c r="B180" t="s">
        <v>3522</v>
      </c>
      <c r="D180" s="179">
        <v>89</v>
      </c>
      <c r="E180" s="180" t="s">
        <v>8</v>
      </c>
      <c r="F180" s="180">
        <v>500</v>
      </c>
      <c r="G180" s="180">
        <f t="shared" si="1"/>
        <v>125</v>
      </c>
      <c r="H180" s="179">
        <v>2</v>
      </c>
      <c r="J180" s="197">
        <v>12</v>
      </c>
    </row>
    <row r="181" spans="1:10" x14ac:dyDescent="0.25">
      <c r="A181" s="178"/>
      <c r="B181" t="s">
        <v>759</v>
      </c>
      <c r="D181" s="179">
        <v>89</v>
      </c>
      <c r="E181" s="180">
        <v>40</v>
      </c>
      <c r="F181" s="180">
        <v>240</v>
      </c>
      <c r="G181" s="180">
        <f t="shared" si="1"/>
        <v>60</v>
      </c>
      <c r="H181" s="179">
        <v>2</v>
      </c>
      <c r="J181" s="187" t="s">
        <v>800</v>
      </c>
    </row>
    <row r="182" spans="1:10" x14ac:dyDescent="0.25">
      <c r="A182" s="178"/>
      <c r="B182" t="s">
        <v>3523</v>
      </c>
      <c r="D182" s="179">
        <v>89</v>
      </c>
      <c r="E182" s="180">
        <v>200</v>
      </c>
      <c r="F182" s="180">
        <v>500</v>
      </c>
      <c r="G182" s="180">
        <f t="shared" si="1"/>
        <v>125</v>
      </c>
      <c r="H182" s="179">
        <v>2</v>
      </c>
      <c r="J182" s="197">
        <v>15</v>
      </c>
    </row>
    <row r="183" spans="1:10" x14ac:dyDescent="0.25">
      <c r="A183" s="178"/>
      <c r="B183" t="s">
        <v>3524</v>
      </c>
      <c r="D183" s="179">
        <v>90</v>
      </c>
      <c r="E183" s="180">
        <v>80</v>
      </c>
      <c r="F183" s="180">
        <v>480</v>
      </c>
      <c r="G183" s="180">
        <f t="shared" si="1"/>
        <v>120</v>
      </c>
      <c r="H183" s="179">
        <v>2</v>
      </c>
      <c r="J183" s="197">
        <v>16</v>
      </c>
    </row>
    <row r="184" spans="1:10" x14ac:dyDescent="0.25">
      <c r="A184" s="178"/>
      <c r="B184" t="s">
        <v>3525</v>
      </c>
      <c r="D184" s="179">
        <v>90</v>
      </c>
      <c r="E184" s="180">
        <v>80</v>
      </c>
      <c r="F184" s="180">
        <v>480</v>
      </c>
      <c r="G184" s="180">
        <f t="shared" si="1"/>
        <v>120</v>
      </c>
      <c r="H184" s="179">
        <v>2</v>
      </c>
      <c r="J184" s="197">
        <v>17</v>
      </c>
    </row>
    <row r="185" spans="1:10" x14ac:dyDescent="0.25">
      <c r="A185" s="178"/>
      <c r="B185" t="s">
        <v>2347</v>
      </c>
      <c r="D185" s="179">
        <v>90</v>
      </c>
      <c r="E185" s="180">
        <v>50</v>
      </c>
      <c r="F185" s="180">
        <v>300</v>
      </c>
      <c r="G185" s="180">
        <f t="shared" si="1"/>
        <v>75</v>
      </c>
      <c r="H185" s="179">
        <v>2</v>
      </c>
      <c r="J185" s="197">
        <v>18</v>
      </c>
    </row>
    <row r="186" spans="1:10" x14ac:dyDescent="0.25">
      <c r="A186" s="178"/>
      <c r="B186" t="s">
        <v>1336</v>
      </c>
      <c r="D186" s="179">
        <v>91</v>
      </c>
      <c r="E186" s="180">
        <v>200</v>
      </c>
      <c r="F186" s="180">
        <v>400</v>
      </c>
      <c r="G186" s="180">
        <f t="shared" si="1"/>
        <v>100</v>
      </c>
      <c r="H186" s="179">
        <v>2</v>
      </c>
      <c r="J186" s="197">
        <v>19</v>
      </c>
    </row>
    <row r="187" spans="1:10" x14ac:dyDescent="0.25">
      <c r="A187" s="178"/>
      <c r="B187" t="s">
        <v>3526</v>
      </c>
      <c r="D187" s="179">
        <v>91</v>
      </c>
      <c r="E187" s="180">
        <v>200</v>
      </c>
      <c r="F187" s="180">
        <v>400</v>
      </c>
      <c r="G187" s="180">
        <f t="shared" si="1"/>
        <v>100</v>
      </c>
      <c r="H187" s="179">
        <v>2</v>
      </c>
      <c r="J187" s="197">
        <v>20</v>
      </c>
    </row>
    <row r="188" spans="1:10" x14ac:dyDescent="0.25">
      <c r="A188" s="178"/>
      <c r="B188" t="s">
        <v>3527</v>
      </c>
      <c r="D188" s="179">
        <v>92</v>
      </c>
      <c r="E188" s="180">
        <v>50</v>
      </c>
      <c r="F188" s="180">
        <v>300</v>
      </c>
      <c r="G188" s="180">
        <f t="shared" si="1"/>
        <v>75</v>
      </c>
      <c r="H188" s="179">
        <v>2</v>
      </c>
      <c r="J188" s="197">
        <v>21</v>
      </c>
    </row>
    <row r="189" spans="1:10" x14ac:dyDescent="0.25">
      <c r="A189" s="178"/>
      <c r="B189" t="s">
        <v>3451</v>
      </c>
      <c r="D189" s="179">
        <v>93</v>
      </c>
      <c r="E189" s="180">
        <v>50</v>
      </c>
      <c r="F189" s="180">
        <v>300</v>
      </c>
      <c r="G189" s="180">
        <f t="shared" si="1"/>
        <v>75</v>
      </c>
      <c r="H189" s="179">
        <v>2</v>
      </c>
      <c r="J189" s="197">
        <v>22</v>
      </c>
    </row>
    <row r="190" spans="1:10" x14ac:dyDescent="0.25">
      <c r="A190" s="178"/>
      <c r="B190" t="s">
        <v>3528</v>
      </c>
      <c r="D190" s="179">
        <v>93</v>
      </c>
      <c r="E190" s="180">
        <v>50</v>
      </c>
      <c r="F190" s="180">
        <v>300</v>
      </c>
      <c r="G190" s="180">
        <f t="shared" si="1"/>
        <v>75</v>
      </c>
      <c r="H190" s="179">
        <v>2</v>
      </c>
      <c r="J190" s="197">
        <v>23</v>
      </c>
    </row>
    <row r="191" spans="1:10" x14ac:dyDescent="0.25">
      <c r="A191" s="178"/>
      <c r="B191" t="s">
        <v>3529</v>
      </c>
      <c r="D191" s="179">
        <v>93</v>
      </c>
      <c r="E191" s="180">
        <v>50</v>
      </c>
      <c r="F191" s="180">
        <v>300</v>
      </c>
      <c r="G191" s="180">
        <f t="shared" si="1"/>
        <v>75</v>
      </c>
      <c r="H191" s="179">
        <v>2</v>
      </c>
      <c r="J191" s="197">
        <v>24</v>
      </c>
    </row>
    <row r="192" spans="1:10" x14ac:dyDescent="0.25">
      <c r="A192" s="178"/>
      <c r="B192" t="s">
        <v>3467</v>
      </c>
      <c r="D192" s="179">
        <v>93</v>
      </c>
      <c r="E192" s="180">
        <v>50</v>
      </c>
      <c r="F192" s="180">
        <v>300</v>
      </c>
      <c r="G192" s="180">
        <f t="shared" si="1"/>
        <v>75</v>
      </c>
      <c r="H192" s="179">
        <v>2</v>
      </c>
      <c r="J192" s="197">
        <v>25</v>
      </c>
    </row>
    <row r="193" spans="1:10" x14ac:dyDescent="0.25">
      <c r="A193" s="178"/>
      <c r="B193" t="s">
        <v>549</v>
      </c>
      <c r="D193" s="179">
        <v>94</v>
      </c>
      <c r="E193" s="180">
        <v>85</v>
      </c>
      <c r="F193" s="180">
        <v>500</v>
      </c>
      <c r="G193" s="180">
        <f t="shared" si="1"/>
        <v>125</v>
      </c>
      <c r="H193" s="179">
        <v>2</v>
      </c>
      <c r="J193" s="197">
        <v>26</v>
      </c>
    </row>
    <row r="194" spans="1:10" x14ac:dyDescent="0.25">
      <c r="A194" s="178"/>
      <c r="B194" t="s">
        <v>3530</v>
      </c>
      <c r="D194" s="179">
        <v>95</v>
      </c>
      <c r="E194" s="180">
        <v>150</v>
      </c>
      <c r="F194" s="180">
        <v>400</v>
      </c>
      <c r="G194" s="180">
        <f t="shared" si="1"/>
        <v>100</v>
      </c>
      <c r="H194" s="179">
        <v>2</v>
      </c>
      <c r="J194" s="197">
        <v>27</v>
      </c>
    </row>
    <row r="195" spans="1:10" x14ac:dyDescent="0.25">
      <c r="A195" s="178"/>
      <c r="B195" t="s">
        <v>3531</v>
      </c>
      <c r="D195" s="179">
        <v>95</v>
      </c>
      <c r="E195" s="180">
        <v>100</v>
      </c>
      <c r="F195" s="180">
        <v>300</v>
      </c>
      <c r="G195" s="180">
        <f t="shared" si="1"/>
        <v>75</v>
      </c>
      <c r="H195" s="179">
        <v>2</v>
      </c>
      <c r="J195" s="197">
        <v>28</v>
      </c>
    </row>
    <row r="196" spans="1:10" x14ac:dyDescent="0.25">
      <c r="A196" s="178"/>
      <c r="B196" t="s">
        <v>3532</v>
      </c>
      <c r="D196" s="179">
        <v>95</v>
      </c>
      <c r="E196" s="180">
        <v>150</v>
      </c>
      <c r="F196" s="180">
        <v>400</v>
      </c>
      <c r="G196" s="180">
        <f t="shared" si="1"/>
        <v>100</v>
      </c>
      <c r="H196" s="179">
        <v>2</v>
      </c>
      <c r="J196" s="197">
        <v>29</v>
      </c>
    </row>
    <row r="197" spans="1:10" x14ac:dyDescent="0.25">
      <c r="A197" s="178"/>
      <c r="B197" t="s">
        <v>3533</v>
      </c>
      <c r="D197" s="179">
        <v>95</v>
      </c>
      <c r="E197" s="180">
        <v>100</v>
      </c>
      <c r="F197" s="180">
        <v>400</v>
      </c>
      <c r="G197" s="180">
        <f t="shared" si="1"/>
        <v>100</v>
      </c>
      <c r="H197" s="179">
        <v>2</v>
      </c>
      <c r="J197" s="197">
        <v>30</v>
      </c>
    </row>
    <row r="198" spans="1:10" x14ac:dyDescent="0.25">
      <c r="A198" s="178"/>
      <c r="B198" t="s">
        <v>2150</v>
      </c>
      <c r="D198" s="179">
        <v>95</v>
      </c>
      <c r="E198" s="180">
        <v>40</v>
      </c>
      <c r="F198" s="180">
        <v>240</v>
      </c>
      <c r="G198" s="180">
        <f t="shared" si="1"/>
        <v>60</v>
      </c>
      <c r="H198" s="179">
        <v>2</v>
      </c>
      <c r="J198" s="187" t="s">
        <v>4184</v>
      </c>
    </row>
    <row r="199" spans="1:10" x14ac:dyDescent="0.25">
      <c r="A199" s="178"/>
      <c r="B199" t="s">
        <v>3534</v>
      </c>
      <c r="D199" s="179">
        <v>95</v>
      </c>
      <c r="E199" s="180">
        <v>50</v>
      </c>
      <c r="F199" s="180">
        <v>300</v>
      </c>
      <c r="G199" s="180">
        <f t="shared" si="1"/>
        <v>75</v>
      </c>
      <c r="H199" s="179">
        <v>2</v>
      </c>
      <c r="J199" s="197">
        <v>33</v>
      </c>
    </row>
    <row r="200" spans="1:10" x14ac:dyDescent="0.25">
      <c r="A200" s="178"/>
      <c r="B200" t="s">
        <v>3452</v>
      </c>
      <c r="D200" s="179">
        <v>96</v>
      </c>
      <c r="E200" s="180">
        <v>100</v>
      </c>
      <c r="F200" s="180">
        <v>500</v>
      </c>
      <c r="G200" s="180">
        <f t="shared" si="1"/>
        <v>125</v>
      </c>
      <c r="H200" s="179">
        <v>2</v>
      </c>
      <c r="J200" s="197">
        <v>34</v>
      </c>
    </row>
    <row r="201" spans="1:10" x14ac:dyDescent="0.25">
      <c r="A201" s="178"/>
      <c r="B201" t="s">
        <v>3535</v>
      </c>
      <c r="D201" s="179">
        <v>97</v>
      </c>
      <c r="E201" s="180">
        <v>100</v>
      </c>
      <c r="F201" s="180">
        <v>500</v>
      </c>
      <c r="G201" s="180">
        <f t="shared" si="1"/>
        <v>125</v>
      </c>
      <c r="H201" s="179">
        <v>2</v>
      </c>
      <c r="J201" s="197">
        <v>35</v>
      </c>
    </row>
    <row r="202" spans="1:10" x14ac:dyDescent="0.25">
      <c r="A202" s="178"/>
      <c r="B202" t="s">
        <v>2463</v>
      </c>
      <c r="D202" s="179">
        <v>97</v>
      </c>
      <c r="E202" s="180">
        <v>200</v>
      </c>
      <c r="F202" s="180">
        <v>400</v>
      </c>
      <c r="G202" s="180">
        <f t="shared" si="1"/>
        <v>100</v>
      </c>
      <c r="H202" s="179">
        <v>2</v>
      </c>
      <c r="J202" s="197">
        <v>36</v>
      </c>
    </row>
    <row r="203" spans="1:10" s="176" customFormat="1" x14ac:dyDescent="0.25">
      <c r="A203" s="175" t="s">
        <v>3421</v>
      </c>
      <c r="D203" s="177"/>
      <c r="E203" s="181"/>
      <c r="F203" s="181"/>
      <c r="G203" s="181"/>
      <c r="H203" s="177"/>
      <c r="I203" s="215">
        <v>5</v>
      </c>
      <c r="J203" s="207" t="s">
        <v>176</v>
      </c>
    </row>
    <row r="204" spans="1:10" x14ac:dyDescent="0.25">
      <c r="A204" s="178"/>
      <c r="B204" t="s">
        <v>3536</v>
      </c>
      <c r="D204" s="179">
        <v>117</v>
      </c>
      <c r="E204" s="180">
        <v>900</v>
      </c>
      <c r="F204" s="180">
        <v>4500</v>
      </c>
      <c r="G204" s="180">
        <v>1125</v>
      </c>
      <c r="H204" s="179">
        <v>2</v>
      </c>
      <c r="J204" s="197">
        <v>1</v>
      </c>
    </row>
    <row r="205" spans="1:10" x14ac:dyDescent="0.25">
      <c r="A205" s="178"/>
      <c r="B205" t="s">
        <v>3537</v>
      </c>
      <c r="D205" s="179">
        <v>118</v>
      </c>
      <c r="E205" s="180">
        <v>1200</v>
      </c>
      <c r="F205" s="180">
        <v>6000</v>
      </c>
      <c r="G205" s="180">
        <v>1500</v>
      </c>
      <c r="H205" s="179">
        <v>2</v>
      </c>
      <c r="J205" s="197">
        <v>2</v>
      </c>
    </row>
    <row r="206" spans="1:10" x14ac:dyDescent="0.25">
      <c r="A206" s="178"/>
      <c r="B206" t="s">
        <v>3538</v>
      </c>
      <c r="D206" s="179">
        <v>119</v>
      </c>
      <c r="E206" s="180">
        <v>1000</v>
      </c>
      <c r="F206" s="180">
        <v>7000</v>
      </c>
      <c r="G206" s="180">
        <v>1750</v>
      </c>
      <c r="H206" s="179">
        <v>2</v>
      </c>
      <c r="J206" s="197">
        <v>3</v>
      </c>
    </row>
    <row r="207" spans="1:10" x14ac:dyDescent="0.25">
      <c r="A207" s="178"/>
      <c r="B207" t="s">
        <v>3539</v>
      </c>
      <c r="D207" s="179">
        <v>119</v>
      </c>
      <c r="E207" s="180">
        <v>300</v>
      </c>
      <c r="F207" s="180">
        <v>3000</v>
      </c>
      <c r="G207" s="180">
        <v>750</v>
      </c>
      <c r="H207" s="179">
        <v>2</v>
      </c>
      <c r="J207" s="197">
        <v>4</v>
      </c>
    </row>
    <row r="208" spans="1:10" x14ac:dyDescent="0.25">
      <c r="A208" s="178"/>
      <c r="B208" t="s">
        <v>3540</v>
      </c>
      <c r="D208" s="179">
        <v>120</v>
      </c>
      <c r="E208" s="180">
        <v>800</v>
      </c>
      <c r="F208" s="180">
        <v>5000</v>
      </c>
      <c r="G208" s="180">
        <v>1250</v>
      </c>
      <c r="H208" s="179">
        <v>2</v>
      </c>
      <c r="J208" s="197">
        <v>5</v>
      </c>
    </row>
    <row r="209" spans="1:10" x14ac:dyDescent="0.25">
      <c r="A209" s="178"/>
      <c r="B209" t="s">
        <v>3541</v>
      </c>
      <c r="D209" s="179">
        <v>120</v>
      </c>
      <c r="E209" s="180">
        <v>1000</v>
      </c>
      <c r="F209" s="180">
        <v>5000</v>
      </c>
      <c r="G209" s="180">
        <v>1250</v>
      </c>
      <c r="H209" s="179">
        <v>2</v>
      </c>
      <c r="J209" s="197">
        <v>6</v>
      </c>
    </row>
    <row r="210" spans="1:10" x14ac:dyDescent="0.25">
      <c r="A210" s="178"/>
      <c r="B210" t="s">
        <v>3542</v>
      </c>
      <c r="D210" s="179">
        <v>122</v>
      </c>
      <c r="E210" s="180">
        <v>800</v>
      </c>
      <c r="F210" s="180">
        <v>4000</v>
      </c>
      <c r="G210" s="180">
        <v>1000</v>
      </c>
      <c r="H210" s="179">
        <v>2</v>
      </c>
      <c r="J210" s="197">
        <v>7</v>
      </c>
    </row>
    <row r="211" spans="1:10" s="176" customFormat="1" x14ac:dyDescent="0.25">
      <c r="A211" s="175" t="s">
        <v>3426</v>
      </c>
      <c r="D211" s="177"/>
      <c r="E211" s="181"/>
      <c r="F211" s="181"/>
      <c r="G211" s="181"/>
      <c r="H211" s="177"/>
      <c r="I211" s="215">
        <v>6</v>
      </c>
      <c r="J211" s="198"/>
    </row>
    <row r="212" spans="1:10" x14ac:dyDescent="0.25">
      <c r="A212" s="178"/>
      <c r="B212" t="s">
        <v>3543</v>
      </c>
      <c r="D212" s="179">
        <v>176</v>
      </c>
      <c r="E212" s="180">
        <v>500</v>
      </c>
      <c r="F212" s="180">
        <v>3500</v>
      </c>
      <c r="G212" s="180">
        <v>875</v>
      </c>
      <c r="H212" s="179">
        <v>2</v>
      </c>
      <c r="J212" s="187" t="s">
        <v>562</v>
      </c>
    </row>
    <row r="213" spans="1:10" s="176" customFormat="1" x14ac:dyDescent="0.25">
      <c r="A213" s="175" t="s">
        <v>3428</v>
      </c>
      <c r="D213" s="177"/>
      <c r="E213" s="181"/>
      <c r="F213" s="181"/>
      <c r="G213" s="181"/>
      <c r="H213" s="177"/>
      <c r="I213" s="206" t="s">
        <v>797</v>
      </c>
      <c r="J213" s="207" t="s">
        <v>615</v>
      </c>
    </row>
    <row r="214" spans="1:10" x14ac:dyDescent="0.25">
      <c r="A214" s="178"/>
      <c r="B214" t="s">
        <v>3544</v>
      </c>
      <c r="D214" s="179">
        <v>203</v>
      </c>
      <c r="E214" s="180">
        <v>1000</v>
      </c>
      <c r="F214" s="180">
        <v>6000</v>
      </c>
      <c r="G214" s="180">
        <v>1500</v>
      </c>
      <c r="H214" s="179">
        <v>2</v>
      </c>
      <c r="J214" s="197">
        <v>1</v>
      </c>
    </row>
    <row r="215" spans="1:10" x14ac:dyDescent="0.25">
      <c r="A215" s="178"/>
      <c r="B215" t="s">
        <v>3545</v>
      </c>
      <c r="D215" s="179">
        <v>203</v>
      </c>
      <c r="E215" s="180">
        <v>1000</v>
      </c>
      <c r="F215" s="180">
        <v>7000</v>
      </c>
      <c r="G215" s="180">
        <v>1750</v>
      </c>
      <c r="H215" s="179">
        <v>2</v>
      </c>
      <c r="J215" s="197">
        <v>2</v>
      </c>
    </row>
    <row r="216" spans="1:10" x14ac:dyDescent="0.25">
      <c r="A216" s="178"/>
      <c r="B216" t="s">
        <v>3546</v>
      </c>
      <c r="D216" s="179">
        <v>203</v>
      </c>
      <c r="E216" s="180">
        <v>1500</v>
      </c>
      <c r="F216" s="180">
        <v>7500</v>
      </c>
      <c r="G216" s="180">
        <v>1875</v>
      </c>
      <c r="H216" s="179">
        <v>2</v>
      </c>
      <c r="J216" s="197">
        <v>3</v>
      </c>
    </row>
    <row r="217" spans="1:10" x14ac:dyDescent="0.25">
      <c r="A217" s="178"/>
      <c r="B217" t="s">
        <v>3547</v>
      </c>
      <c r="D217" s="179">
        <v>203</v>
      </c>
      <c r="E217" s="180">
        <v>500</v>
      </c>
      <c r="F217" s="180">
        <v>3500</v>
      </c>
      <c r="G217" s="180">
        <v>875</v>
      </c>
      <c r="H217" s="179">
        <v>2</v>
      </c>
      <c r="J217" s="197">
        <v>4</v>
      </c>
    </row>
    <row r="218" spans="1:10" x14ac:dyDescent="0.25">
      <c r="A218" s="178"/>
      <c r="B218" t="s">
        <v>3548</v>
      </c>
      <c r="D218" s="179">
        <v>204</v>
      </c>
      <c r="E218" s="180">
        <v>1000</v>
      </c>
      <c r="F218" s="180">
        <v>6000</v>
      </c>
      <c r="G218" s="180">
        <v>1500</v>
      </c>
      <c r="H218" s="179">
        <v>2</v>
      </c>
      <c r="J218" s="197">
        <v>5</v>
      </c>
    </row>
    <row r="219" spans="1:10" x14ac:dyDescent="0.25">
      <c r="A219" s="178"/>
      <c r="B219" t="s">
        <v>855</v>
      </c>
      <c r="D219" s="179">
        <v>204</v>
      </c>
      <c r="E219" s="180">
        <v>500</v>
      </c>
      <c r="F219" s="180">
        <v>3500</v>
      </c>
      <c r="G219" s="180">
        <v>875</v>
      </c>
      <c r="H219" s="179">
        <v>2</v>
      </c>
      <c r="J219" s="197">
        <v>6</v>
      </c>
    </row>
    <row r="220" spans="1:10" x14ac:dyDescent="0.25">
      <c r="A220" s="178"/>
      <c r="B220" t="s">
        <v>526</v>
      </c>
      <c r="D220" s="179">
        <v>204</v>
      </c>
      <c r="E220" s="180">
        <v>1500</v>
      </c>
      <c r="F220" s="180">
        <v>7500</v>
      </c>
      <c r="G220" s="180">
        <v>1875</v>
      </c>
      <c r="H220" s="179">
        <v>2</v>
      </c>
      <c r="J220" s="197">
        <v>7</v>
      </c>
    </row>
    <row r="221" spans="1:10" x14ac:dyDescent="0.25">
      <c r="A221" s="178"/>
      <c r="B221" t="s">
        <v>3549</v>
      </c>
      <c r="D221" s="179">
        <v>205</v>
      </c>
      <c r="E221" s="180">
        <v>750</v>
      </c>
      <c r="F221" s="180">
        <v>5000</v>
      </c>
      <c r="G221" s="180">
        <v>1250</v>
      </c>
      <c r="H221" s="179">
        <v>2</v>
      </c>
      <c r="J221" s="197">
        <v>8</v>
      </c>
    </row>
    <row r="222" spans="1:10" x14ac:dyDescent="0.25">
      <c r="A222" s="178"/>
      <c r="B222" t="s">
        <v>3550</v>
      </c>
      <c r="D222" s="179">
        <v>205</v>
      </c>
      <c r="E222" s="180">
        <v>750</v>
      </c>
      <c r="F222" s="180">
        <v>5000</v>
      </c>
      <c r="G222" s="180">
        <v>1250</v>
      </c>
      <c r="H222" s="179">
        <v>2</v>
      </c>
      <c r="J222" s="197">
        <v>9</v>
      </c>
    </row>
    <row r="223" spans="1:10" x14ac:dyDescent="0.25">
      <c r="A223" s="178"/>
      <c r="B223" t="s">
        <v>3551</v>
      </c>
      <c r="D223" s="179">
        <v>205</v>
      </c>
      <c r="E223" s="180">
        <v>1000</v>
      </c>
      <c r="F223" s="180">
        <v>7000</v>
      </c>
      <c r="G223" s="180">
        <v>1750</v>
      </c>
      <c r="H223" s="179">
        <v>2</v>
      </c>
      <c r="J223" s="197">
        <v>10</v>
      </c>
    </row>
    <row r="224" spans="1:10" x14ac:dyDescent="0.25">
      <c r="A224" s="178"/>
      <c r="B224" t="s">
        <v>3552</v>
      </c>
      <c r="D224" s="179">
        <v>205</v>
      </c>
      <c r="E224" s="180">
        <v>1000</v>
      </c>
      <c r="F224" s="180">
        <v>6000</v>
      </c>
      <c r="G224" s="180">
        <v>1500</v>
      </c>
      <c r="H224" s="179">
        <v>2</v>
      </c>
      <c r="J224" s="197">
        <v>11</v>
      </c>
    </row>
    <row r="225" spans="1:10" x14ac:dyDescent="0.25">
      <c r="A225" s="178"/>
      <c r="B225" t="s">
        <v>3553</v>
      </c>
      <c r="D225" s="179">
        <v>205</v>
      </c>
      <c r="E225" s="180">
        <v>1500</v>
      </c>
      <c r="F225" s="180">
        <v>7500</v>
      </c>
      <c r="G225" s="180">
        <v>1875</v>
      </c>
      <c r="H225" s="179">
        <v>2</v>
      </c>
      <c r="J225" s="197">
        <v>12</v>
      </c>
    </row>
    <row r="226" spans="1:10" x14ac:dyDescent="0.25">
      <c r="A226" s="178"/>
      <c r="B226" t="s">
        <v>3543</v>
      </c>
      <c r="D226" s="179">
        <v>205</v>
      </c>
      <c r="E226" s="180">
        <v>500</v>
      </c>
      <c r="F226" s="180">
        <v>3500</v>
      </c>
      <c r="G226" s="180">
        <v>875</v>
      </c>
      <c r="H226" s="179">
        <v>2</v>
      </c>
      <c r="J226" s="197">
        <v>13</v>
      </c>
    </row>
    <row r="227" spans="1:10" x14ac:dyDescent="0.25">
      <c r="A227" s="178"/>
      <c r="B227" t="s">
        <v>3411</v>
      </c>
      <c r="D227" s="179">
        <v>206</v>
      </c>
      <c r="E227" s="180">
        <v>1000</v>
      </c>
      <c r="F227" s="180">
        <v>5000</v>
      </c>
      <c r="G227" s="180">
        <v>1250</v>
      </c>
      <c r="H227" s="179">
        <v>2</v>
      </c>
      <c r="J227" s="197">
        <v>14</v>
      </c>
    </row>
    <row r="228" spans="1:10" x14ac:dyDescent="0.25">
      <c r="A228" s="178"/>
      <c r="B228" t="s">
        <v>104</v>
      </c>
      <c r="D228" s="179">
        <v>208</v>
      </c>
      <c r="E228" s="180">
        <v>1500</v>
      </c>
      <c r="F228" s="180">
        <v>7000</v>
      </c>
      <c r="G228" s="180">
        <v>1750</v>
      </c>
      <c r="H228" s="179">
        <v>2</v>
      </c>
      <c r="J228" s="197">
        <v>15</v>
      </c>
    </row>
    <row r="229" spans="1:10" x14ac:dyDescent="0.25">
      <c r="A229" s="178"/>
      <c r="B229" t="s">
        <v>3554</v>
      </c>
      <c r="D229" s="179">
        <v>209</v>
      </c>
      <c r="E229" s="180">
        <v>1500</v>
      </c>
      <c r="F229" s="180">
        <v>7500</v>
      </c>
      <c r="G229" s="180">
        <v>1875</v>
      </c>
      <c r="H229" s="179">
        <v>2</v>
      </c>
      <c r="J229" s="197">
        <v>16</v>
      </c>
    </row>
    <row r="230" spans="1:10" x14ac:dyDescent="0.25">
      <c r="A230" s="178"/>
      <c r="B230" t="s">
        <v>3555</v>
      </c>
      <c r="D230" s="179">
        <v>209</v>
      </c>
      <c r="E230" s="180">
        <v>400</v>
      </c>
      <c r="F230" s="180">
        <v>3000</v>
      </c>
      <c r="G230" s="180">
        <v>750</v>
      </c>
      <c r="H230" s="179">
        <v>2</v>
      </c>
      <c r="J230" s="187" t="s">
        <v>4196</v>
      </c>
    </row>
    <row r="231" spans="1:10" x14ac:dyDescent="0.25">
      <c r="A231" s="178"/>
      <c r="B231" t="s">
        <v>3556</v>
      </c>
      <c r="D231" s="179">
        <v>209</v>
      </c>
      <c r="E231" s="180">
        <v>1000</v>
      </c>
      <c r="F231" s="180">
        <v>7000</v>
      </c>
      <c r="G231" s="180">
        <v>1750</v>
      </c>
      <c r="H231" s="179">
        <v>2</v>
      </c>
      <c r="J231" s="197">
        <v>19</v>
      </c>
    </row>
    <row r="232" spans="1:10" s="176" customFormat="1" x14ac:dyDescent="0.25">
      <c r="A232" s="175" t="s">
        <v>3557</v>
      </c>
      <c r="D232" s="177"/>
      <c r="E232" s="181"/>
      <c r="F232" s="181"/>
      <c r="G232" s="181"/>
      <c r="H232" s="177"/>
      <c r="I232" s="215">
        <v>9</v>
      </c>
      <c r="J232" s="207" t="s">
        <v>4170</v>
      </c>
    </row>
    <row r="233" spans="1:10" x14ac:dyDescent="0.25">
      <c r="A233" s="178"/>
      <c r="B233" t="s">
        <v>3558</v>
      </c>
      <c r="D233" s="179">
        <v>314</v>
      </c>
      <c r="E233" s="180">
        <v>1000</v>
      </c>
      <c r="F233" s="180">
        <v>5000</v>
      </c>
      <c r="G233" s="180">
        <v>1250</v>
      </c>
      <c r="H233" s="179">
        <v>2</v>
      </c>
      <c r="J233" s="197">
        <v>1</v>
      </c>
    </row>
    <row r="234" spans="1:10" x14ac:dyDescent="0.25">
      <c r="A234" s="178"/>
      <c r="B234" t="s">
        <v>3559</v>
      </c>
      <c r="D234" s="179">
        <v>314</v>
      </c>
      <c r="E234" s="180">
        <v>750</v>
      </c>
      <c r="F234" s="180">
        <v>7500</v>
      </c>
      <c r="G234" s="180">
        <v>1875</v>
      </c>
      <c r="H234" s="179">
        <v>2</v>
      </c>
      <c r="J234" s="197">
        <v>2</v>
      </c>
    </row>
    <row r="235" spans="1:10" s="176" customFormat="1" x14ac:dyDescent="0.25">
      <c r="A235" s="175" t="s">
        <v>3430</v>
      </c>
      <c r="D235" s="177"/>
      <c r="E235" s="181"/>
      <c r="F235" s="181"/>
      <c r="G235" s="181"/>
      <c r="H235" s="177"/>
      <c r="I235" s="206" t="s">
        <v>4182</v>
      </c>
      <c r="J235" s="207" t="s">
        <v>4174</v>
      </c>
    </row>
    <row r="236" spans="1:10" x14ac:dyDescent="0.25">
      <c r="A236" s="178"/>
      <c r="B236" t="s">
        <v>3342</v>
      </c>
      <c r="D236" s="179">
        <v>356</v>
      </c>
      <c r="E236" s="180">
        <v>750</v>
      </c>
      <c r="F236" s="180">
        <v>3750</v>
      </c>
      <c r="G236" s="180">
        <v>937.5</v>
      </c>
      <c r="H236" s="179">
        <v>2</v>
      </c>
      <c r="J236" s="197">
        <v>2</v>
      </c>
    </row>
    <row r="237" spans="1:10" x14ac:dyDescent="0.25">
      <c r="A237" s="178"/>
      <c r="B237" t="s">
        <v>3560</v>
      </c>
      <c r="D237" s="179">
        <v>356</v>
      </c>
      <c r="E237" s="180">
        <v>1000</v>
      </c>
      <c r="F237" s="180">
        <v>7000</v>
      </c>
      <c r="G237" s="180">
        <v>1750</v>
      </c>
      <c r="H237" s="179">
        <v>2</v>
      </c>
      <c r="J237" s="197">
        <v>3</v>
      </c>
    </row>
    <row r="238" spans="1:10" x14ac:dyDescent="0.25">
      <c r="A238" s="178"/>
      <c r="B238" t="s">
        <v>3561</v>
      </c>
      <c r="D238" s="179">
        <v>359</v>
      </c>
      <c r="E238" s="180">
        <v>350</v>
      </c>
      <c r="F238" s="180">
        <v>3500</v>
      </c>
      <c r="G238" s="180">
        <v>875</v>
      </c>
      <c r="H238" s="179">
        <v>2</v>
      </c>
      <c r="J238" s="197">
        <v>4</v>
      </c>
    </row>
    <row r="239" spans="1:10" x14ac:dyDescent="0.25">
      <c r="A239" s="178"/>
      <c r="B239" t="s">
        <v>3562</v>
      </c>
      <c r="D239" s="179">
        <v>359</v>
      </c>
      <c r="E239" s="180">
        <v>1000</v>
      </c>
      <c r="F239" s="180">
        <v>7000</v>
      </c>
      <c r="G239" s="180">
        <v>1750</v>
      </c>
      <c r="H239" s="179">
        <v>2</v>
      </c>
      <c r="J239" s="197">
        <v>5</v>
      </c>
    </row>
    <row r="240" spans="1:10" x14ac:dyDescent="0.25">
      <c r="A240" s="178"/>
      <c r="B240" t="s">
        <v>3564</v>
      </c>
      <c r="D240" s="179">
        <v>359</v>
      </c>
      <c r="E240" s="180">
        <v>600</v>
      </c>
      <c r="F240" s="180">
        <v>3000</v>
      </c>
      <c r="G240" s="180">
        <v>750</v>
      </c>
      <c r="H240" s="179">
        <v>2</v>
      </c>
      <c r="J240" s="197">
        <v>6</v>
      </c>
    </row>
    <row r="241" spans="1:10" x14ac:dyDescent="0.25">
      <c r="A241" s="178"/>
      <c r="B241" t="s">
        <v>3565</v>
      </c>
      <c r="D241" s="179">
        <v>359</v>
      </c>
      <c r="E241" s="180">
        <v>800</v>
      </c>
      <c r="F241" s="180">
        <v>4000</v>
      </c>
      <c r="G241" s="180">
        <v>1000</v>
      </c>
      <c r="H241" s="179">
        <v>2</v>
      </c>
      <c r="J241" s="197">
        <v>7</v>
      </c>
    </row>
    <row r="242" spans="1:10" x14ac:dyDescent="0.25">
      <c r="A242" s="178"/>
      <c r="B242" t="s">
        <v>3566</v>
      </c>
      <c r="D242" s="179">
        <v>360</v>
      </c>
      <c r="E242" s="180">
        <v>2500</v>
      </c>
      <c r="F242" s="180">
        <v>7500</v>
      </c>
      <c r="G242" s="180">
        <v>1875</v>
      </c>
      <c r="H242" s="179">
        <v>2</v>
      </c>
      <c r="J242" s="197">
        <v>8</v>
      </c>
    </row>
    <row r="243" spans="1:10" x14ac:dyDescent="0.25">
      <c r="A243" s="178"/>
      <c r="B243" t="s">
        <v>3567</v>
      </c>
      <c r="D243" s="179">
        <v>363</v>
      </c>
      <c r="E243" s="180">
        <v>2500</v>
      </c>
      <c r="F243" s="180">
        <v>7500</v>
      </c>
      <c r="G243" s="180">
        <v>1875</v>
      </c>
      <c r="H243" s="179">
        <v>2</v>
      </c>
      <c r="J243" s="197">
        <v>9</v>
      </c>
    </row>
    <row r="244" spans="1:10" x14ac:dyDescent="0.25">
      <c r="A244" s="178"/>
      <c r="B244" t="s">
        <v>3568</v>
      </c>
      <c r="D244" s="179">
        <v>364</v>
      </c>
      <c r="E244" s="180">
        <v>750</v>
      </c>
      <c r="F244" s="180">
        <v>3750</v>
      </c>
      <c r="G244" s="180">
        <v>937.5</v>
      </c>
      <c r="H244" s="179">
        <v>2</v>
      </c>
      <c r="J244" s="197">
        <v>10</v>
      </c>
    </row>
    <row r="245" spans="1:10" x14ac:dyDescent="0.25">
      <c r="A245" s="178"/>
      <c r="B245" t="s">
        <v>3569</v>
      </c>
      <c r="D245" s="179">
        <v>364</v>
      </c>
      <c r="E245" s="180">
        <v>1000</v>
      </c>
      <c r="F245" s="180">
        <v>6000</v>
      </c>
      <c r="G245" s="180">
        <v>1500</v>
      </c>
      <c r="H245" s="179">
        <v>2</v>
      </c>
      <c r="J245" s="197">
        <v>11</v>
      </c>
    </row>
    <row r="246" spans="1:10" x14ac:dyDescent="0.25">
      <c r="A246" s="178"/>
      <c r="B246" t="s">
        <v>3570</v>
      </c>
      <c r="D246" s="179">
        <v>364</v>
      </c>
      <c r="E246" s="180">
        <v>1000</v>
      </c>
      <c r="F246" s="180">
        <v>5000</v>
      </c>
      <c r="G246" s="180">
        <v>1250</v>
      </c>
      <c r="H246" s="179">
        <v>2</v>
      </c>
      <c r="J246" s="197">
        <v>12</v>
      </c>
    </row>
    <row r="247" spans="1:10" x14ac:dyDescent="0.25">
      <c r="A247" s="178"/>
      <c r="B247" t="s">
        <v>3571</v>
      </c>
      <c r="D247" s="179">
        <v>366</v>
      </c>
      <c r="E247" s="180">
        <v>1500</v>
      </c>
      <c r="F247" s="180">
        <v>7500</v>
      </c>
      <c r="G247" s="180">
        <v>1875</v>
      </c>
      <c r="H247" s="179">
        <v>2</v>
      </c>
      <c r="J247" s="197">
        <v>13</v>
      </c>
    </row>
    <row r="248" spans="1:10" x14ac:dyDescent="0.25">
      <c r="A248" s="178"/>
      <c r="B248" t="s">
        <v>3572</v>
      </c>
      <c r="D248" s="179">
        <v>366</v>
      </c>
      <c r="E248" s="180">
        <v>600</v>
      </c>
      <c r="F248" s="180">
        <v>3000</v>
      </c>
      <c r="G248" s="180">
        <v>750</v>
      </c>
      <c r="H248" s="179">
        <v>2</v>
      </c>
      <c r="J248" s="197">
        <v>14</v>
      </c>
    </row>
    <row r="249" spans="1:10" x14ac:dyDescent="0.25">
      <c r="A249" s="178"/>
      <c r="B249" t="s">
        <v>3573</v>
      </c>
      <c r="D249" s="179">
        <v>366</v>
      </c>
      <c r="E249" s="180">
        <v>1500</v>
      </c>
      <c r="F249" s="180">
        <v>5000</v>
      </c>
      <c r="G249" s="180">
        <v>1250</v>
      </c>
      <c r="H249" s="179">
        <v>2</v>
      </c>
      <c r="J249" s="197">
        <v>15</v>
      </c>
    </row>
    <row r="250" spans="1:10" x14ac:dyDescent="0.25">
      <c r="A250" s="178"/>
      <c r="B250" t="s">
        <v>3574</v>
      </c>
      <c r="D250" s="179">
        <v>366</v>
      </c>
      <c r="E250" s="180">
        <v>900</v>
      </c>
      <c r="F250" s="180">
        <v>4000</v>
      </c>
      <c r="G250" s="180">
        <v>1000</v>
      </c>
      <c r="H250" s="179">
        <v>2</v>
      </c>
      <c r="J250" s="197">
        <v>16</v>
      </c>
    </row>
    <row r="251" spans="1:10" x14ac:dyDescent="0.25">
      <c r="A251" s="178"/>
      <c r="B251" t="s">
        <v>1944</v>
      </c>
      <c r="D251" s="179">
        <v>367</v>
      </c>
      <c r="E251" s="180">
        <v>500</v>
      </c>
      <c r="F251" s="180">
        <v>5000</v>
      </c>
      <c r="G251" s="180">
        <v>1250</v>
      </c>
      <c r="H251" s="179">
        <v>2</v>
      </c>
      <c r="J251" s="197">
        <v>17</v>
      </c>
    </row>
    <row r="252" spans="1:10" x14ac:dyDescent="0.25">
      <c r="A252" s="178"/>
      <c r="B252" t="s">
        <v>3575</v>
      </c>
      <c r="D252" s="179">
        <v>367</v>
      </c>
      <c r="E252" s="180">
        <v>1000</v>
      </c>
      <c r="F252" s="180">
        <v>5000</v>
      </c>
      <c r="G252" s="180">
        <v>1250</v>
      </c>
      <c r="H252" s="179">
        <v>2</v>
      </c>
      <c r="J252" s="197">
        <v>18</v>
      </c>
    </row>
    <row r="253" spans="1:10" x14ac:dyDescent="0.25">
      <c r="A253" s="178"/>
      <c r="B253" t="s">
        <v>3576</v>
      </c>
      <c r="D253" s="179">
        <v>368</v>
      </c>
      <c r="E253" s="180">
        <v>600</v>
      </c>
      <c r="F253" s="180">
        <v>3000</v>
      </c>
      <c r="G253" s="180">
        <v>750</v>
      </c>
      <c r="H253" s="179">
        <v>2</v>
      </c>
      <c r="J253" s="197">
        <v>19</v>
      </c>
    </row>
    <row r="254" spans="1:10" x14ac:dyDescent="0.25">
      <c r="A254" s="178"/>
      <c r="B254" t="s">
        <v>3577</v>
      </c>
      <c r="D254" s="179">
        <v>368</v>
      </c>
      <c r="E254" s="180">
        <v>300</v>
      </c>
      <c r="F254" s="180">
        <v>3000</v>
      </c>
      <c r="G254" s="180">
        <v>750</v>
      </c>
      <c r="H254" s="179">
        <v>2</v>
      </c>
      <c r="J254" s="197">
        <v>20</v>
      </c>
    </row>
    <row r="255" spans="1:10" x14ac:dyDescent="0.25">
      <c r="A255" s="178"/>
      <c r="B255" t="s">
        <v>3419</v>
      </c>
      <c r="D255" s="179">
        <v>368</v>
      </c>
      <c r="E255" s="180">
        <v>1500</v>
      </c>
      <c r="F255" s="180">
        <v>7500</v>
      </c>
      <c r="G255" s="180">
        <v>1875</v>
      </c>
      <c r="H255" s="179">
        <v>2</v>
      </c>
      <c r="J255" s="197">
        <v>21</v>
      </c>
    </row>
    <row r="256" spans="1:10" x14ac:dyDescent="0.25">
      <c r="A256" s="178"/>
      <c r="B256" t="s">
        <v>3578</v>
      </c>
      <c r="D256" s="179">
        <v>370</v>
      </c>
      <c r="E256" s="180">
        <v>1000</v>
      </c>
      <c r="F256" s="180">
        <v>5000</v>
      </c>
      <c r="G256" s="180">
        <v>1250</v>
      </c>
      <c r="H256" s="179">
        <v>2</v>
      </c>
      <c r="J256" s="197">
        <v>22</v>
      </c>
    </row>
    <row r="257" spans="1:10" x14ac:dyDescent="0.25">
      <c r="A257" s="178"/>
      <c r="B257" t="s">
        <v>3579</v>
      </c>
      <c r="D257" s="179">
        <v>370</v>
      </c>
      <c r="E257" s="180">
        <v>1300</v>
      </c>
      <c r="F257" s="180">
        <v>6500</v>
      </c>
      <c r="G257" s="180">
        <v>1625</v>
      </c>
      <c r="H257" s="179">
        <v>2</v>
      </c>
      <c r="J257" s="197">
        <v>23</v>
      </c>
    </row>
    <row r="258" spans="1:10" x14ac:dyDescent="0.25">
      <c r="A258" s="178"/>
      <c r="B258" t="s">
        <v>441</v>
      </c>
      <c r="D258" s="179">
        <v>371</v>
      </c>
      <c r="E258" s="180">
        <v>350</v>
      </c>
      <c r="F258" s="180">
        <v>3000</v>
      </c>
      <c r="G258" s="180">
        <v>750</v>
      </c>
      <c r="H258" s="179">
        <v>2</v>
      </c>
      <c r="J258" s="197">
        <v>24</v>
      </c>
    </row>
    <row r="259" spans="1:10" s="176" customFormat="1" x14ac:dyDescent="0.25">
      <c r="A259" s="175" t="s">
        <v>3445</v>
      </c>
      <c r="D259" s="177"/>
      <c r="E259" s="181"/>
      <c r="F259" s="181"/>
      <c r="G259" s="181"/>
      <c r="H259" s="177"/>
      <c r="I259" s="215">
        <v>12</v>
      </c>
      <c r="J259" s="207" t="s">
        <v>4172</v>
      </c>
    </row>
    <row r="260" spans="1:10" x14ac:dyDescent="0.25">
      <c r="A260" s="178"/>
      <c r="B260" t="s">
        <v>3580</v>
      </c>
      <c r="D260" s="179">
        <v>373</v>
      </c>
      <c r="E260" s="180">
        <v>450</v>
      </c>
      <c r="F260" s="180">
        <v>4500</v>
      </c>
      <c r="G260" s="180">
        <v>1125</v>
      </c>
      <c r="H260" s="179">
        <v>2</v>
      </c>
      <c r="J260" s="197">
        <v>1</v>
      </c>
    </row>
    <row r="261" spans="1:10" x14ac:dyDescent="0.25">
      <c r="A261" s="178"/>
      <c r="B261" t="s">
        <v>3533</v>
      </c>
      <c r="D261" s="179">
        <v>374</v>
      </c>
      <c r="E261" s="180">
        <v>1000</v>
      </c>
      <c r="F261" s="180">
        <v>5000</v>
      </c>
      <c r="G261" s="180">
        <v>1250</v>
      </c>
      <c r="H261" s="179">
        <v>2</v>
      </c>
      <c r="J261" s="197">
        <v>2</v>
      </c>
    </row>
    <row r="262" spans="1:10" x14ac:dyDescent="0.25">
      <c r="A262" s="178"/>
      <c r="B262" t="s">
        <v>3231</v>
      </c>
      <c r="D262" s="179">
        <v>375</v>
      </c>
      <c r="E262" s="180">
        <v>1000</v>
      </c>
      <c r="F262" s="180">
        <v>5000</v>
      </c>
      <c r="G262" s="180">
        <v>1250</v>
      </c>
      <c r="H262" s="179">
        <v>2</v>
      </c>
      <c r="J262" s="197">
        <v>3</v>
      </c>
    </row>
    <row r="263" spans="1:10" s="176" customFormat="1" x14ac:dyDescent="0.25">
      <c r="A263" s="175" t="s">
        <v>3457</v>
      </c>
      <c r="D263" s="177"/>
      <c r="E263" s="181"/>
      <c r="F263" s="181"/>
      <c r="G263" s="181"/>
      <c r="H263" s="177"/>
      <c r="I263" s="215">
        <v>13</v>
      </c>
      <c r="J263" s="207" t="s">
        <v>4170</v>
      </c>
    </row>
    <row r="264" spans="1:10" x14ac:dyDescent="0.25">
      <c r="A264" s="178"/>
      <c r="B264" t="s">
        <v>3581</v>
      </c>
      <c r="D264" s="179">
        <v>447</v>
      </c>
      <c r="E264" s="180">
        <v>600</v>
      </c>
      <c r="F264" s="180">
        <v>6000</v>
      </c>
      <c r="G264" s="180">
        <v>1500</v>
      </c>
      <c r="H264" s="179">
        <v>2</v>
      </c>
      <c r="J264" s="197">
        <v>1</v>
      </c>
    </row>
    <row r="265" spans="1:10" x14ac:dyDescent="0.25">
      <c r="A265" s="178"/>
      <c r="B265" t="s">
        <v>3582</v>
      </c>
      <c r="D265" s="179">
        <v>448</v>
      </c>
      <c r="E265" s="180">
        <v>2000</v>
      </c>
      <c r="F265" s="180">
        <v>5000</v>
      </c>
      <c r="G265" s="180">
        <v>1250</v>
      </c>
      <c r="H265" s="179">
        <v>2</v>
      </c>
      <c r="J265" s="197">
        <v>2</v>
      </c>
    </row>
    <row r="266" spans="1:10" s="176" customFormat="1" x14ac:dyDescent="0.25">
      <c r="A266" s="175" t="s">
        <v>3583</v>
      </c>
      <c r="D266" s="177"/>
      <c r="E266" s="181"/>
      <c r="F266" s="181"/>
      <c r="G266" s="181"/>
      <c r="H266" s="177"/>
      <c r="I266" s="215">
        <v>14</v>
      </c>
      <c r="J266" s="207" t="s">
        <v>4170</v>
      </c>
    </row>
    <row r="267" spans="1:10" x14ac:dyDescent="0.25">
      <c r="A267" s="178"/>
      <c r="B267" t="s">
        <v>3584</v>
      </c>
      <c r="D267" s="179">
        <v>487</v>
      </c>
      <c r="E267" s="180">
        <v>1200</v>
      </c>
      <c r="F267" s="180">
        <v>7200</v>
      </c>
      <c r="G267" s="180">
        <v>1800</v>
      </c>
      <c r="H267" s="179">
        <v>2</v>
      </c>
      <c r="J267" s="197">
        <v>1</v>
      </c>
    </row>
    <row r="268" spans="1:10" x14ac:dyDescent="0.25">
      <c r="A268" s="178"/>
      <c r="B268" t="s">
        <v>3585</v>
      </c>
      <c r="D268" s="179">
        <v>487</v>
      </c>
      <c r="E268" s="180">
        <v>500</v>
      </c>
      <c r="F268" s="180">
        <v>4000</v>
      </c>
      <c r="G268" s="180">
        <v>1000</v>
      </c>
      <c r="H268" s="179">
        <v>2</v>
      </c>
      <c r="J268" s="197">
        <v>2</v>
      </c>
    </row>
    <row r="269" spans="1:10" s="176" customFormat="1" x14ac:dyDescent="0.25">
      <c r="A269" s="175" t="s">
        <v>3460</v>
      </c>
      <c r="D269" s="177"/>
      <c r="E269" s="181"/>
      <c r="F269" s="181"/>
      <c r="G269" s="181"/>
      <c r="H269" s="177"/>
      <c r="I269" s="215">
        <v>15</v>
      </c>
      <c r="J269" s="207" t="s">
        <v>4170</v>
      </c>
    </row>
    <row r="270" spans="1:10" x14ac:dyDescent="0.25">
      <c r="A270" s="178"/>
      <c r="B270" t="s">
        <v>3586</v>
      </c>
      <c r="D270" s="179">
        <v>557</v>
      </c>
      <c r="E270" s="180">
        <v>300</v>
      </c>
      <c r="F270" s="180">
        <v>3000</v>
      </c>
      <c r="G270" s="180">
        <v>750</v>
      </c>
      <c r="H270" s="179">
        <v>2</v>
      </c>
      <c r="J270" s="197">
        <v>1</v>
      </c>
    </row>
    <row r="271" spans="1:10" x14ac:dyDescent="0.25">
      <c r="A271" s="178"/>
      <c r="B271" t="s">
        <v>3587</v>
      </c>
      <c r="D271" s="179">
        <v>558</v>
      </c>
      <c r="E271" s="180">
        <v>400</v>
      </c>
      <c r="F271" s="180">
        <v>3000</v>
      </c>
      <c r="G271" s="180">
        <v>750</v>
      </c>
      <c r="H271" s="179">
        <v>2</v>
      </c>
      <c r="J271" s="197">
        <v>2</v>
      </c>
    </row>
    <row r="272" spans="1:10" s="176" customFormat="1" x14ac:dyDescent="0.25">
      <c r="A272" s="175" t="s">
        <v>3588</v>
      </c>
      <c r="D272" s="177"/>
      <c r="E272" s="181"/>
      <c r="F272" s="181"/>
      <c r="G272" s="181"/>
      <c r="H272" s="177"/>
      <c r="I272" s="215">
        <v>16</v>
      </c>
      <c r="J272" s="198"/>
    </row>
    <row r="273" spans="1:10" x14ac:dyDescent="0.25">
      <c r="A273" s="178"/>
      <c r="B273" t="s">
        <v>3589</v>
      </c>
      <c r="D273" s="179">
        <v>568</v>
      </c>
      <c r="E273" s="180">
        <v>1000</v>
      </c>
      <c r="F273" s="180">
        <v>5000</v>
      </c>
      <c r="G273" s="180">
        <v>1250</v>
      </c>
      <c r="H273" s="179">
        <v>2</v>
      </c>
      <c r="J273" s="187" t="s">
        <v>562</v>
      </c>
    </row>
    <row r="274" spans="1:10" s="176" customFormat="1" x14ac:dyDescent="0.25">
      <c r="A274" s="175" t="s">
        <v>3465</v>
      </c>
      <c r="D274" s="177"/>
      <c r="E274" s="181"/>
      <c r="F274" s="181"/>
      <c r="G274" s="181"/>
      <c r="H274" s="177"/>
      <c r="I274" s="215">
        <v>17</v>
      </c>
      <c r="J274" s="207" t="s">
        <v>178</v>
      </c>
    </row>
    <row r="275" spans="1:10" x14ac:dyDescent="0.25">
      <c r="A275" s="178"/>
      <c r="B275" t="s">
        <v>3406</v>
      </c>
      <c r="D275" s="179">
        <v>623</v>
      </c>
      <c r="E275" s="180">
        <v>1000</v>
      </c>
      <c r="F275" s="180">
        <v>3200</v>
      </c>
      <c r="G275" s="180">
        <v>800</v>
      </c>
      <c r="H275" s="179">
        <v>2</v>
      </c>
      <c r="J275" s="197">
        <v>1</v>
      </c>
    </row>
    <row r="276" spans="1:10" x14ac:dyDescent="0.25">
      <c r="A276" s="178"/>
      <c r="B276" t="s">
        <v>3590</v>
      </c>
      <c r="D276" s="179">
        <v>623</v>
      </c>
      <c r="E276" s="180">
        <v>250</v>
      </c>
      <c r="F276" s="180">
        <v>3000</v>
      </c>
      <c r="G276" s="180">
        <v>750</v>
      </c>
      <c r="H276" s="179">
        <v>2</v>
      </c>
      <c r="J276" s="197">
        <v>2</v>
      </c>
    </row>
    <row r="277" spans="1:10" x14ac:dyDescent="0.25">
      <c r="A277" s="178"/>
      <c r="B277" t="s">
        <v>3591</v>
      </c>
      <c r="D277" s="179">
        <v>623</v>
      </c>
      <c r="E277" s="180">
        <v>300</v>
      </c>
      <c r="F277" s="180">
        <v>3500</v>
      </c>
      <c r="G277" s="180">
        <v>875</v>
      </c>
      <c r="H277" s="179">
        <v>2</v>
      </c>
      <c r="J277" s="197">
        <v>3</v>
      </c>
    </row>
    <row r="278" spans="1:10" x14ac:dyDescent="0.25">
      <c r="A278" s="178"/>
      <c r="B278" t="s">
        <v>1368</v>
      </c>
      <c r="D278" s="179">
        <v>623</v>
      </c>
      <c r="E278" s="180">
        <v>250</v>
      </c>
      <c r="F278" s="180">
        <v>3000</v>
      </c>
      <c r="G278" s="180">
        <v>750</v>
      </c>
      <c r="H278" s="179">
        <v>2</v>
      </c>
      <c r="J278" s="197">
        <v>4</v>
      </c>
    </row>
    <row r="279" spans="1:10" x14ac:dyDescent="0.25">
      <c r="A279" s="178"/>
      <c r="B279" t="s">
        <v>3592</v>
      </c>
      <c r="D279" s="179">
        <v>624</v>
      </c>
      <c r="E279" s="180">
        <v>250</v>
      </c>
      <c r="F279" s="180">
        <v>3000</v>
      </c>
      <c r="G279" s="180">
        <v>750</v>
      </c>
      <c r="H279" s="179">
        <v>2</v>
      </c>
      <c r="J279" s="197">
        <v>5</v>
      </c>
    </row>
    <row r="280" spans="1:10" x14ac:dyDescent="0.25">
      <c r="A280" s="178"/>
      <c r="B280" t="s">
        <v>3593</v>
      </c>
      <c r="D280" s="179">
        <v>624</v>
      </c>
      <c r="E280" s="180">
        <v>400</v>
      </c>
      <c r="F280" s="180">
        <v>4500</v>
      </c>
      <c r="G280" s="180">
        <v>1125</v>
      </c>
      <c r="H280" s="179">
        <v>2</v>
      </c>
      <c r="J280" s="197">
        <v>6</v>
      </c>
    </row>
    <row r="281" spans="1:10" s="176" customFormat="1" x14ac:dyDescent="0.25">
      <c r="A281" s="175" t="s">
        <v>3466</v>
      </c>
      <c r="D281" s="177"/>
      <c r="E281" s="181"/>
      <c r="F281" s="181"/>
      <c r="G281" s="181"/>
      <c r="H281" s="177"/>
      <c r="I281" s="215">
        <v>18</v>
      </c>
      <c r="J281" s="207" t="s">
        <v>4171</v>
      </c>
    </row>
    <row r="282" spans="1:10" x14ac:dyDescent="0.25">
      <c r="A282" s="178"/>
      <c r="B282" t="s">
        <v>1375</v>
      </c>
      <c r="D282" s="179">
        <v>647</v>
      </c>
      <c r="E282" s="180">
        <v>1000</v>
      </c>
      <c r="F282" s="180">
        <v>5000</v>
      </c>
      <c r="G282" s="180">
        <v>1250</v>
      </c>
      <c r="H282" s="179">
        <v>2</v>
      </c>
      <c r="J282" s="197">
        <v>1</v>
      </c>
    </row>
    <row r="283" spans="1:10" x14ac:dyDescent="0.25">
      <c r="A283" s="178"/>
      <c r="B283" t="s">
        <v>3594</v>
      </c>
      <c r="D283" s="179">
        <v>647</v>
      </c>
      <c r="E283" s="180">
        <v>1000</v>
      </c>
      <c r="F283" s="180">
        <v>6000</v>
      </c>
      <c r="G283" s="180">
        <v>1500</v>
      </c>
      <c r="H283" s="179">
        <v>2</v>
      </c>
      <c r="J283" s="197">
        <v>2</v>
      </c>
    </row>
    <row r="284" spans="1:10" x14ac:dyDescent="0.25">
      <c r="A284" s="178"/>
      <c r="B284" t="s">
        <v>3595</v>
      </c>
      <c r="D284" s="179">
        <v>647</v>
      </c>
      <c r="E284" s="180">
        <v>1200</v>
      </c>
      <c r="F284" s="180">
        <v>7200</v>
      </c>
      <c r="G284" s="180">
        <v>1800</v>
      </c>
      <c r="H284" s="179">
        <v>2</v>
      </c>
      <c r="J284" s="197">
        <v>3</v>
      </c>
    </row>
    <row r="285" spans="1:10" x14ac:dyDescent="0.25">
      <c r="A285" s="178"/>
      <c r="B285" t="s">
        <v>3596</v>
      </c>
      <c r="D285" s="179">
        <v>648</v>
      </c>
      <c r="E285" s="180">
        <v>800</v>
      </c>
      <c r="F285" s="180">
        <v>4000</v>
      </c>
      <c r="G285" s="180">
        <v>1000</v>
      </c>
      <c r="H285" s="179">
        <v>2</v>
      </c>
      <c r="J285" s="197">
        <v>4</v>
      </c>
    </row>
    <row r="286" spans="1:10" x14ac:dyDescent="0.25">
      <c r="A286" s="178"/>
      <c r="B286" t="s">
        <v>3597</v>
      </c>
      <c r="D286" s="179">
        <v>648</v>
      </c>
      <c r="E286" s="180">
        <v>900</v>
      </c>
      <c r="F286" s="180">
        <v>4500</v>
      </c>
      <c r="G286" s="180">
        <v>1125</v>
      </c>
      <c r="H286" s="179">
        <v>2</v>
      </c>
      <c r="J286" s="197">
        <v>5</v>
      </c>
    </row>
    <row r="287" spans="1:10" s="176" customFormat="1" x14ac:dyDescent="0.25">
      <c r="A287" s="175" t="s">
        <v>3468</v>
      </c>
      <c r="D287" s="177">
        <v>650</v>
      </c>
      <c r="E287" s="181"/>
      <c r="F287" s="181"/>
      <c r="G287" s="181"/>
      <c r="H287" s="177"/>
      <c r="I287" s="215">
        <v>19</v>
      </c>
      <c r="J287" s="207" t="s">
        <v>177</v>
      </c>
    </row>
    <row r="288" spans="1:10" x14ac:dyDescent="0.25">
      <c r="A288" s="178"/>
      <c r="B288" t="s">
        <v>3598</v>
      </c>
      <c r="D288" s="179">
        <v>678</v>
      </c>
      <c r="E288" s="180">
        <v>6500</v>
      </c>
      <c r="F288" s="180">
        <v>65000</v>
      </c>
      <c r="G288" s="180">
        <v>48750</v>
      </c>
      <c r="H288" s="179">
        <v>6</v>
      </c>
      <c r="J288" s="197">
        <v>1</v>
      </c>
    </row>
    <row r="289" spans="1:10" x14ac:dyDescent="0.25">
      <c r="A289" s="178"/>
      <c r="B289" t="s">
        <v>3599</v>
      </c>
      <c r="D289" s="179">
        <v>678</v>
      </c>
      <c r="E289" s="180">
        <v>1000</v>
      </c>
      <c r="F289" s="180">
        <v>7000</v>
      </c>
      <c r="G289" s="180">
        <v>1750</v>
      </c>
      <c r="H289" s="179">
        <v>2</v>
      </c>
      <c r="J289" s="197">
        <v>2</v>
      </c>
    </row>
    <row r="290" spans="1:10" x14ac:dyDescent="0.25">
      <c r="A290" s="178"/>
      <c r="B290" t="s">
        <v>3600</v>
      </c>
      <c r="D290" s="179">
        <v>681</v>
      </c>
      <c r="E290" s="180">
        <v>1500</v>
      </c>
      <c r="F290" s="180">
        <v>7500</v>
      </c>
      <c r="G290" s="180">
        <v>1875</v>
      </c>
      <c r="H290" s="179">
        <v>2</v>
      </c>
      <c r="J290" s="197">
        <v>3</v>
      </c>
    </row>
    <row r="291" spans="1:10" x14ac:dyDescent="0.25">
      <c r="A291" s="178"/>
      <c r="B291" t="s">
        <v>3601</v>
      </c>
      <c r="D291" s="179">
        <v>681</v>
      </c>
      <c r="E291" s="180">
        <v>600</v>
      </c>
      <c r="F291" s="180">
        <v>3000</v>
      </c>
      <c r="G291" s="180">
        <v>750</v>
      </c>
      <c r="H291" s="179">
        <v>2</v>
      </c>
      <c r="J291" s="197">
        <v>4</v>
      </c>
    </row>
    <row r="292" spans="1:10" s="176" customFormat="1" x14ac:dyDescent="0.25">
      <c r="A292" s="175" t="s">
        <v>3471</v>
      </c>
      <c r="D292" s="177"/>
      <c r="E292" s="181"/>
      <c r="F292" s="181"/>
      <c r="G292" s="181"/>
      <c r="H292" s="177"/>
      <c r="I292" s="215">
        <v>20</v>
      </c>
      <c r="J292" s="207" t="s">
        <v>799</v>
      </c>
    </row>
    <row r="293" spans="1:10" x14ac:dyDescent="0.25">
      <c r="A293" s="178"/>
      <c r="B293" t="s">
        <v>3602</v>
      </c>
      <c r="D293" s="179">
        <v>756</v>
      </c>
      <c r="E293" s="180">
        <v>1000</v>
      </c>
      <c r="F293" s="180">
        <v>5000</v>
      </c>
      <c r="G293" s="180">
        <v>1250</v>
      </c>
      <c r="H293" s="179">
        <v>2</v>
      </c>
      <c r="J293" s="187" t="s">
        <v>582</v>
      </c>
    </row>
    <row r="294" spans="1:10" x14ac:dyDescent="0.25">
      <c r="A294" s="178"/>
      <c r="B294" t="s">
        <v>1335</v>
      </c>
      <c r="D294" s="179">
        <v>756</v>
      </c>
      <c r="E294" s="180">
        <v>1000</v>
      </c>
      <c r="F294" s="180">
        <v>7500</v>
      </c>
      <c r="G294" s="180">
        <v>1875</v>
      </c>
      <c r="H294" s="179">
        <v>2</v>
      </c>
      <c r="J294" s="197">
        <v>4</v>
      </c>
    </row>
    <row r="295" spans="1:10" x14ac:dyDescent="0.25">
      <c r="A295" s="178"/>
      <c r="B295" t="s">
        <v>3603</v>
      </c>
      <c r="D295" s="179">
        <v>756</v>
      </c>
      <c r="E295" s="180">
        <v>800</v>
      </c>
      <c r="F295" s="180">
        <v>4000</v>
      </c>
      <c r="G295" s="180">
        <v>1000</v>
      </c>
      <c r="H295" s="179">
        <v>2</v>
      </c>
      <c r="J295" s="197">
        <v>5</v>
      </c>
    </row>
    <row r="296" spans="1:10" x14ac:dyDescent="0.25">
      <c r="A296" s="178"/>
      <c r="B296" t="s">
        <v>3604</v>
      </c>
      <c r="D296" s="179">
        <v>756</v>
      </c>
      <c r="E296" s="180">
        <v>1500</v>
      </c>
      <c r="F296" s="180">
        <v>7500</v>
      </c>
      <c r="G296" s="180">
        <v>1875</v>
      </c>
      <c r="H296" s="179">
        <v>2</v>
      </c>
      <c r="J296" s="197">
        <v>6</v>
      </c>
    </row>
    <row r="297" spans="1:10" x14ac:dyDescent="0.25">
      <c r="A297" s="178"/>
      <c r="B297" t="s">
        <v>3605</v>
      </c>
      <c r="D297" s="179">
        <v>756</v>
      </c>
      <c r="E297" s="180">
        <v>1000</v>
      </c>
      <c r="F297" s="180">
        <v>5000</v>
      </c>
      <c r="G297" s="180">
        <v>1250</v>
      </c>
      <c r="H297" s="179">
        <v>2</v>
      </c>
      <c r="J297" s="187" t="s">
        <v>797</v>
      </c>
    </row>
    <row r="298" spans="1:10" x14ac:dyDescent="0.25">
      <c r="A298" s="178"/>
      <c r="B298" t="s">
        <v>3606</v>
      </c>
      <c r="D298" s="179">
        <v>757</v>
      </c>
      <c r="E298" s="180">
        <v>1000</v>
      </c>
      <c r="F298" s="180">
        <v>4000</v>
      </c>
      <c r="G298" s="180">
        <v>1000</v>
      </c>
      <c r="H298" s="179">
        <v>2</v>
      </c>
      <c r="J298" s="197">
        <v>9</v>
      </c>
    </row>
    <row r="299" spans="1:10" x14ac:dyDescent="0.25">
      <c r="A299" s="178"/>
      <c r="B299" t="s">
        <v>3607</v>
      </c>
      <c r="D299" s="179">
        <v>757</v>
      </c>
      <c r="E299" s="180">
        <v>1000</v>
      </c>
      <c r="F299" s="180">
        <v>6000</v>
      </c>
      <c r="G299" s="180">
        <v>1500</v>
      </c>
      <c r="H299" s="179">
        <v>2</v>
      </c>
      <c r="J299" s="197">
        <v>10</v>
      </c>
    </row>
    <row r="300" spans="1:10" x14ac:dyDescent="0.25">
      <c r="A300" s="178"/>
      <c r="B300" t="s">
        <v>2385</v>
      </c>
      <c r="D300" s="179">
        <v>757</v>
      </c>
      <c r="E300" s="180">
        <v>750</v>
      </c>
      <c r="F300" s="180">
        <v>7500</v>
      </c>
      <c r="G300" s="180">
        <v>1875</v>
      </c>
      <c r="H300" s="179">
        <v>2</v>
      </c>
      <c r="J300" s="197">
        <v>11</v>
      </c>
    </row>
    <row r="301" spans="1:10" x14ac:dyDescent="0.25">
      <c r="A301" s="178"/>
      <c r="B301" t="s">
        <v>936</v>
      </c>
      <c r="D301" s="179">
        <v>757</v>
      </c>
      <c r="E301" s="180">
        <v>1000</v>
      </c>
      <c r="F301" s="180">
        <v>5000</v>
      </c>
      <c r="G301" s="180">
        <v>1250</v>
      </c>
      <c r="H301" s="179">
        <v>2</v>
      </c>
      <c r="J301" s="197">
        <v>12</v>
      </c>
    </row>
    <row r="302" spans="1:10" x14ac:dyDescent="0.25">
      <c r="A302" s="178"/>
      <c r="B302" t="s">
        <v>3608</v>
      </c>
      <c r="D302" s="179">
        <v>758</v>
      </c>
      <c r="E302" s="180">
        <v>1000</v>
      </c>
      <c r="F302" s="180">
        <v>7000</v>
      </c>
      <c r="G302" s="180">
        <v>1750</v>
      </c>
      <c r="H302" s="179">
        <v>2</v>
      </c>
      <c r="J302" s="197">
        <v>13</v>
      </c>
    </row>
    <row r="303" spans="1:10" x14ac:dyDescent="0.25">
      <c r="A303" s="178"/>
      <c r="B303" t="s">
        <v>3609</v>
      </c>
      <c r="D303" s="179">
        <v>758</v>
      </c>
      <c r="E303" s="180">
        <v>1000</v>
      </c>
      <c r="F303" s="180">
        <v>6000</v>
      </c>
      <c r="G303" s="180">
        <v>1500</v>
      </c>
      <c r="H303" s="179">
        <v>2</v>
      </c>
      <c r="J303" s="197">
        <v>14</v>
      </c>
    </row>
    <row r="304" spans="1:10" x14ac:dyDescent="0.25">
      <c r="A304" s="178"/>
      <c r="B304" t="s">
        <v>3610</v>
      </c>
      <c r="D304" s="179">
        <v>758</v>
      </c>
      <c r="E304" s="180">
        <v>1000</v>
      </c>
      <c r="F304" s="180">
        <v>5000</v>
      </c>
      <c r="G304" s="180">
        <v>1250</v>
      </c>
      <c r="H304" s="179">
        <v>2</v>
      </c>
      <c r="J304" s="197">
        <v>15</v>
      </c>
    </row>
    <row r="305" spans="1:10" x14ac:dyDescent="0.25">
      <c r="A305" s="178"/>
      <c r="B305" s="178" t="s">
        <v>3611</v>
      </c>
      <c r="D305" s="179">
        <v>760</v>
      </c>
      <c r="E305" s="180">
        <v>1000</v>
      </c>
      <c r="F305" s="180">
        <v>5000</v>
      </c>
      <c r="G305" s="180">
        <v>1250</v>
      </c>
      <c r="H305" s="179">
        <v>2</v>
      </c>
      <c r="J305" s="197">
        <v>16</v>
      </c>
    </row>
    <row r="306" spans="1:10" s="176" customFormat="1" x14ac:dyDescent="0.25">
      <c r="A306" s="175" t="s">
        <v>3477</v>
      </c>
      <c r="D306" s="177"/>
      <c r="E306" s="181"/>
      <c r="F306" s="181"/>
      <c r="G306" s="181"/>
      <c r="H306" s="177"/>
      <c r="I306" s="215">
        <v>21</v>
      </c>
      <c r="J306" s="207" t="s">
        <v>176</v>
      </c>
    </row>
    <row r="307" spans="1:10" x14ac:dyDescent="0.25">
      <c r="A307" s="178"/>
      <c r="B307" t="s">
        <v>3612</v>
      </c>
      <c r="D307" s="179">
        <v>841</v>
      </c>
      <c r="E307" s="180">
        <v>1200</v>
      </c>
      <c r="F307" s="180">
        <v>6000</v>
      </c>
      <c r="G307" s="180">
        <v>1500</v>
      </c>
      <c r="H307" s="179">
        <v>2</v>
      </c>
      <c r="J307" s="197">
        <v>1</v>
      </c>
    </row>
    <row r="308" spans="1:10" x14ac:dyDescent="0.25">
      <c r="A308" s="178"/>
      <c r="B308" t="s">
        <v>3613</v>
      </c>
      <c r="D308" s="179">
        <v>841</v>
      </c>
      <c r="E308" s="180">
        <v>500</v>
      </c>
      <c r="F308" s="180">
        <v>4000</v>
      </c>
      <c r="G308" s="180">
        <v>1000</v>
      </c>
      <c r="H308" s="179">
        <v>2</v>
      </c>
      <c r="J308" s="197">
        <v>2</v>
      </c>
    </row>
    <row r="309" spans="1:10" x14ac:dyDescent="0.25">
      <c r="A309" s="178"/>
      <c r="B309" t="s">
        <v>3614</v>
      </c>
      <c r="D309" s="179">
        <v>843</v>
      </c>
      <c r="E309" s="180">
        <v>700</v>
      </c>
      <c r="F309" s="180">
        <v>3500</v>
      </c>
      <c r="G309" s="180">
        <v>875</v>
      </c>
      <c r="H309" s="179">
        <v>2</v>
      </c>
      <c r="J309" s="197">
        <v>3</v>
      </c>
    </row>
    <row r="310" spans="1:10" x14ac:dyDescent="0.25">
      <c r="A310" s="178"/>
      <c r="B310" t="s">
        <v>3615</v>
      </c>
      <c r="D310" s="179">
        <v>844</v>
      </c>
      <c r="E310" s="180">
        <v>500</v>
      </c>
      <c r="F310" s="180">
        <v>4000</v>
      </c>
      <c r="G310" s="180">
        <v>1000</v>
      </c>
      <c r="H310" s="179">
        <v>2</v>
      </c>
      <c r="J310" s="197">
        <v>4</v>
      </c>
    </row>
    <row r="311" spans="1:10" x14ac:dyDescent="0.25">
      <c r="A311" s="178"/>
      <c r="B311" t="s">
        <v>3616</v>
      </c>
      <c r="D311" s="179">
        <v>844</v>
      </c>
      <c r="E311" s="180">
        <v>500</v>
      </c>
      <c r="F311" s="180">
        <v>4000</v>
      </c>
      <c r="G311" s="180">
        <v>1000</v>
      </c>
      <c r="H311" s="179">
        <v>2</v>
      </c>
      <c r="J311" s="197">
        <v>5</v>
      </c>
    </row>
    <row r="312" spans="1:10" x14ac:dyDescent="0.25">
      <c r="A312" s="178"/>
      <c r="B312" t="s">
        <v>3617</v>
      </c>
      <c r="D312" s="179">
        <v>844</v>
      </c>
      <c r="E312" s="180">
        <v>750</v>
      </c>
      <c r="F312" s="180">
        <v>6000</v>
      </c>
      <c r="G312" s="180">
        <v>1500</v>
      </c>
      <c r="H312" s="179">
        <v>2</v>
      </c>
      <c r="J312" s="197">
        <v>6</v>
      </c>
    </row>
    <row r="313" spans="1:10" x14ac:dyDescent="0.25">
      <c r="A313" s="178"/>
      <c r="B313" t="s">
        <v>3618</v>
      </c>
      <c r="D313" s="179">
        <v>846</v>
      </c>
      <c r="E313" s="180">
        <v>750</v>
      </c>
      <c r="F313" s="180">
        <v>7500</v>
      </c>
      <c r="G313" s="180">
        <v>1875</v>
      </c>
      <c r="H313" s="179">
        <v>2</v>
      </c>
      <c r="J313" s="197">
        <v>7</v>
      </c>
    </row>
    <row r="314" spans="1:10" x14ac:dyDescent="0.25">
      <c r="A314" s="178"/>
      <c r="B314" t="s">
        <v>3619</v>
      </c>
      <c r="D314" s="179">
        <v>846</v>
      </c>
      <c r="E314" s="180">
        <v>1000</v>
      </c>
      <c r="F314" s="180">
        <v>7500</v>
      </c>
      <c r="G314" s="180">
        <v>1875</v>
      </c>
      <c r="H314" s="179">
        <v>2</v>
      </c>
      <c r="J314" s="197">
        <v>8</v>
      </c>
    </row>
    <row r="315" spans="1:10" s="176" customFormat="1" x14ac:dyDescent="0.25">
      <c r="A315" s="175" t="s">
        <v>3480</v>
      </c>
      <c r="D315" s="177"/>
      <c r="E315" s="181"/>
      <c r="F315" s="181"/>
      <c r="G315" s="181"/>
      <c r="H315" s="177"/>
      <c r="I315" s="215">
        <v>22</v>
      </c>
      <c r="J315" s="207" t="s">
        <v>177</v>
      </c>
    </row>
    <row r="316" spans="1:10" x14ac:dyDescent="0.25">
      <c r="A316" s="178"/>
      <c r="B316" t="s">
        <v>3620</v>
      </c>
      <c r="D316" s="179">
        <v>929</v>
      </c>
      <c r="E316" s="180">
        <v>1000</v>
      </c>
      <c r="F316" s="180">
        <v>4000</v>
      </c>
      <c r="G316" s="180">
        <v>1000</v>
      </c>
      <c r="H316" s="179">
        <v>2</v>
      </c>
      <c r="J316" s="197">
        <v>1</v>
      </c>
    </row>
    <row r="317" spans="1:10" x14ac:dyDescent="0.25">
      <c r="A317" s="178"/>
      <c r="B317" t="s">
        <v>2050</v>
      </c>
      <c r="D317" s="179">
        <v>929</v>
      </c>
      <c r="E317" s="180">
        <v>1000</v>
      </c>
      <c r="F317" s="180">
        <v>5000</v>
      </c>
      <c r="G317" s="180">
        <v>1250</v>
      </c>
      <c r="H317" s="179">
        <v>2</v>
      </c>
      <c r="J317" s="197">
        <v>2</v>
      </c>
    </row>
    <row r="318" spans="1:10" x14ac:dyDescent="0.25">
      <c r="A318" s="178"/>
      <c r="B318" t="s">
        <v>3621</v>
      </c>
      <c r="D318" s="179">
        <v>929</v>
      </c>
      <c r="E318" s="180">
        <v>1100</v>
      </c>
      <c r="F318" s="180">
        <v>4500</v>
      </c>
      <c r="G318" s="180">
        <v>1125</v>
      </c>
      <c r="H318" s="179">
        <v>2</v>
      </c>
      <c r="J318" s="197">
        <v>3</v>
      </c>
    </row>
    <row r="319" spans="1:10" x14ac:dyDescent="0.25">
      <c r="A319" s="178"/>
      <c r="B319" s="178" t="s">
        <v>3622</v>
      </c>
      <c r="D319" s="179">
        <v>1048</v>
      </c>
      <c r="E319" s="180">
        <v>1000</v>
      </c>
      <c r="F319" s="180">
        <v>5000</v>
      </c>
      <c r="G319" s="180">
        <v>1250</v>
      </c>
      <c r="H319" s="179">
        <v>2</v>
      </c>
      <c r="J319" s="197">
        <v>4</v>
      </c>
    </row>
    <row r="320" spans="1:10" s="176" customFormat="1" x14ac:dyDescent="0.25">
      <c r="A320" s="175" t="s">
        <v>3482</v>
      </c>
      <c r="D320" s="177"/>
      <c r="E320" s="181"/>
      <c r="F320" s="181"/>
      <c r="G320" s="181"/>
      <c r="H320" s="177"/>
      <c r="I320" s="215">
        <v>23</v>
      </c>
      <c r="J320" s="198"/>
    </row>
    <row r="321" spans="1:10" x14ac:dyDescent="0.25">
      <c r="A321" s="178"/>
      <c r="B321" t="s">
        <v>3623</v>
      </c>
      <c r="D321" s="179">
        <v>1112</v>
      </c>
      <c r="E321" s="180">
        <v>300</v>
      </c>
      <c r="F321" s="180">
        <v>3000</v>
      </c>
      <c r="G321" s="180">
        <v>750</v>
      </c>
      <c r="H321" s="179">
        <v>2</v>
      </c>
      <c r="J321" s="187" t="s">
        <v>562</v>
      </c>
    </row>
    <row r="322" spans="1:10" s="176" customFormat="1" x14ac:dyDescent="0.25">
      <c r="A322" s="175" t="s">
        <v>3624</v>
      </c>
      <c r="D322" s="177"/>
      <c r="E322" s="181"/>
      <c r="F322" s="181"/>
      <c r="G322" s="181"/>
      <c r="H322" s="177"/>
      <c r="I322" s="215">
        <v>24</v>
      </c>
      <c r="J322" s="207" t="s">
        <v>4170</v>
      </c>
    </row>
    <row r="323" spans="1:10" x14ac:dyDescent="0.25">
      <c r="A323" s="178"/>
      <c r="B323" t="s">
        <v>538</v>
      </c>
      <c r="D323" s="179">
        <v>1115</v>
      </c>
      <c r="E323" s="180">
        <v>600</v>
      </c>
      <c r="F323" s="180">
        <v>6000</v>
      </c>
      <c r="G323" s="180">
        <v>1500</v>
      </c>
      <c r="H323" s="179">
        <v>2</v>
      </c>
      <c r="J323" s="197">
        <v>1</v>
      </c>
    </row>
    <row r="324" spans="1:10" x14ac:dyDescent="0.25">
      <c r="A324" s="178"/>
      <c r="B324" t="s">
        <v>106</v>
      </c>
      <c r="D324" s="179">
        <v>1115</v>
      </c>
      <c r="E324" s="180">
        <v>1200</v>
      </c>
      <c r="F324" s="180">
        <v>6000</v>
      </c>
      <c r="G324" s="180">
        <v>1500</v>
      </c>
      <c r="H324" s="179">
        <v>2</v>
      </c>
      <c r="J324" s="197">
        <v>2</v>
      </c>
    </row>
    <row r="325" spans="1:10" s="176" customFormat="1" x14ac:dyDescent="0.25">
      <c r="A325" s="175" t="s">
        <v>3491</v>
      </c>
      <c r="D325" s="177"/>
      <c r="E325" s="181"/>
      <c r="F325" s="181"/>
      <c r="G325" s="181"/>
      <c r="H325" s="177"/>
      <c r="I325" s="215">
        <v>25</v>
      </c>
      <c r="J325" s="207" t="s">
        <v>4170</v>
      </c>
    </row>
    <row r="326" spans="1:10" x14ac:dyDescent="0.25">
      <c r="A326" s="178"/>
      <c r="B326" t="s">
        <v>3625</v>
      </c>
      <c r="D326" s="179">
        <v>1120</v>
      </c>
      <c r="E326" s="180">
        <v>400</v>
      </c>
      <c r="F326" s="180">
        <v>3200</v>
      </c>
      <c r="G326" s="180">
        <v>800</v>
      </c>
      <c r="H326" s="179">
        <v>2</v>
      </c>
      <c r="J326" s="197">
        <v>1</v>
      </c>
    </row>
    <row r="327" spans="1:10" x14ac:dyDescent="0.25">
      <c r="A327" s="178"/>
      <c r="B327" t="s">
        <v>3452</v>
      </c>
      <c r="D327" s="179">
        <v>1120</v>
      </c>
      <c r="E327" s="180">
        <v>700</v>
      </c>
      <c r="F327" s="180">
        <v>3500</v>
      </c>
      <c r="G327" s="180">
        <v>875</v>
      </c>
      <c r="H327" s="179">
        <v>2</v>
      </c>
      <c r="J327" s="197">
        <v>2</v>
      </c>
    </row>
    <row r="328" spans="1:10" s="176" customFormat="1" x14ac:dyDescent="0.25">
      <c r="A328" s="175" t="s">
        <v>3495</v>
      </c>
      <c r="D328" s="177"/>
      <c r="E328" s="181"/>
      <c r="F328" s="181"/>
      <c r="G328" s="181"/>
      <c r="H328" s="177"/>
      <c r="I328" s="215">
        <v>26</v>
      </c>
      <c r="J328" s="207" t="s">
        <v>176</v>
      </c>
    </row>
    <row r="329" spans="1:10" x14ac:dyDescent="0.25">
      <c r="A329" s="178"/>
      <c r="B329" t="s">
        <v>1961</v>
      </c>
      <c r="D329" s="179">
        <v>1129</v>
      </c>
      <c r="E329" s="180">
        <v>1000</v>
      </c>
      <c r="F329" s="180">
        <v>6500</v>
      </c>
      <c r="G329" s="180">
        <v>1625</v>
      </c>
      <c r="H329" s="179">
        <v>2</v>
      </c>
      <c r="J329" s="197">
        <v>1</v>
      </c>
    </row>
    <row r="330" spans="1:10" x14ac:dyDescent="0.25">
      <c r="A330" s="178"/>
      <c r="B330" t="s">
        <v>3626</v>
      </c>
      <c r="D330" s="179">
        <v>1129</v>
      </c>
      <c r="E330" s="180">
        <v>1000</v>
      </c>
      <c r="F330" s="180">
        <v>7500</v>
      </c>
      <c r="G330" s="180">
        <v>1875</v>
      </c>
      <c r="H330" s="179">
        <v>2</v>
      </c>
      <c r="J330" s="197">
        <v>2</v>
      </c>
    </row>
    <row r="331" spans="1:10" x14ac:dyDescent="0.25">
      <c r="A331" s="178"/>
      <c r="B331" t="s">
        <v>3627</v>
      </c>
      <c r="D331" s="179">
        <v>1130</v>
      </c>
      <c r="E331" s="180">
        <v>1000</v>
      </c>
      <c r="F331" s="180">
        <v>5000</v>
      </c>
      <c r="G331" s="180">
        <v>1250</v>
      </c>
      <c r="H331" s="179">
        <v>2</v>
      </c>
      <c r="J331" s="197">
        <v>3</v>
      </c>
    </row>
    <row r="332" spans="1:10" x14ac:dyDescent="0.25">
      <c r="A332" s="178"/>
      <c r="B332" t="s">
        <v>1957</v>
      </c>
      <c r="D332" s="179">
        <v>1131</v>
      </c>
      <c r="E332" s="180">
        <v>800</v>
      </c>
      <c r="F332" s="180">
        <v>4000</v>
      </c>
      <c r="G332" s="180">
        <v>1000</v>
      </c>
      <c r="H332" s="179">
        <v>2</v>
      </c>
      <c r="J332" s="197">
        <v>4</v>
      </c>
    </row>
    <row r="333" spans="1:10" x14ac:dyDescent="0.25">
      <c r="A333" s="178"/>
      <c r="B333" t="s">
        <v>2150</v>
      </c>
      <c r="D333" s="179">
        <v>1131</v>
      </c>
      <c r="E333" s="180">
        <v>1000</v>
      </c>
      <c r="F333" s="180">
        <v>5000</v>
      </c>
      <c r="G333" s="180">
        <v>1250</v>
      </c>
      <c r="H333" s="179">
        <v>2</v>
      </c>
      <c r="J333" s="197">
        <v>5</v>
      </c>
    </row>
    <row r="334" spans="1:10" x14ac:dyDescent="0.25">
      <c r="A334" s="178"/>
      <c r="B334" t="s">
        <v>3038</v>
      </c>
      <c r="D334" s="179">
        <v>1132</v>
      </c>
      <c r="E334" s="180">
        <v>750</v>
      </c>
      <c r="F334" s="180">
        <v>3500</v>
      </c>
      <c r="G334" s="180">
        <v>875</v>
      </c>
      <c r="H334" s="179">
        <v>2</v>
      </c>
      <c r="J334" s="197">
        <v>6</v>
      </c>
    </row>
    <row r="335" spans="1:10" x14ac:dyDescent="0.25">
      <c r="A335" s="178"/>
      <c r="B335" t="s">
        <v>3628</v>
      </c>
      <c r="D335" s="179">
        <v>1132</v>
      </c>
      <c r="E335" s="180">
        <v>1500</v>
      </c>
      <c r="F335" s="180">
        <v>6000</v>
      </c>
      <c r="G335" s="180">
        <v>1500</v>
      </c>
      <c r="H335" s="179">
        <v>2</v>
      </c>
      <c r="J335" s="197">
        <v>7</v>
      </c>
    </row>
    <row r="336" spans="1:10" s="176" customFormat="1" x14ac:dyDescent="0.25">
      <c r="A336" s="175" t="s">
        <v>3497</v>
      </c>
      <c r="D336" s="177"/>
      <c r="E336" s="181"/>
      <c r="F336" s="181"/>
      <c r="G336" s="181"/>
      <c r="H336" s="177"/>
      <c r="I336" s="206" t="s">
        <v>1076</v>
      </c>
      <c r="J336" s="207" t="s">
        <v>4213</v>
      </c>
    </row>
    <row r="337" spans="1:10" x14ac:dyDescent="0.25">
      <c r="A337" s="178"/>
      <c r="B337" t="s">
        <v>3629</v>
      </c>
      <c r="D337" s="179">
        <v>1336</v>
      </c>
      <c r="E337" s="180">
        <v>700</v>
      </c>
      <c r="F337" s="180">
        <v>3500</v>
      </c>
      <c r="G337" s="180">
        <v>875</v>
      </c>
      <c r="H337" s="179">
        <v>2</v>
      </c>
      <c r="J337" s="197">
        <v>2</v>
      </c>
    </row>
    <row r="338" spans="1:10" x14ac:dyDescent="0.25">
      <c r="A338" s="178"/>
      <c r="B338" t="s">
        <v>3630</v>
      </c>
      <c r="D338" s="179">
        <v>1339</v>
      </c>
      <c r="E338" s="180">
        <v>700</v>
      </c>
      <c r="F338" s="180">
        <v>3500</v>
      </c>
      <c r="G338" s="180">
        <v>875</v>
      </c>
      <c r="H338" s="179">
        <v>2</v>
      </c>
      <c r="J338" s="197">
        <v>3</v>
      </c>
    </row>
    <row r="339" spans="1:10" x14ac:dyDescent="0.25">
      <c r="A339" s="178"/>
      <c r="B339" t="s">
        <v>3631</v>
      </c>
      <c r="D339" s="179">
        <v>1343</v>
      </c>
      <c r="E339" s="180">
        <v>700</v>
      </c>
      <c r="F339" s="180">
        <v>7000</v>
      </c>
      <c r="G339" s="180">
        <v>1750</v>
      </c>
      <c r="H339" s="179">
        <v>2</v>
      </c>
      <c r="J339" s="197">
        <v>4</v>
      </c>
    </row>
    <row r="340" spans="1:10" x14ac:dyDescent="0.25">
      <c r="A340" s="178"/>
      <c r="B340" t="s">
        <v>3632</v>
      </c>
      <c r="D340" s="179">
        <v>1343</v>
      </c>
      <c r="E340" s="180">
        <v>1500</v>
      </c>
      <c r="F340" s="180">
        <v>7500</v>
      </c>
      <c r="G340" s="180">
        <v>1875</v>
      </c>
      <c r="H340" s="179">
        <v>2</v>
      </c>
      <c r="J340" s="197">
        <v>5</v>
      </c>
    </row>
    <row r="341" spans="1:10" x14ac:dyDescent="0.25">
      <c r="A341" s="178"/>
      <c r="B341" t="s">
        <v>3633</v>
      </c>
      <c r="D341" s="179">
        <v>1343</v>
      </c>
      <c r="E341" s="180">
        <v>600</v>
      </c>
      <c r="F341" s="180">
        <v>3000</v>
      </c>
      <c r="G341" s="180">
        <v>750</v>
      </c>
      <c r="H341" s="179">
        <v>2</v>
      </c>
      <c r="J341" s="197">
        <v>6</v>
      </c>
    </row>
    <row r="342" spans="1:10" x14ac:dyDescent="0.25">
      <c r="A342" s="178"/>
      <c r="B342" t="s">
        <v>3634</v>
      </c>
      <c r="D342" s="179">
        <v>1344</v>
      </c>
      <c r="E342" s="180">
        <v>1000</v>
      </c>
      <c r="F342" s="180">
        <v>5000</v>
      </c>
      <c r="G342" s="180">
        <v>1250</v>
      </c>
      <c r="H342" s="179">
        <v>2</v>
      </c>
      <c r="J342" s="197">
        <v>7</v>
      </c>
    </row>
    <row r="343" spans="1:10" x14ac:dyDescent="0.25">
      <c r="A343" s="178"/>
      <c r="B343" t="s">
        <v>3635</v>
      </c>
      <c r="D343" s="179">
        <v>1344</v>
      </c>
      <c r="E343" s="180">
        <v>750</v>
      </c>
      <c r="F343" s="180">
        <v>3500</v>
      </c>
      <c r="G343" s="180">
        <v>875</v>
      </c>
      <c r="H343" s="179">
        <v>2</v>
      </c>
      <c r="J343" s="197">
        <v>8</v>
      </c>
    </row>
    <row r="344" spans="1:10" x14ac:dyDescent="0.25">
      <c r="A344" s="178"/>
      <c r="B344" t="s">
        <v>3636</v>
      </c>
      <c r="D344" s="179">
        <v>1344</v>
      </c>
      <c r="E344" s="180">
        <v>700</v>
      </c>
      <c r="F344" s="180">
        <v>3500</v>
      </c>
      <c r="G344" s="180">
        <v>875</v>
      </c>
      <c r="H344" s="179">
        <v>2</v>
      </c>
      <c r="J344" s="197">
        <v>9</v>
      </c>
    </row>
    <row r="345" spans="1:10" x14ac:dyDescent="0.25">
      <c r="A345" s="178"/>
      <c r="B345" t="s">
        <v>3637</v>
      </c>
      <c r="D345" s="179">
        <v>1344</v>
      </c>
      <c r="E345" s="180">
        <v>700</v>
      </c>
      <c r="F345" s="180">
        <v>3500</v>
      </c>
      <c r="G345" s="180">
        <v>875</v>
      </c>
      <c r="H345" s="179">
        <v>2</v>
      </c>
      <c r="J345" s="197">
        <v>10</v>
      </c>
    </row>
    <row r="346" spans="1:10" x14ac:dyDescent="0.25">
      <c r="A346" s="178"/>
      <c r="B346" t="s">
        <v>3638</v>
      </c>
      <c r="D346" s="179">
        <v>1347</v>
      </c>
      <c r="E346" s="180">
        <v>800</v>
      </c>
      <c r="F346" s="180">
        <v>4000</v>
      </c>
      <c r="G346" s="180">
        <v>1000</v>
      </c>
      <c r="H346" s="179">
        <v>2</v>
      </c>
      <c r="J346" s="197">
        <v>11</v>
      </c>
    </row>
    <row r="347" spans="1:10" x14ac:dyDescent="0.25">
      <c r="A347" s="178"/>
      <c r="B347" t="s">
        <v>3639</v>
      </c>
      <c r="D347" s="179">
        <v>1349</v>
      </c>
      <c r="E347" s="180">
        <v>700</v>
      </c>
      <c r="F347" s="180">
        <v>3500</v>
      </c>
      <c r="G347" s="180">
        <v>875</v>
      </c>
      <c r="H347" s="179">
        <v>2</v>
      </c>
      <c r="J347" s="197">
        <v>12</v>
      </c>
    </row>
    <row r="348" spans="1:10" x14ac:dyDescent="0.25">
      <c r="A348" s="178"/>
      <c r="B348" t="s">
        <v>3640</v>
      </c>
      <c r="D348" s="179">
        <v>1351</v>
      </c>
      <c r="E348" s="180">
        <v>800</v>
      </c>
      <c r="F348" s="180">
        <v>4000</v>
      </c>
      <c r="G348" s="180">
        <v>1000</v>
      </c>
      <c r="H348" s="179">
        <v>2</v>
      </c>
      <c r="J348" s="197">
        <v>13</v>
      </c>
    </row>
    <row r="349" spans="1:10" x14ac:dyDescent="0.25">
      <c r="A349" s="178"/>
      <c r="B349" t="s">
        <v>753</v>
      </c>
      <c r="D349" s="179">
        <v>1352</v>
      </c>
      <c r="E349" s="180">
        <v>800</v>
      </c>
      <c r="F349" s="180">
        <v>4000</v>
      </c>
      <c r="G349" s="180">
        <v>1000</v>
      </c>
      <c r="H349" s="179">
        <v>2</v>
      </c>
      <c r="J349" s="197">
        <v>14</v>
      </c>
    </row>
    <row r="350" spans="1:10" x14ac:dyDescent="0.25">
      <c r="A350" s="178"/>
      <c r="B350" t="s">
        <v>3641</v>
      </c>
      <c r="D350" s="179">
        <v>1355</v>
      </c>
      <c r="E350" s="180">
        <v>900</v>
      </c>
      <c r="F350" s="180">
        <v>4500</v>
      </c>
      <c r="G350" s="180">
        <v>1125</v>
      </c>
      <c r="H350" s="179">
        <v>2</v>
      </c>
      <c r="J350" s="197">
        <v>15</v>
      </c>
    </row>
    <row r="351" spans="1:10" x14ac:dyDescent="0.25">
      <c r="A351" s="178"/>
      <c r="B351" t="s">
        <v>3642</v>
      </c>
      <c r="D351" s="179">
        <v>1356</v>
      </c>
      <c r="E351" s="180">
        <v>800</v>
      </c>
      <c r="F351" s="180">
        <v>4000</v>
      </c>
      <c r="G351" s="180">
        <v>1000</v>
      </c>
      <c r="H351" s="179">
        <v>2</v>
      </c>
      <c r="J351" s="197">
        <v>16</v>
      </c>
    </row>
    <row r="352" spans="1:10" x14ac:dyDescent="0.25">
      <c r="A352" s="178"/>
      <c r="B352" t="s">
        <v>3643</v>
      </c>
      <c r="D352" s="179">
        <v>1357</v>
      </c>
      <c r="E352" s="180">
        <v>600</v>
      </c>
      <c r="F352" s="180">
        <v>3000</v>
      </c>
      <c r="G352" s="180">
        <v>750</v>
      </c>
      <c r="H352" s="179">
        <v>2</v>
      </c>
      <c r="J352" s="197">
        <v>17</v>
      </c>
    </row>
    <row r="353" spans="1:10" x14ac:dyDescent="0.25">
      <c r="A353" s="178"/>
      <c r="B353" t="s">
        <v>3644</v>
      </c>
      <c r="D353" s="179">
        <v>1357</v>
      </c>
      <c r="E353" s="180">
        <v>1200</v>
      </c>
      <c r="F353" s="180">
        <v>6000</v>
      </c>
      <c r="G353" s="180">
        <v>1500</v>
      </c>
      <c r="H353" s="179">
        <v>2</v>
      </c>
      <c r="J353" s="197">
        <v>18</v>
      </c>
    </row>
    <row r="354" spans="1:10" x14ac:dyDescent="0.25">
      <c r="A354" s="178"/>
      <c r="B354" t="s">
        <v>3645</v>
      </c>
      <c r="D354" s="179">
        <v>1357</v>
      </c>
      <c r="E354" s="180">
        <v>900</v>
      </c>
      <c r="F354" s="180">
        <v>4500</v>
      </c>
      <c r="G354" s="180">
        <v>1125</v>
      </c>
      <c r="H354" s="179">
        <v>2</v>
      </c>
      <c r="J354" s="197">
        <v>19</v>
      </c>
    </row>
    <row r="355" spans="1:10" x14ac:dyDescent="0.25">
      <c r="A355" s="178"/>
      <c r="B355" t="s">
        <v>3646</v>
      </c>
      <c r="D355" s="179">
        <v>1357</v>
      </c>
      <c r="E355" s="180">
        <v>900</v>
      </c>
      <c r="F355" s="180">
        <v>4500</v>
      </c>
      <c r="G355" s="180">
        <v>1125</v>
      </c>
      <c r="H355" s="179">
        <v>2</v>
      </c>
      <c r="J355" s="197">
        <v>20</v>
      </c>
    </row>
    <row r="356" spans="1:10" x14ac:dyDescent="0.25">
      <c r="A356" s="178"/>
      <c r="B356" t="s">
        <v>3647</v>
      </c>
      <c r="D356" s="179">
        <v>1358</v>
      </c>
      <c r="E356" s="180">
        <v>1200</v>
      </c>
      <c r="F356" s="180">
        <v>6000</v>
      </c>
      <c r="G356" s="180">
        <v>1500</v>
      </c>
      <c r="H356" s="179">
        <v>2</v>
      </c>
      <c r="J356" s="197">
        <v>21</v>
      </c>
    </row>
    <row r="357" spans="1:10" x14ac:dyDescent="0.25">
      <c r="A357" s="178"/>
      <c r="B357" t="s">
        <v>3648</v>
      </c>
      <c r="D357" s="179">
        <v>1364</v>
      </c>
      <c r="E357" s="180">
        <v>900</v>
      </c>
      <c r="F357" s="180">
        <v>4500</v>
      </c>
      <c r="G357" s="180">
        <v>1125</v>
      </c>
      <c r="H357" s="179">
        <v>2</v>
      </c>
      <c r="J357" s="197">
        <v>22</v>
      </c>
    </row>
    <row r="358" spans="1:10" x14ac:dyDescent="0.25">
      <c r="A358" s="178"/>
      <c r="B358" t="s">
        <v>3649</v>
      </c>
      <c r="D358" s="179">
        <v>1365</v>
      </c>
      <c r="E358" s="180">
        <v>1200</v>
      </c>
      <c r="F358" s="180">
        <v>6000</v>
      </c>
      <c r="G358" s="180">
        <v>1500</v>
      </c>
      <c r="H358" s="179">
        <v>2</v>
      </c>
      <c r="J358" s="197">
        <v>23</v>
      </c>
    </row>
    <row r="359" spans="1:10" x14ac:dyDescent="0.25">
      <c r="A359" s="178"/>
      <c r="B359" t="s">
        <v>3650</v>
      </c>
      <c r="D359" s="179">
        <v>1366</v>
      </c>
      <c r="E359" s="180">
        <v>1200</v>
      </c>
      <c r="F359" s="180">
        <v>6000</v>
      </c>
      <c r="G359" s="180">
        <v>1500</v>
      </c>
      <c r="H359" s="179">
        <v>2</v>
      </c>
      <c r="J359" s="197">
        <v>24</v>
      </c>
    </row>
    <row r="360" spans="1:10" x14ac:dyDescent="0.25">
      <c r="A360" s="178"/>
      <c r="B360" t="s">
        <v>3651</v>
      </c>
      <c r="D360" s="179">
        <v>1368</v>
      </c>
      <c r="E360" s="180">
        <v>900</v>
      </c>
      <c r="F360" s="180">
        <v>4500</v>
      </c>
      <c r="G360" s="180">
        <v>1125</v>
      </c>
      <c r="H360" s="179">
        <v>2</v>
      </c>
      <c r="J360" s="197">
        <v>25</v>
      </c>
    </row>
    <row r="361" spans="1:10" x14ac:dyDescent="0.25">
      <c r="A361" s="178"/>
      <c r="B361" t="s">
        <v>3652</v>
      </c>
      <c r="D361" s="179">
        <v>1368</v>
      </c>
      <c r="E361" s="180">
        <v>1000</v>
      </c>
      <c r="F361" s="180">
        <v>5000</v>
      </c>
      <c r="G361" s="180">
        <v>1250</v>
      </c>
      <c r="H361" s="179">
        <v>2</v>
      </c>
      <c r="J361" s="197">
        <v>26</v>
      </c>
    </row>
    <row r="362" spans="1:10" x14ac:dyDescent="0.25">
      <c r="A362" s="178"/>
      <c r="B362" t="s">
        <v>3653</v>
      </c>
      <c r="D362" s="179">
        <v>1369</v>
      </c>
      <c r="E362" s="180">
        <v>900</v>
      </c>
      <c r="F362" s="180">
        <v>4500</v>
      </c>
      <c r="G362" s="180">
        <v>1125</v>
      </c>
      <c r="H362" s="179">
        <v>2</v>
      </c>
      <c r="J362" s="197">
        <v>27</v>
      </c>
    </row>
    <row r="363" spans="1:10" x14ac:dyDescent="0.25">
      <c r="A363" s="178"/>
      <c r="B363" t="s">
        <v>3654</v>
      </c>
      <c r="D363" s="179">
        <v>1369</v>
      </c>
      <c r="E363" s="180">
        <v>1200</v>
      </c>
      <c r="F363" s="180">
        <v>6000</v>
      </c>
      <c r="G363" s="180">
        <v>1500</v>
      </c>
      <c r="H363" s="179">
        <v>2</v>
      </c>
      <c r="J363" s="197">
        <v>28</v>
      </c>
    </row>
    <row r="364" spans="1:10" x14ac:dyDescent="0.25">
      <c r="A364" s="178"/>
      <c r="B364" t="s">
        <v>3408</v>
      </c>
      <c r="D364" s="179">
        <v>1369</v>
      </c>
      <c r="E364" s="180">
        <v>1200</v>
      </c>
      <c r="F364" s="180">
        <v>6000</v>
      </c>
      <c r="G364" s="180">
        <v>1500</v>
      </c>
      <c r="H364" s="179">
        <v>2</v>
      </c>
      <c r="J364" s="197">
        <v>29</v>
      </c>
    </row>
    <row r="365" spans="1:10" x14ac:dyDescent="0.25">
      <c r="A365" s="178"/>
      <c r="B365" t="s">
        <v>3655</v>
      </c>
      <c r="D365" s="179">
        <v>1369</v>
      </c>
      <c r="E365" s="180">
        <v>1000</v>
      </c>
      <c r="F365" s="180">
        <v>5000</v>
      </c>
      <c r="G365" s="180">
        <v>1250</v>
      </c>
      <c r="H365" s="179">
        <v>2</v>
      </c>
      <c r="J365" s="197">
        <v>30</v>
      </c>
    </row>
    <row r="366" spans="1:10" x14ac:dyDescent="0.25">
      <c r="A366" s="178"/>
      <c r="B366" t="s">
        <v>3656</v>
      </c>
      <c r="D366" s="179">
        <v>1370</v>
      </c>
      <c r="E366" s="180">
        <v>1000</v>
      </c>
      <c r="F366" s="180">
        <v>5000</v>
      </c>
      <c r="G366" s="180">
        <v>1250</v>
      </c>
      <c r="H366" s="179">
        <v>2</v>
      </c>
      <c r="J366" s="197">
        <v>31</v>
      </c>
    </row>
    <row r="367" spans="1:10" x14ac:dyDescent="0.25">
      <c r="A367" s="178"/>
      <c r="B367" t="s">
        <v>3657</v>
      </c>
      <c r="D367" s="179">
        <v>1370</v>
      </c>
      <c r="E367" s="180">
        <v>900</v>
      </c>
      <c r="F367" s="180">
        <v>4500</v>
      </c>
      <c r="G367" s="180">
        <v>1125</v>
      </c>
      <c r="H367" s="179">
        <v>2</v>
      </c>
      <c r="J367" s="197">
        <v>32</v>
      </c>
    </row>
    <row r="368" spans="1:10" x14ac:dyDescent="0.25">
      <c r="A368" s="178"/>
      <c r="B368" t="s">
        <v>3658</v>
      </c>
      <c r="D368" s="179">
        <v>1371</v>
      </c>
      <c r="E368" s="180">
        <v>900</v>
      </c>
      <c r="F368" s="180">
        <v>4500</v>
      </c>
      <c r="G368" s="180">
        <v>1125</v>
      </c>
      <c r="H368" s="179">
        <v>2</v>
      </c>
      <c r="J368" s="197">
        <v>33</v>
      </c>
    </row>
    <row r="369" spans="1:10" x14ac:dyDescent="0.25">
      <c r="A369" s="178"/>
      <c r="B369" t="s">
        <v>3659</v>
      </c>
      <c r="D369" s="179">
        <v>1371</v>
      </c>
      <c r="E369" s="180">
        <v>600</v>
      </c>
      <c r="F369" s="180">
        <v>3000</v>
      </c>
      <c r="G369" s="180">
        <v>750</v>
      </c>
      <c r="H369" s="179">
        <v>2</v>
      </c>
      <c r="J369" s="197">
        <v>34</v>
      </c>
    </row>
    <row r="370" spans="1:10" x14ac:dyDescent="0.25">
      <c r="A370" s="178"/>
      <c r="B370" t="s">
        <v>3660</v>
      </c>
      <c r="D370" s="179">
        <v>1371</v>
      </c>
      <c r="E370" s="180">
        <v>700</v>
      </c>
      <c r="F370" s="180">
        <v>3500</v>
      </c>
      <c r="G370" s="180">
        <v>875</v>
      </c>
      <c r="H370" s="179">
        <v>2</v>
      </c>
      <c r="J370" s="197">
        <v>35</v>
      </c>
    </row>
    <row r="371" spans="1:10" x14ac:dyDescent="0.25">
      <c r="A371" s="178"/>
      <c r="B371" t="s">
        <v>3661</v>
      </c>
      <c r="D371" s="179">
        <v>1371</v>
      </c>
      <c r="E371" s="180">
        <v>700</v>
      </c>
      <c r="F371" s="180">
        <v>3500</v>
      </c>
      <c r="G371" s="180">
        <v>875</v>
      </c>
      <c r="H371" s="179">
        <v>2</v>
      </c>
      <c r="J371" s="197">
        <v>36</v>
      </c>
    </row>
    <row r="372" spans="1:10" x14ac:dyDescent="0.25">
      <c r="A372" s="178"/>
      <c r="B372" t="s">
        <v>3662</v>
      </c>
      <c r="D372" s="179">
        <v>1371</v>
      </c>
      <c r="E372" s="180">
        <v>700</v>
      </c>
      <c r="F372" s="180">
        <v>3500</v>
      </c>
      <c r="G372" s="180">
        <v>875</v>
      </c>
      <c r="H372" s="179">
        <v>2</v>
      </c>
      <c r="J372" s="197">
        <v>37</v>
      </c>
    </row>
    <row r="373" spans="1:10" x14ac:dyDescent="0.25">
      <c r="A373" s="178"/>
      <c r="B373" t="s">
        <v>3663</v>
      </c>
      <c r="D373" s="179">
        <v>1371</v>
      </c>
      <c r="E373" s="180">
        <v>700</v>
      </c>
      <c r="F373" s="180">
        <v>3500</v>
      </c>
      <c r="G373" s="180">
        <v>875</v>
      </c>
      <c r="H373" s="179">
        <v>2</v>
      </c>
      <c r="J373" s="197">
        <v>38</v>
      </c>
    </row>
    <row r="374" spans="1:10" x14ac:dyDescent="0.25">
      <c r="A374" s="178"/>
      <c r="B374" t="s">
        <v>3664</v>
      </c>
      <c r="D374" s="179">
        <v>1372</v>
      </c>
      <c r="E374" s="180">
        <v>600</v>
      </c>
      <c r="F374" s="180">
        <v>3000</v>
      </c>
      <c r="G374" s="180">
        <v>750</v>
      </c>
      <c r="H374" s="179">
        <v>2</v>
      </c>
      <c r="J374" s="197">
        <v>39</v>
      </c>
    </row>
    <row r="375" spans="1:10" x14ac:dyDescent="0.25">
      <c r="A375" s="178"/>
      <c r="B375" t="s">
        <v>3665</v>
      </c>
      <c r="D375" s="179">
        <v>1372</v>
      </c>
      <c r="E375" s="180">
        <v>800</v>
      </c>
      <c r="F375" s="180">
        <v>4000</v>
      </c>
      <c r="G375" s="180">
        <v>1000</v>
      </c>
      <c r="H375" s="179">
        <v>2</v>
      </c>
      <c r="J375" s="197">
        <v>40</v>
      </c>
    </row>
    <row r="376" spans="1:10" x14ac:dyDescent="0.25">
      <c r="A376" s="178"/>
      <c r="B376" t="s">
        <v>3666</v>
      </c>
      <c r="D376" s="179">
        <v>1372</v>
      </c>
      <c r="E376" s="180">
        <v>900</v>
      </c>
      <c r="F376" s="180">
        <v>4500</v>
      </c>
      <c r="G376" s="180">
        <v>1125</v>
      </c>
      <c r="H376" s="179">
        <v>2</v>
      </c>
      <c r="J376" s="197">
        <v>41</v>
      </c>
    </row>
    <row r="377" spans="1:10" x14ac:dyDescent="0.25">
      <c r="A377" s="178"/>
      <c r="B377" t="s">
        <v>3667</v>
      </c>
      <c r="D377" s="179">
        <v>1372</v>
      </c>
      <c r="E377" s="180">
        <v>900</v>
      </c>
      <c r="F377" s="180">
        <v>4500</v>
      </c>
      <c r="G377" s="180">
        <v>1125</v>
      </c>
      <c r="H377" s="179">
        <v>2</v>
      </c>
      <c r="J377" s="197">
        <v>42</v>
      </c>
    </row>
    <row r="378" spans="1:10" x14ac:dyDescent="0.25">
      <c r="A378" s="178"/>
      <c r="B378" t="s">
        <v>3668</v>
      </c>
      <c r="D378" s="179">
        <v>1373</v>
      </c>
      <c r="E378" s="180">
        <v>1500</v>
      </c>
      <c r="F378" s="180">
        <v>7000</v>
      </c>
      <c r="G378" s="180">
        <v>1750</v>
      </c>
      <c r="H378" s="179">
        <v>2</v>
      </c>
      <c r="J378" s="197">
        <v>43</v>
      </c>
    </row>
    <row r="379" spans="1:10" x14ac:dyDescent="0.25">
      <c r="A379" s="178"/>
      <c r="B379" t="s">
        <v>3669</v>
      </c>
      <c r="D379" s="179">
        <v>1374</v>
      </c>
      <c r="E379" s="180">
        <v>900</v>
      </c>
      <c r="F379" s="180">
        <v>4500</v>
      </c>
      <c r="G379" s="180">
        <v>1125</v>
      </c>
      <c r="H379" s="179">
        <v>2</v>
      </c>
      <c r="J379" s="197">
        <v>44</v>
      </c>
    </row>
    <row r="380" spans="1:10" x14ac:dyDescent="0.25">
      <c r="A380" s="178"/>
      <c r="B380" t="s">
        <v>3670</v>
      </c>
      <c r="D380" s="179">
        <v>1375</v>
      </c>
      <c r="E380" s="180">
        <v>1000</v>
      </c>
      <c r="F380" s="180">
        <v>5000</v>
      </c>
      <c r="G380" s="180">
        <v>1250</v>
      </c>
      <c r="H380" s="179">
        <v>2</v>
      </c>
      <c r="J380" s="197">
        <v>45</v>
      </c>
    </row>
    <row r="381" spans="1:10" x14ac:dyDescent="0.25">
      <c r="A381" s="178"/>
      <c r="B381" t="s">
        <v>3671</v>
      </c>
      <c r="D381" s="179">
        <v>1376</v>
      </c>
      <c r="E381" s="180">
        <v>1500</v>
      </c>
      <c r="F381" s="180">
        <v>7500</v>
      </c>
      <c r="G381" s="180">
        <v>1875</v>
      </c>
      <c r="H381" s="179">
        <v>2</v>
      </c>
      <c r="J381" s="197">
        <v>46</v>
      </c>
    </row>
    <row r="382" spans="1:10" x14ac:dyDescent="0.25">
      <c r="A382" s="178"/>
      <c r="B382" t="s">
        <v>2197</v>
      </c>
      <c r="D382" s="179">
        <v>1377</v>
      </c>
      <c r="E382" s="180">
        <v>700</v>
      </c>
      <c r="F382" s="180">
        <v>3500</v>
      </c>
      <c r="G382" s="180">
        <v>875</v>
      </c>
      <c r="H382" s="179">
        <v>2</v>
      </c>
      <c r="J382" s="197">
        <v>47</v>
      </c>
    </row>
    <row r="383" spans="1:10" x14ac:dyDescent="0.25">
      <c r="A383" s="178"/>
      <c r="B383" t="s">
        <v>3672</v>
      </c>
      <c r="D383" s="179">
        <v>1377</v>
      </c>
      <c r="E383" s="180">
        <v>1000</v>
      </c>
      <c r="F383" s="180">
        <v>5000</v>
      </c>
      <c r="G383" s="180">
        <v>1250</v>
      </c>
      <c r="H383" s="179">
        <v>2</v>
      </c>
      <c r="J383" s="197">
        <v>48</v>
      </c>
    </row>
    <row r="384" spans="1:10" x14ac:dyDescent="0.25">
      <c r="A384" s="178"/>
      <c r="B384" t="s">
        <v>3673</v>
      </c>
      <c r="D384" s="179">
        <v>1377</v>
      </c>
      <c r="E384" s="180">
        <v>1200</v>
      </c>
      <c r="F384" s="180">
        <v>6000</v>
      </c>
      <c r="G384" s="180">
        <v>1500</v>
      </c>
      <c r="H384" s="179">
        <v>2</v>
      </c>
      <c r="J384" s="197">
        <v>49</v>
      </c>
    </row>
    <row r="385" spans="1:10" x14ac:dyDescent="0.25">
      <c r="A385" s="178"/>
      <c r="B385" t="s">
        <v>3674</v>
      </c>
      <c r="D385" s="179">
        <v>1378</v>
      </c>
      <c r="E385" s="180">
        <v>800</v>
      </c>
      <c r="F385" s="180">
        <v>4000</v>
      </c>
      <c r="G385" s="180">
        <v>1000</v>
      </c>
      <c r="H385" s="179">
        <v>2</v>
      </c>
      <c r="J385" s="197">
        <v>50</v>
      </c>
    </row>
    <row r="386" spans="1:10" x14ac:dyDescent="0.25">
      <c r="A386" s="178"/>
      <c r="B386" t="s">
        <v>3675</v>
      </c>
      <c r="D386" s="179">
        <v>1380</v>
      </c>
      <c r="E386" s="180">
        <v>700</v>
      </c>
      <c r="F386" s="180">
        <v>3500</v>
      </c>
      <c r="G386" s="180">
        <v>875</v>
      </c>
      <c r="H386" s="179">
        <v>2</v>
      </c>
      <c r="J386" s="197">
        <v>51</v>
      </c>
    </row>
    <row r="387" spans="1:10" x14ac:dyDescent="0.25">
      <c r="A387" s="178"/>
      <c r="B387" t="s">
        <v>866</v>
      </c>
      <c r="D387" s="179">
        <v>1381</v>
      </c>
      <c r="E387" s="180">
        <v>800</v>
      </c>
      <c r="F387" s="180">
        <v>4000</v>
      </c>
      <c r="G387" s="180">
        <v>1000</v>
      </c>
      <c r="H387" s="179">
        <v>2</v>
      </c>
      <c r="J387" s="197">
        <v>52</v>
      </c>
    </row>
    <row r="388" spans="1:10" x14ac:dyDescent="0.25">
      <c r="A388" s="178"/>
      <c r="B388" t="s">
        <v>3676</v>
      </c>
      <c r="D388" s="179">
        <v>1381</v>
      </c>
      <c r="E388" s="180">
        <v>800</v>
      </c>
      <c r="F388" s="180">
        <v>4000</v>
      </c>
      <c r="G388" s="180">
        <v>1000</v>
      </c>
      <c r="H388" s="179">
        <v>2</v>
      </c>
      <c r="J388" s="197">
        <v>53</v>
      </c>
    </row>
    <row r="389" spans="1:10" x14ac:dyDescent="0.25">
      <c r="A389" s="178"/>
      <c r="B389" t="s">
        <v>3677</v>
      </c>
      <c r="D389" s="179">
        <v>1381</v>
      </c>
      <c r="E389" s="180">
        <v>1000</v>
      </c>
      <c r="F389" s="180">
        <v>5000</v>
      </c>
      <c r="G389" s="180">
        <v>1250</v>
      </c>
      <c r="H389" s="179">
        <v>2</v>
      </c>
      <c r="J389" s="197">
        <v>54</v>
      </c>
    </row>
    <row r="390" spans="1:10" x14ac:dyDescent="0.25">
      <c r="A390" s="178"/>
      <c r="B390" t="s">
        <v>3678</v>
      </c>
      <c r="D390" s="179">
        <v>1381</v>
      </c>
      <c r="E390" s="180">
        <v>1000</v>
      </c>
      <c r="F390" s="180">
        <v>5000</v>
      </c>
      <c r="G390" s="180">
        <v>1250</v>
      </c>
      <c r="H390" s="179">
        <v>2</v>
      </c>
      <c r="J390" s="197">
        <v>55</v>
      </c>
    </row>
    <row r="391" spans="1:10" x14ac:dyDescent="0.25">
      <c r="A391" s="178"/>
      <c r="B391" t="s">
        <v>3679</v>
      </c>
      <c r="D391" s="179">
        <v>1381</v>
      </c>
      <c r="E391" s="180">
        <v>800</v>
      </c>
      <c r="F391" s="180">
        <v>4000</v>
      </c>
      <c r="G391" s="180">
        <v>1000</v>
      </c>
      <c r="H391" s="179">
        <v>2</v>
      </c>
      <c r="J391" s="197">
        <v>56</v>
      </c>
    </row>
    <row r="392" spans="1:10" x14ac:dyDescent="0.25">
      <c r="A392" s="178"/>
      <c r="B392" t="s">
        <v>3680</v>
      </c>
      <c r="D392" s="179">
        <v>1381</v>
      </c>
      <c r="E392" s="180">
        <v>800</v>
      </c>
      <c r="F392" s="180">
        <v>4000</v>
      </c>
      <c r="G392" s="180">
        <v>1000</v>
      </c>
      <c r="H392" s="179">
        <v>2</v>
      </c>
      <c r="J392" s="197">
        <v>57</v>
      </c>
    </row>
    <row r="393" spans="1:10" x14ac:dyDescent="0.25">
      <c r="A393" s="178"/>
      <c r="B393" t="s">
        <v>3681</v>
      </c>
      <c r="D393" s="179">
        <v>1381</v>
      </c>
      <c r="E393" s="180">
        <v>700</v>
      </c>
      <c r="F393" s="180">
        <v>3500</v>
      </c>
      <c r="G393" s="180">
        <v>875</v>
      </c>
      <c r="H393" s="179">
        <v>2</v>
      </c>
      <c r="J393" s="197">
        <v>58</v>
      </c>
    </row>
    <row r="394" spans="1:10" x14ac:dyDescent="0.25">
      <c r="A394" s="178"/>
      <c r="B394" t="s">
        <v>3682</v>
      </c>
      <c r="D394" s="179">
        <v>1382</v>
      </c>
      <c r="E394" s="180">
        <v>900</v>
      </c>
      <c r="F394" s="180">
        <v>4500</v>
      </c>
      <c r="G394" s="180">
        <v>1125</v>
      </c>
      <c r="H394" s="179">
        <v>2</v>
      </c>
      <c r="J394" s="197">
        <v>59</v>
      </c>
    </row>
    <row r="395" spans="1:10" x14ac:dyDescent="0.25">
      <c r="A395" s="178"/>
      <c r="B395" t="s">
        <v>3683</v>
      </c>
      <c r="D395" s="179">
        <v>1382</v>
      </c>
      <c r="E395" s="180">
        <v>1500</v>
      </c>
      <c r="F395" s="180">
        <v>7500</v>
      </c>
      <c r="G395" s="180">
        <v>1875</v>
      </c>
      <c r="H395" s="179">
        <v>2</v>
      </c>
      <c r="J395" s="197">
        <v>60</v>
      </c>
    </row>
    <row r="396" spans="1:10" x14ac:dyDescent="0.25">
      <c r="A396" s="178"/>
      <c r="B396" t="s">
        <v>3684</v>
      </c>
      <c r="D396" s="179">
        <v>1383</v>
      </c>
      <c r="E396" s="180">
        <v>1000</v>
      </c>
      <c r="F396" s="180">
        <v>5000</v>
      </c>
      <c r="G396" s="180">
        <v>1250</v>
      </c>
      <c r="H396" s="179">
        <v>2</v>
      </c>
      <c r="J396" s="197">
        <v>61</v>
      </c>
    </row>
    <row r="397" spans="1:10" x14ac:dyDescent="0.25">
      <c r="A397" s="178"/>
      <c r="B397" t="s">
        <v>3685</v>
      </c>
      <c r="D397" s="179">
        <v>1383</v>
      </c>
      <c r="E397" s="180">
        <v>10000</v>
      </c>
      <c r="F397" s="180">
        <v>5000</v>
      </c>
      <c r="G397" s="180">
        <v>1250</v>
      </c>
      <c r="H397" s="179">
        <v>2</v>
      </c>
      <c r="J397" s="197">
        <v>62</v>
      </c>
    </row>
    <row r="398" spans="1:10" x14ac:dyDescent="0.25">
      <c r="A398" s="178"/>
      <c r="B398" t="s">
        <v>3686</v>
      </c>
      <c r="D398" s="179">
        <v>1383</v>
      </c>
      <c r="E398" s="180">
        <v>1000</v>
      </c>
      <c r="F398" s="180">
        <v>5000</v>
      </c>
      <c r="G398" s="180">
        <v>1250</v>
      </c>
      <c r="H398" s="179">
        <v>2</v>
      </c>
      <c r="J398" s="197">
        <v>63</v>
      </c>
    </row>
    <row r="399" spans="1:10" x14ac:dyDescent="0.25">
      <c r="A399" s="178"/>
      <c r="B399" t="s">
        <v>3687</v>
      </c>
      <c r="D399" s="179">
        <v>1384</v>
      </c>
      <c r="E399" s="180">
        <v>800</v>
      </c>
      <c r="F399" s="180">
        <v>4000</v>
      </c>
      <c r="G399" s="180">
        <v>1000</v>
      </c>
      <c r="H399" s="179">
        <v>2</v>
      </c>
      <c r="J399" s="197">
        <v>64</v>
      </c>
    </row>
    <row r="400" spans="1:10" x14ac:dyDescent="0.25">
      <c r="A400" s="178"/>
      <c r="B400" t="s">
        <v>3688</v>
      </c>
      <c r="D400" s="179">
        <v>1384</v>
      </c>
      <c r="E400" s="180">
        <v>1500</v>
      </c>
      <c r="F400" s="180">
        <v>7500</v>
      </c>
      <c r="G400" s="180">
        <v>1875</v>
      </c>
      <c r="H400" s="179">
        <v>2</v>
      </c>
      <c r="J400" s="197">
        <v>65</v>
      </c>
    </row>
    <row r="401" spans="1:10" x14ac:dyDescent="0.25">
      <c r="A401" s="178"/>
      <c r="B401" t="s">
        <v>3689</v>
      </c>
      <c r="D401" s="179">
        <v>1384</v>
      </c>
      <c r="E401" s="180">
        <v>1000</v>
      </c>
      <c r="F401" s="180">
        <v>5000</v>
      </c>
      <c r="G401" s="180">
        <v>1250</v>
      </c>
      <c r="H401" s="179">
        <v>2</v>
      </c>
      <c r="J401" s="197">
        <v>66</v>
      </c>
    </row>
    <row r="402" spans="1:10" x14ac:dyDescent="0.25">
      <c r="A402" s="178"/>
      <c r="B402" t="s">
        <v>3690</v>
      </c>
      <c r="D402" s="179">
        <v>1385</v>
      </c>
      <c r="E402" s="180">
        <v>700</v>
      </c>
      <c r="F402" s="180">
        <v>3500</v>
      </c>
      <c r="G402" s="180">
        <v>875</v>
      </c>
      <c r="H402" s="179">
        <v>2</v>
      </c>
      <c r="J402" s="197">
        <v>67</v>
      </c>
    </row>
    <row r="403" spans="1:10" x14ac:dyDescent="0.25">
      <c r="A403" s="178"/>
      <c r="B403" t="s">
        <v>916</v>
      </c>
      <c r="D403" s="179">
        <v>1385</v>
      </c>
      <c r="E403" s="180">
        <v>700</v>
      </c>
      <c r="F403" s="180">
        <v>3500</v>
      </c>
      <c r="G403" s="180">
        <v>875</v>
      </c>
      <c r="H403" s="179">
        <v>2</v>
      </c>
      <c r="J403" s="197">
        <v>68</v>
      </c>
    </row>
    <row r="404" spans="1:10" x14ac:dyDescent="0.25">
      <c r="A404" s="178"/>
      <c r="B404" t="s">
        <v>3691</v>
      </c>
      <c r="D404" s="179">
        <v>1387</v>
      </c>
      <c r="E404" s="180">
        <v>1200</v>
      </c>
      <c r="F404" s="180">
        <v>6000</v>
      </c>
      <c r="G404" s="180">
        <v>1500</v>
      </c>
      <c r="H404" s="179">
        <v>2</v>
      </c>
      <c r="J404" s="197">
        <v>69</v>
      </c>
    </row>
    <row r="405" spans="1:10" x14ac:dyDescent="0.25">
      <c r="A405" s="178"/>
      <c r="B405" t="s">
        <v>3692</v>
      </c>
      <c r="D405" s="179">
        <v>1387</v>
      </c>
      <c r="E405" s="180">
        <v>800</v>
      </c>
      <c r="F405" s="180">
        <v>4000</v>
      </c>
      <c r="G405" s="180">
        <v>1000</v>
      </c>
      <c r="H405" s="179">
        <v>2</v>
      </c>
      <c r="J405" s="197">
        <v>70</v>
      </c>
    </row>
    <row r="406" spans="1:10" x14ac:dyDescent="0.25">
      <c r="A406" s="178"/>
      <c r="B406" t="s">
        <v>3693</v>
      </c>
      <c r="D406" s="179">
        <v>1387</v>
      </c>
      <c r="E406" s="180">
        <v>900</v>
      </c>
      <c r="F406" s="180">
        <v>4500</v>
      </c>
      <c r="G406" s="180">
        <v>1125</v>
      </c>
      <c r="H406" s="179">
        <v>2</v>
      </c>
      <c r="J406" s="197">
        <v>71</v>
      </c>
    </row>
    <row r="407" spans="1:10" x14ac:dyDescent="0.25">
      <c r="A407" s="178"/>
      <c r="B407" t="s">
        <v>3694</v>
      </c>
      <c r="D407" s="179">
        <v>1387</v>
      </c>
      <c r="E407" s="180">
        <v>600</v>
      </c>
      <c r="F407" s="180">
        <v>3000</v>
      </c>
      <c r="G407" s="180">
        <v>750</v>
      </c>
      <c r="H407" s="179">
        <v>2</v>
      </c>
      <c r="J407" s="197">
        <v>72</v>
      </c>
    </row>
    <row r="408" spans="1:10" x14ac:dyDescent="0.25">
      <c r="A408" s="178"/>
      <c r="B408" t="s">
        <v>3695</v>
      </c>
      <c r="D408" s="179">
        <v>1387</v>
      </c>
      <c r="E408" s="180">
        <v>900</v>
      </c>
      <c r="F408" s="180">
        <v>4500</v>
      </c>
      <c r="G408" s="180">
        <v>1125</v>
      </c>
      <c r="H408" s="179">
        <v>2</v>
      </c>
      <c r="J408" s="197">
        <v>73</v>
      </c>
    </row>
    <row r="409" spans="1:10" x14ac:dyDescent="0.25">
      <c r="A409" s="178"/>
      <c r="B409" t="s">
        <v>3696</v>
      </c>
      <c r="D409" s="179">
        <v>1387</v>
      </c>
      <c r="E409" s="180">
        <v>1200</v>
      </c>
      <c r="F409" s="180">
        <v>6000</v>
      </c>
      <c r="G409" s="180">
        <v>1500</v>
      </c>
      <c r="H409" s="179">
        <v>2</v>
      </c>
      <c r="J409" s="197">
        <v>74</v>
      </c>
    </row>
    <row r="410" spans="1:10" x14ac:dyDescent="0.25">
      <c r="A410" s="178"/>
      <c r="B410" t="s">
        <v>3697</v>
      </c>
      <c r="D410" s="179">
        <v>1388</v>
      </c>
      <c r="E410" s="180">
        <v>1200</v>
      </c>
      <c r="F410" s="180">
        <v>6000</v>
      </c>
      <c r="G410" s="180">
        <v>1500</v>
      </c>
      <c r="H410" s="179">
        <v>2</v>
      </c>
      <c r="J410" s="197">
        <v>75</v>
      </c>
    </row>
    <row r="411" spans="1:10" x14ac:dyDescent="0.25">
      <c r="A411" s="178"/>
      <c r="B411" t="s">
        <v>3698</v>
      </c>
      <c r="D411" s="179">
        <v>1388</v>
      </c>
      <c r="E411" s="180">
        <v>900</v>
      </c>
      <c r="F411" s="180">
        <v>4500</v>
      </c>
      <c r="G411" s="180">
        <v>1125</v>
      </c>
      <c r="H411" s="179">
        <v>2</v>
      </c>
      <c r="J411" s="197">
        <v>76</v>
      </c>
    </row>
    <row r="412" spans="1:10" x14ac:dyDescent="0.25">
      <c r="A412" s="178"/>
      <c r="B412" t="s">
        <v>3699</v>
      </c>
      <c r="D412" s="179">
        <v>1388</v>
      </c>
      <c r="E412" s="180">
        <v>1000</v>
      </c>
      <c r="F412" s="180">
        <v>5000</v>
      </c>
      <c r="G412" s="180">
        <v>1250</v>
      </c>
      <c r="H412" s="179">
        <v>2</v>
      </c>
      <c r="J412" s="197">
        <v>77</v>
      </c>
    </row>
    <row r="413" spans="1:10" x14ac:dyDescent="0.25">
      <c r="A413" s="178"/>
      <c r="B413" t="s">
        <v>3700</v>
      </c>
      <c r="D413" s="179">
        <v>1388</v>
      </c>
      <c r="E413" s="180">
        <v>800</v>
      </c>
      <c r="F413" s="180">
        <v>4000</v>
      </c>
      <c r="G413" s="180">
        <v>1000</v>
      </c>
      <c r="H413" s="179">
        <v>2</v>
      </c>
      <c r="J413" s="197">
        <v>78</v>
      </c>
    </row>
    <row r="414" spans="1:10" x14ac:dyDescent="0.25">
      <c r="A414" s="178"/>
      <c r="B414" t="s">
        <v>3701</v>
      </c>
      <c r="D414" s="179">
        <v>1388</v>
      </c>
      <c r="E414" s="180">
        <v>1000</v>
      </c>
      <c r="F414" s="180">
        <v>5000</v>
      </c>
      <c r="G414" s="180">
        <v>1250</v>
      </c>
      <c r="H414" s="179">
        <v>2</v>
      </c>
      <c r="J414" s="197">
        <v>79</v>
      </c>
    </row>
    <row r="415" spans="1:10" x14ac:dyDescent="0.25">
      <c r="A415" s="178"/>
      <c r="B415" t="s">
        <v>3702</v>
      </c>
      <c r="D415" s="179">
        <v>1388</v>
      </c>
      <c r="E415" s="180">
        <v>800</v>
      </c>
      <c r="F415" s="180">
        <v>4000</v>
      </c>
      <c r="G415" s="180">
        <v>1000</v>
      </c>
      <c r="H415" s="179">
        <v>2</v>
      </c>
      <c r="J415" s="197">
        <v>80</v>
      </c>
    </row>
    <row r="416" spans="1:10" x14ac:dyDescent="0.25">
      <c r="A416" s="178"/>
      <c r="B416" t="s">
        <v>3703</v>
      </c>
      <c r="D416" s="179">
        <v>1388</v>
      </c>
      <c r="E416" s="180">
        <v>750</v>
      </c>
      <c r="F416" s="180">
        <v>3750</v>
      </c>
      <c r="G416" s="180">
        <v>937.5</v>
      </c>
      <c r="H416" s="179">
        <v>2</v>
      </c>
      <c r="J416" s="197">
        <v>81</v>
      </c>
    </row>
    <row r="417" spans="1:10" x14ac:dyDescent="0.25">
      <c r="A417" s="178"/>
      <c r="B417" t="s">
        <v>3704</v>
      </c>
      <c r="D417" s="179">
        <v>1389</v>
      </c>
      <c r="E417" s="180">
        <v>1400</v>
      </c>
      <c r="F417" s="180">
        <v>7000</v>
      </c>
      <c r="G417" s="180">
        <v>1750</v>
      </c>
      <c r="H417" s="179">
        <v>2</v>
      </c>
      <c r="J417" s="197">
        <v>82</v>
      </c>
    </row>
    <row r="418" spans="1:10" x14ac:dyDescent="0.25">
      <c r="A418" s="178"/>
      <c r="B418" t="s">
        <v>3705</v>
      </c>
      <c r="D418" s="179">
        <v>1389</v>
      </c>
      <c r="E418" s="180">
        <v>800</v>
      </c>
      <c r="F418" s="180">
        <v>4000</v>
      </c>
      <c r="G418" s="180">
        <v>1000</v>
      </c>
      <c r="H418" s="179">
        <v>2</v>
      </c>
      <c r="J418" s="197">
        <v>83</v>
      </c>
    </row>
    <row r="419" spans="1:10" x14ac:dyDescent="0.25">
      <c r="A419" s="178"/>
      <c r="B419" t="s">
        <v>3706</v>
      </c>
      <c r="D419" s="179">
        <v>1389</v>
      </c>
      <c r="E419" s="180">
        <v>900</v>
      </c>
      <c r="F419" s="180">
        <v>4500</v>
      </c>
      <c r="G419" s="180">
        <v>1125</v>
      </c>
      <c r="H419" s="179">
        <v>2</v>
      </c>
      <c r="J419" s="197">
        <v>84</v>
      </c>
    </row>
    <row r="420" spans="1:10" x14ac:dyDescent="0.25">
      <c r="A420" s="178"/>
      <c r="B420" t="s">
        <v>3707</v>
      </c>
      <c r="D420" s="179">
        <v>1389</v>
      </c>
      <c r="E420" s="180">
        <v>600</v>
      </c>
      <c r="F420" s="180">
        <v>3000</v>
      </c>
      <c r="G420" s="180">
        <v>750</v>
      </c>
      <c r="H420" s="179">
        <v>2</v>
      </c>
      <c r="J420" s="197">
        <v>85</v>
      </c>
    </row>
    <row r="421" spans="1:10" x14ac:dyDescent="0.25">
      <c r="A421" s="178"/>
      <c r="B421" t="s">
        <v>3708</v>
      </c>
      <c r="D421" s="179">
        <v>1390</v>
      </c>
      <c r="E421" s="180">
        <v>900</v>
      </c>
      <c r="F421" s="180">
        <v>4500</v>
      </c>
      <c r="G421" s="180">
        <v>1125</v>
      </c>
      <c r="H421" s="179">
        <v>2</v>
      </c>
      <c r="J421" s="197">
        <v>86</v>
      </c>
    </row>
    <row r="422" spans="1:10" x14ac:dyDescent="0.25">
      <c r="A422" s="178"/>
      <c r="B422" t="s">
        <v>3709</v>
      </c>
      <c r="D422" s="179">
        <v>1391</v>
      </c>
      <c r="E422" s="180">
        <v>900</v>
      </c>
      <c r="F422" s="180">
        <v>4500</v>
      </c>
      <c r="G422" s="180">
        <v>1125</v>
      </c>
      <c r="H422" s="179">
        <v>2</v>
      </c>
      <c r="J422" s="197">
        <v>87</v>
      </c>
    </row>
    <row r="423" spans="1:10" x14ac:dyDescent="0.25">
      <c r="A423" s="178"/>
      <c r="B423" t="s">
        <v>3710</v>
      </c>
      <c r="D423" s="179">
        <v>1391</v>
      </c>
      <c r="E423" s="180">
        <v>900</v>
      </c>
      <c r="F423" s="180">
        <v>4500</v>
      </c>
      <c r="G423" s="180">
        <v>1125</v>
      </c>
      <c r="H423" s="179">
        <v>2</v>
      </c>
      <c r="J423" s="197">
        <v>88</v>
      </c>
    </row>
    <row r="424" spans="1:10" x14ac:dyDescent="0.25">
      <c r="A424" s="178"/>
      <c r="B424" t="s">
        <v>3711</v>
      </c>
      <c r="D424" s="179">
        <v>1391</v>
      </c>
      <c r="E424" s="180">
        <v>1000</v>
      </c>
      <c r="F424" s="180">
        <v>5000</v>
      </c>
      <c r="G424" s="180">
        <v>1250</v>
      </c>
      <c r="H424" s="179">
        <v>2</v>
      </c>
      <c r="J424" s="197">
        <v>89</v>
      </c>
    </row>
    <row r="425" spans="1:10" x14ac:dyDescent="0.25">
      <c r="A425" s="178"/>
      <c r="B425" t="s">
        <v>3712</v>
      </c>
      <c r="D425" s="179">
        <v>1391</v>
      </c>
      <c r="E425" s="180">
        <v>900</v>
      </c>
      <c r="F425" s="180">
        <v>4500</v>
      </c>
      <c r="G425" s="180">
        <v>1125</v>
      </c>
      <c r="H425" s="179">
        <v>2</v>
      </c>
      <c r="J425" s="197">
        <v>90</v>
      </c>
    </row>
    <row r="426" spans="1:10" x14ac:dyDescent="0.25">
      <c r="A426" s="178"/>
      <c r="B426" t="s">
        <v>3713</v>
      </c>
      <c r="D426" s="179">
        <v>1392</v>
      </c>
      <c r="E426" s="180">
        <v>1000</v>
      </c>
      <c r="F426" s="180">
        <v>5500</v>
      </c>
      <c r="G426" s="180">
        <v>1375</v>
      </c>
      <c r="H426" s="179">
        <v>2</v>
      </c>
      <c r="J426" s="197">
        <v>91</v>
      </c>
    </row>
    <row r="427" spans="1:10" x14ac:dyDescent="0.25">
      <c r="A427" s="178"/>
      <c r="B427" t="s">
        <v>3714</v>
      </c>
      <c r="D427" s="179">
        <v>1394</v>
      </c>
      <c r="E427" s="180">
        <v>1200</v>
      </c>
      <c r="F427" s="180">
        <v>6000</v>
      </c>
      <c r="G427" s="180">
        <v>1500</v>
      </c>
      <c r="H427" s="179">
        <v>2</v>
      </c>
      <c r="J427" s="197">
        <v>92</v>
      </c>
    </row>
    <row r="428" spans="1:10" x14ac:dyDescent="0.25">
      <c r="A428" s="178"/>
      <c r="B428" t="s">
        <v>3715</v>
      </c>
      <c r="D428" s="179">
        <v>1396</v>
      </c>
      <c r="E428" s="180">
        <v>1000</v>
      </c>
      <c r="F428" s="180">
        <v>5000</v>
      </c>
      <c r="G428" s="180">
        <v>1250</v>
      </c>
      <c r="H428" s="179">
        <v>2</v>
      </c>
      <c r="J428" s="197">
        <v>93</v>
      </c>
    </row>
    <row r="429" spans="1:10" x14ac:dyDescent="0.25">
      <c r="A429" s="178"/>
      <c r="B429" t="s">
        <v>3716</v>
      </c>
      <c r="D429" s="179">
        <v>1396</v>
      </c>
      <c r="E429" s="180">
        <v>1500</v>
      </c>
      <c r="F429" s="180">
        <v>7500</v>
      </c>
      <c r="G429" s="180">
        <v>1875</v>
      </c>
      <c r="H429" s="179">
        <v>2</v>
      </c>
      <c r="J429" s="197">
        <v>94</v>
      </c>
    </row>
    <row r="430" spans="1:10" x14ac:dyDescent="0.25">
      <c r="A430" s="178"/>
      <c r="B430" t="s">
        <v>3717</v>
      </c>
      <c r="D430" s="179">
        <v>1397</v>
      </c>
      <c r="E430" s="180">
        <v>1500</v>
      </c>
      <c r="F430" s="180">
        <v>7500</v>
      </c>
      <c r="G430" s="180">
        <v>1875</v>
      </c>
      <c r="H430" s="179">
        <v>2</v>
      </c>
      <c r="J430" s="197">
        <v>95</v>
      </c>
    </row>
    <row r="431" spans="1:10" x14ac:dyDescent="0.25">
      <c r="A431" s="178"/>
      <c r="B431" t="s">
        <v>3718</v>
      </c>
      <c r="D431" s="179">
        <v>1404</v>
      </c>
      <c r="E431" s="180">
        <v>1200</v>
      </c>
      <c r="F431" s="180">
        <v>6000</v>
      </c>
      <c r="G431" s="180">
        <v>1500</v>
      </c>
      <c r="H431" s="179">
        <v>2</v>
      </c>
      <c r="J431" s="197">
        <v>96</v>
      </c>
    </row>
    <row r="432" spans="1:10" x14ac:dyDescent="0.25">
      <c r="A432" s="178"/>
      <c r="B432" t="s">
        <v>3719</v>
      </c>
      <c r="D432" s="179">
        <v>1405</v>
      </c>
      <c r="E432" s="180">
        <v>1000</v>
      </c>
      <c r="F432" s="180">
        <v>5000</v>
      </c>
      <c r="G432" s="180">
        <v>1250</v>
      </c>
      <c r="H432" s="179">
        <v>2</v>
      </c>
      <c r="J432" s="197">
        <v>97</v>
      </c>
    </row>
    <row r="433" spans="1:10" x14ac:dyDescent="0.25">
      <c r="A433" s="178"/>
      <c r="B433" t="s">
        <v>3720</v>
      </c>
      <c r="D433" s="179">
        <v>1406</v>
      </c>
      <c r="E433" s="180">
        <v>1000</v>
      </c>
      <c r="F433" s="180">
        <v>5000</v>
      </c>
      <c r="G433" s="180">
        <v>1250</v>
      </c>
      <c r="H433" s="179">
        <v>2</v>
      </c>
      <c r="J433" s="197">
        <v>98</v>
      </c>
    </row>
    <row r="434" spans="1:10" x14ac:dyDescent="0.25">
      <c r="A434" s="178"/>
      <c r="B434" t="s">
        <v>3721</v>
      </c>
      <c r="D434" s="179">
        <v>1407</v>
      </c>
      <c r="E434" s="180">
        <v>1000</v>
      </c>
      <c r="F434" s="180">
        <v>4000</v>
      </c>
      <c r="G434" s="180">
        <v>1000</v>
      </c>
      <c r="H434" s="179">
        <v>2</v>
      </c>
      <c r="J434" s="197">
        <v>99</v>
      </c>
    </row>
    <row r="435" spans="1:10" x14ac:dyDescent="0.25">
      <c r="A435" s="178"/>
      <c r="B435" t="s">
        <v>3722</v>
      </c>
      <c r="D435" s="179">
        <v>1409</v>
      </c>
      <c r="E435" s="180">
        <v>1000</v>
      </c>
      <c r="F435" s="180">
        <v>6000</v>
      </c>
      <c r="G435" s="180">
        <v>1500</v>
      </c>
      <c r="H435" s="179">
        <v>2</v>
      </c>
      <c r="J435" s="197">
        <v>100</v>
      </c>
    </row>
    <row r="436" spans="1:10" x14ac:dyDescent="0.25">
      <c r="A436" s="178"/>
      <c r="B436" t="s">
        <v>3723</v>
      </c>
      <c r="D436" s="179">
        <v>1411</v>
      </c>
      <c r="E436" s="180">
        <v>1200</v>
      </c>
      <c r="F436" s="180">
        <v>6000</v>
      </c>
      <c r="G436" s="180">
        <v>1500</v>
      </c>
      <c r="H436" s="179">
        <v>2</v>
      </c>
      <c r="J436" s="197">
        <v>101</v>
      </c>
    </row>
    <row r="437" spans="1:10" x14ac:dyDescent="0.25">
      <c r="A437" s="178"/>
      <c r="B437" t="s">
        <v>3724</v>
      </c>
      <c r="D437" s="179">
        <v>1412</v>
      </c>
      <c r="E437" s="180">
        <v>1200</v>
      </c>
      <c r="F437" s="180">
        <v>6000</v>
      </c>
      <c r="G437" s="180">
        <v>1500</v>
      </c>
      <c r="H437" s="179">
        <v>2</v>
      </c>
      <c r="J437" s="197">
        <v>102</v>
      </c>
    </row>
    <row r="438" spans="1:10" x14ac:dyDescent="0.25">
      <c r="A438" s="178"/>
      <c r="B438" t="s">
        <v>3725</v>
      </c>
      <c r="D438" s="179">
        <v>1413</v>
      </c>
      <c r="E438" s="180">
        <v>900</v>
      </c>
      <c r="F438" s="180">
        <v>4500</v>
      </c>
      <c r="G438" s="180">
        <v>1125</v>
      </c>
      <c r="H438" s="179">
        <v>2</v>
      </c>
      <c r="J438" s="197">
        <v>103</v>
      </c>
    </row>
    <row r="439" spans="1:10" x14ac:dyDescent="0.25">
      <c r="A439" s="178"/>
      <c r="B439" t="s">
        <v>3402</v>
      </c>
      <c r="D439" s="179">
        <v>1413</v>
      </c>
      <c r="E439" s="180">
        <v>1200</v>
      </c>
      <c r="F439" s="180">
        <v>6000</v>
      </c>
      <c r="G439" s="180">
        <v>1500</v>
      </c>
      <c r="H439" s="179">
        <v>2</v>
      </c>
      <c r="J439" s="197">
        <v>104</v>
      </c>
    </row>
    <row r="440" spans="1:10" x14ac:dyDescent="0.25">
      <c r="A440" s="178"/>
      <c r="B440" t="s">
        <v>3726</v>
      </c>
      <c r="D440" s="179">
        <v>1413</v>
      </c>
      <c r="E440" s="180">
        <v>1200</v>
      </c>
      <c r="F440" s="180">
        <v>6000</v>
      </c>
      <c r="G440" s="180">
        <v>1500</v>
      </c>
      <c r="H440" s="179">
        <v>2</v>
      </c>
      <c r="J440" s="197">
        <v>105</v>
      </c>
    </row>
    <row r="441" spans="1:10" x14ac:dyDescent="0.25">
      <c r="A441" s="178"/>
      <c r="B441" t="s">
        <v>3727</v>
      </c>
      <c r="D441" s="179">
        <v>1414</v>
      </c>
      <c r="E441" s="180">
        <v>1200</v>
      </c>
      <c r="F441" s="180">
        <v>6000</v>
      </c>
      <c r="G441" s="180">
        <v>1500</v>
      </c>
      <c r="H441" s="179">
        <v>2</v>
      </c>
      <c r="J441" s="197">
        <v>106</v>
      </c>
    </row>
    <row r="442" spans="1:10" x14ac:dyDescent="0.25">
      <c r="A442" s="178"/>
      <c r="B442" t="s">
        <v>3728</v>
      </c>
      <c r="D442" s="179">
        <v>1414</v>
      </c>
      <c r="E442" s="180">
        <v>800</v>
      </c>
      <c r="F442" s="180">
        <v>4000</v>
      </c>
      <c r="G442" s="180">
        <v>1000</v>
      </c>
      <c r="H442" s="179">
        <v>2</v>
      </c>
      <c r="J442" s="197">
        <v>107</v>
      </c>
    </row>
    <row r="443" spans="1:10" x14ac:dyDescent="0.25">
      <c r="A443" s="178"/>
      <c r="B443" t="s">
        <v>3729</v>
      </c>
      <c r="D443" s="179">
        <v>1415</v>
      </c>
      <c r="E443" s="180">
        <v>1200</v>
      </c>
      <c r="F443" s="180">
        <v>6000</v>
      </c>
      <c r="G443" s="180">
        <v>1500</v>
      </c>
      <c r="H443" s="179">
        <v>2</v>
      </c>
      <c r="J443" s="197">
        <v>108</v>
      </c>
    </row>
    <row r="444" spans="1:10" x14ac:dyDescent="0.25">
      <c r="A444" s="178"/>
      <c r="B444" t="s">
        <v>3730</v>
      </c>
      <c r="D444" s="179">
        <v>1415</v>
      </c>
      <c r="E444" s="180" t="s">
        <v>8</v>
      </c>
      <c r="F444" s="180">
        <v>4000</v>
      </c>
      <c r="G444" s="180">
        <v>1000</v>
      </c>
      <c r="H444" s="179">
        <v>2</v>
      </c>
      <c r="J444" s="197">
        <v>109</v>
      </c>
    </row>
    <row r="445" spans="1:10" s="176" customFormat="1" x14ac:dyDescent="0.25">
      <c r="A445" s="175" t="s">
        <v>3731</v>
      </c>
      <c r="D445" s="177"/>
      <c r="E445" s="181"/>
      <c r="F445" s="181"/>
      <c r="G445" s="181"/>
      <c r="H445" s="177"/>
      <c r="I445" s="215">
        <v>29</v>
      </c>
      <c r="J445" s="198"/>
    </row>
    <row r="446" spans="1:10" x14ac:dyDescent="0.25">
      <c r="A446" s="178"/>
      <c r="B446" t="s">
        <v>2150</v>
      </c>
      <c r="D446" s="179">
        <v>1435</v>
      </c>
      <c r="E446" s="180">
        <v>1000</v>
      </c>
      <c r="F446" s="180">
        <v>5000</v>
      </c>
      <c r="G446" s="180">
        <v>1250</v>
      </c>
      <c r="H446" s="179">
        <v>2</v>
      </c>
      <c r="J446" s="187" t="s">
        <v>562</v>
      </c>
    </row>
    <row r="447" spans="1:10" s="176" customFormat="1" x14ac:dyDescent="0.25">
      <c r="A447" s="175" t="s">
        <v>3732</v>
      </c>
      <c r="D447" s="177"/>
      <c r="E447" s="181"/>
      <c r="F447" s="181"/>
      <c r="G447" s="181"/>
      <c r="H447" s="177"/>
      <c r="I447" s="215">
        <v>30</v>
      </c>
      <c r="J447" s="207" t="s">
        <v>4171</v>
      </c>
    </row>
    <row r="448" spans="1:10" x14ac:dyDescent="0.25">
      <c r="A448" s="178"/>
      <c r="B448" t="s">
        <v>3733</v>
      </c>
      <c r="D448" s="179">
        <v>1533</v>
      </c>
      <c r="E448" s="180">
        <v>1000</v>
      </c>
      <c r="F448" s="180">
        <v>5000</v>
      </c>
      <c r="G448" s="180">
        <v>1250</v>
      </c>
      <c r="H448" s="179">
        <v>2</v>
      </c>
      <c r="J448" s="197">
        <v>1</v>
      </c>
    </row>
    <row r="449" spans="1:10" x14ac:dyDescent="0.25">
      <c r="A449" s="178"/>
      <c r="B449" t="s">
        <v>1546</v>
      </c>
      <c r="D449" s="179">
        <v>1533</v>
      </c>
      <c r="E449" s="180">
        <v>800</v>
      </c>
      <c r="F449" s="180">
        <v>3000</v>
      </c>
      <c r="G449" s="180">
        <v>750</v>
      </c>
      <c r="H449" s="179">
        <v>2</v>
      </c>
      <c r="J449" s="197">
        <v>2</v>
      </c>
    </row>
    <row r="450" spans="1:10" x14ac:dyDescent="0.25">
      <c r="A450" s="178"/>
      <c r="B450" t="s">
        <v>3734</v>
      </c>
      <c r="D450" s="179">
        <v>1534</v>
      </c>
      <c r="E450" s="180">
        <v>900</v>
      </c>
      <c r="F450" s="180">
        <v>4500</v>
      </c>
      <c r="G450" s="180">
        <v>1125</v>
      </c>
      <c r="H450" s="179">
        <v>2</v>
      </c>
      <c r="J450" s="197">
        <v>3</v>
      </c>
    </row>
    <row r="451" spans="1:10" x14ac:dyDescent="0.25">
      <c r="A451" s="178"/>
      <c r="B451" t="s">
        <v>3735</v>
      </c>
      <c r="D451" s="179">
        <v>1534</v>
      </c>
      <c r="E451" s="180">
        <v>1200</v>
      </c>
      <c r="F451" s="180">
        <v>6000</v>
      </c>
      <c r="G451" s="180">
        <v>1500</v>
      </c>
      <c r="H451" s="179">
        <v>2</v>
      </c>
      <c r="J451" s="197">
        <v>4</v>
      </c>
    </row>
    <row r="452" spans="1:10" x14ac:dyDescent="0.25">
      <c r="A452" s="178"/>
      <c r="B452" t="s">
        <v>3736</v>
      </c>
      <c r="D452" s="179">
        <v>1534</v>
      </c>
      <c r="E452" s="180">
        <v>800</v>
      </c>
      <c r="F452" s="180">
        <v>5000</v>
      </c>
      <c r="G452" s="180">
        <v>1250</v>
      </c>
      <c r="H452" s="179">
        <v>2</v>
      </c>
      <c r="J452" s="197">
        <v>5</v>
      </c>
    </row>
    <row r="454" spans="1:10" x14ac:dyDescent="0.25">
      <c r="A454" s="341" t="s">
        <v>455</v>
      </c>
      <c r="B454" s="341"/>
      <c r="C454" s="341"/>
      <c r="D454" s="341"/>
      <c r="E454" s="341"/>
      <c r="F454" s="341"/>
      <c r="G454" s="341"/>
      <c r="H454" s="341"/>
      <c r="I454" s="341"/>
      <c r="J454" s="341"/>
    </row>
    <row r="455" spans="1:10" x14ac:dyDescent="0.25">
      <c r="A455" s="4" t="s">
        <v>680</v>
      </c>
      <c r="B455" s="4" t="s">
        <v>166</v>
      </c>
      <c r="C455" s="4" t="s">
        <v>167</v>
      </c>
      <c r="D455" s="9" t="s">
        <v>168</v>
      </c>
      <c r="E455" s="9" t="s">
        <v>681</v>
      </c>
      <c r="F455" s="9" t="s">
        <v>170</v>
      </c>
      <c r="G455" s="9" t="s">
        <v>171</v>
      </c>
      <c r="H455" s="9" t="s">
        <v>172</v>
      </c>
      <c r="I455" s="19" t="s">
        <v>175</v>
      </c>
      <c r="J455" s="19" t="s">
        <v>175</v>
      </c>
    </row>
    <row r="456" spans="1:10" x14ac:dyDescent="0.25">
      <c r="A456" s="4"/>
      <c r="B456" s="4"/>
      <c r="C456" s="4"/>
      <c r="D456" s="9"/>
      <c r="E456" s="9"/>
      <c r="F456" s="9"/>
      <c r="G456" s="9"/>
      <c r="H456" s="9"/>
      <c r="I456" s="205" t="s">
        <v>4174</v>
      </c>
      <c r="J456" s="19"/>
    </row>
    <row r="457" spans="1:10" s="176" customFormat="1" x14ac:dyDescent="0.25">
      <c r="A457" s="175" t="s">
        <v>3403</v>
      </c>
      <c r="D457" s="177"/>
      <c r="E457" s="181"/>
      <c r="F457" s="181"/>
      <c r="G457" s="181"/>
      <c r="H457" s="177"/>
      <c r="I457" s="215">
        <v>2</v>
      </c>
      <c r="J457" s="207" t="s">
        <v>799</v>
      </c>
    </row>
    <row r="458" spans="1:10" x14ac:dyDescent="0.25">
      <c r="A458" s="178"/>
      <c r="B458" t="s">
        <v>850</v>
      </c>
      <c r="D458" s="179">
        <v>86</v>
      </c>
      <c r="E458" s="180">
        <v>200</v>
      </c>
      <c r="F458" s="180">
        <v>600</v>
      </c>
      <c r="G458" s="180">
        <f>F458/2</f>
        <v>300</v>
      </c>
      <c r="H458" s="179">
        <v>3</v>
      </c>
      <c r="J458" s="187" t="s">
        <v>582</v>
      </c>
    </row>
    <row r="459" spans="1:10" x14ac:dyDescent="0.25">
      <c r="A459" s="178"/>
      <c r="B459" t="s">
        <v>3737</v>
      </c>
      <c r="D459" s="179">
        <v>86</v>
      </c>
      <c r="E459" s="180">
        <v>100</v>
      </c>
      <c r="F459" s="180">
        <v>600</v>
      </c>
      <c r="G459" s="180">
        <f t="shared" ref="G459:G469" si="2">F459/2</f>
        <v>300</v>
      </c>
      <c r="H459" s="179">
        <v>3</v>
      </c>
      <c r="J459" s="187" t="s">
        <v>1295</v>
      </c>
    </row>
    <row r="460" spans="1:10" x14ac:dyDescent="0.25">
      <c r="A460" s="178"/>
      <c r="B460" t="s">
        <v>3448</v>
      </c>
      <c r="D460" s="179">
        <v>88</v>
      </c>
      <c r="E460" s="180">
        <v>400</v>
      </c>
      <c r="F460" s="180">
        <v>700</v>
      </c>
      <c r="G460" s="180">
        <f t="shared" si="2"/>
        <v>350</v>
      </c>
      <c r="H460" s="179">
        <v>3</v>
      </c>
      <c r="J460" s="197">
        <v>6</v>
      </c>
    </row>
    <row r="461" spans="1:10" x14ac:dyDescent="0.25">
      <c r="A461" s="178"/>
      <c r="B461" t="s">
        <v>3738</v>
      </c>
      <c r="D461" s="179">
        <v>89</v>
      </c>
      <c r="E461" s="180">
        <v>100</v>
      </c>
      <c r="F461" s="180">
        <v>600</v>
      </c>
      <c r="G461" s="180">
        <f t="shared" si="2"/>
        <v>300</v>
      </c>
      <c r="H461" s="179">
        <v>3</v>
      </c>
      <c r="J461" s="197">
        <v>7</v>
      </c>
    </row>
    <row r="462" spans="1:10" x14ac:dyDescent="0.25">
      <c r="A462" s="178"/>
      <c r="B462" t="s">
        <v>3739</v>
      </c>
      <c r="D462" s="179">
        <v>90</v>
      </c>
      <c r="E462" s="180">
        <v>300</v>
      </c>
      <c r="F462" s="180">
        <v>700</v>
      </c>
      <c r="G462" s="180">
        <f t="shared" si="2"/>
        <v>350</v>
      </c>
      <c r="H462" s="179">
        <v>3</v>
      </c>
      <c r="J462" s="197">
        <v>8</v>
      </c>
    </row>
    <row r="463" spans="1:10" x14ac:dyDescent="0.25">
      <c r="A463" s="178"/>
      <c r="B463" t="s">
        <v>299</v>
      </c>
      <c r="D463" s="179">
        <v>90</v>
      </c>
      <c r="E463" s="180">
        <v>500</v>
      </c>
      <c r="F463" s="180">
        <v>750</v>
      </c>
      <c r="G463" s="180">
        <f t="shared" si="2"/>
        <v>375</v>
      </c>
      <c r="H463" s="179">
        <v>3</v>
      </c>
      <c r="J463" s="197">
        <v>9</v>
      </c>
    </row>
    <row r="464" spans="1:10" x14ac:dyDescent="0.25">
      <c r="A464" s="178"/>
      <c r="B464" t="s">
        <v>1368</v>
      </c>
      <c r="D464" s="179">
        <v>92</v>
      </c>
      <c r="E464" s="180">
        <v>100</v>
      </c>
      <c r="F464" s="180">
        <v>600</v>
      </c>
      <c r="G464" s="180">
        <f t="shared" si="2"/>
        <v>300</v>
      </c>
      <c r="H464" s="179">
        <v>3</v>
      </c>
      <c r="J464" s="197">
        <v>10</v>
      </c>
    </row>
    <row r="465" spans="1:10" x14ac:dyDescent="0.25">
      <c r="A465" s="178"/>
      <c r="B465" t="s">
        <v>3740</v>
      </c>
      <c r="D465" s="179">
        <v>92</v>
      </c>
      <c r="E465" s="180">
        <v>100</v>
      </c>
      <c r="F465" s="180">
        <v>600</v>
      </c>
      <c r="G465" s="180">
        <f t="shared" si="2"/>
        <v>300</v>
      </c>
      <c r="H465" s="179">
        <v>3</v>
      </c>
      <c r="J465" s="197">
        <v>11</v>
      </c>
    </row>
    <row r="466" spans="1:10" x14ac:dyDescent="0.25">
      <c r="A466" s="178"/>
      <c r="B466" t="s">
        <v>3741</v>
      </c>
      <c r="D466" s="179">
        <v>100</v>
      </c>
      <c r="E466" s="180">
        <v>200</v>
      </c>
      <c r="F466" s="180">
        <v>700</v>
      </c>
      <c r="G466" s="180">
        <f t="shared" si="2"/>
        <v>350</v>
      </c>
      <c r="H466" s="179">
        <v>3</v>
      </c>
      <c r="J466" s="197">
        <v>12</v>
      </c>
    </row>
    <row r="467" spans="1:10" x14ac:dyDescent="0.25">
      <c r="A467" s="178"/>
      <c r="B467" t="s">
        <v>1406</v>
      </c>
      <c r="D467" s="179">
        <v>100</v>
      </c>
      <c r="E467" s="180">
        <v>250</v>
      </c>
      <c r="F467" s="180">
        <v>750</v>
      </c>
      <c r="G467" s="180">
        <f t="shared" si="2"/>
        <v>375</v>
      </c>
      <c r="H467" s="179">
        <v>3</v>
      </c>
      <c r="J467" s="197">
        <v>13</v>
      </c>
    </row>
    <row r="468" spans="1:10" x14ac:dyDescent="0.25">
      <c r="A468" s="178"/>
      <c r="B468" t="s">
        <v>3742</v>
      </c>
      <c r="D468" s="179">
        <v>100</v>
      </c>
      <c r="E468" s="180">
        <v>130</v>
      </c>
      <c r="F468" s="180">
        <v>780</v>
      </c>
      <c r="G468" s="180">
        <f t="shared" si="2"/>
        <v>390</v>
      </c>
      <c r="H468" s="179">
        <v>3</v>
      </c>
      <c r="J468" s="197">
        <v>14</v>
      </c>
    </row>
    <row r="469" spans="1:10" x14ac:dyDescent="0.25">
      <c r="A469" s="178"/>
      <c r="B469" t="s">
        <v>3454</v>
      </c>
      <c r="D469" s="179">
        <v>100</v>
      </c>
      <c r="E469" s="180">
        <v>400</v>
      </c>
      <c r="F469" s="180">
        <v>800</v>
      </c>
      <c r="G469" s="180">
        <f t="shared" si="2"/>
        <v>400</v>
      </c>
      <c r="H469" s="179">
        <v>3</v>
      </c>
      <c r="J469" s="197">
        <v>15</v>
      </c>
    </row>
    <row r="470" spans="1:10" x14ac:dyDescent="0.25">
      <c r="A470" s="178"/>
      <c r="B470" t="s">
        <v>3455</v>
      </c>
      <c r="D470" s="179">
        <v>101</v>
      </c>
      <c r="E470" s="180">
        <v>400</v>
      </c>
      <c r="F470" s="180">
        <v>800</v>
      </c>
      <c r="G470" s="180">
        <f>F470/2</f>
        <v>400</v>
      </c>
      <c r="H470" s="179">
        <v>3</v>
      </c>
      <c r="J470" s="197">
        <v>16</v>
      </c>
    </row>
    <row r="471" spans="1:10" s="176" customFormat="1" x14ac:dyDescent="0.25">
      <c r="A471" s="175" t="s">
        <v>3421</v>
      </c>
      <c r="D471" s="177"/>
      <c r="E471" s="181"/>
      <c r="F471" s="181"/>
      <c r="G471" s="181"/>
      <c r="H471" s="177"/>
      <c r="I471" s="215">
        <v>3</v>
      </c>
      <c r="J471" s="207" t="s">
        <v>178</v>
      </c>
    </row>
    <row r="472" spans="1:10" x14ac:dyDescent="0.25">
      <c r="A472" s="178"/>
      <c r="B472" t="s">
        <v>3743</v>
      </c>
      <c r="D472" s="179">
        <v>114</v>
      </c>
      <c r="E472" s="180">
        <v>200</v>
      </c>
      <c r="F472" s="180">
        <v>10000</v>
      </c>
      <c r="G472" s="180">
        <v>5000</v>
      </c>
      <c r="H472" s="179">
        <v>3</v>
      </c>
      <c r="J472" s="197">
        <v>1</v>
      </c>
    </row>
    <row r="473" spans="1:10" x14ac:dyDescent="0.25">
      <c r="A473" s="178"/>
      <c r="B473" t="s">
        <v>3744</v>
      </c>
      <c r="D473" s="179">
        <v>115</v>
      </c>
      <c r="E473" s="180">
        <v>3000</v>
      </c>
      <c r="F473" s="180">
        <v>15000</v>
      </c>
      <c r="G473" s="180">
        <v>7500</v>
      </c>
      <c r="H473" s="179">
        <v>3</v>
      </c>
      <c r="J473" s="197">
        <v>2</v>
      </c>
    </row>
    <row r="474" spans="1:10" x14ac:dyDescent="0.25">
      <c r="A474" s="178"/>
      <c r="B474" t="s">
        <v>3745</v>
      </c>
      <c r="D474" s="179">
        <v>118</v>
      </c>
      <c r="E474" s="180">
        <v>2000</v>
      </c>
      <c r="F474" s="180">
        <v>20000</v>
      </c>
      <c r="G474" s="180">
        <v>10000</v>
      </c>
      <c r="H474" s="179">
        <v>3</v>
      </c>
      <c r="J474" s="197">
        <v>3</v>
      </c>
    </row>
    <row r="475" spans="1:10" x14ac:dyDescent="0.25">
      <c r="A475" s="178"/>
      <c r="B475" t="s">
        <v>3746</v>
      </c>
      <c r="D475" s="179">
        <v>118</v>
      </c>
      <c r="E475" s="180">
        <v>1500</v>
      </c>
      <c r="F475" s="180">
        <v>12000</v>
      </c>
      <c r="G475" s="180">
        <v>6000</v>
      </c>
      <c r="H475" s="179">
        <v>3</v>
      </c>
      <c r="J475" s="197">
        <v>4</v>
      </c>
    </row>
    <row r="476" spans="1:10" x14ac:dyDescent="0.25">
      <c r="A476" s="178"/>
      <c r="B476" t="s">
        <v>3747</v>
      </c>
      <c r="D476" s="179">
        <v>119</v>
      </c>
      <c r="E476" s="180">
        <v>1500</v>
      </c>
      <c r="F476" s="180">
        <v>12000</v>
      </c>
      <c r="G476" s="180">
        <v>6000</v>
      </c>
      <c r="H476" s="179">
        <v>3</v>
      </c>
      <c r="J476" s="197">
        <v>5</v>
      </c>
    </row>
    <row r="477" spans="1:10" x14ac:dyDescent="0.25">
      <c r="A477" s="178"/>
      <c r="B477" t="s">
        <v>3748</v>
      </c>
      <c r="D477" s="179">
        <v>119</v>
      </c>
      <c r="E477" s="180">
        <v>2000</v>
      </c>
      <c r="F477" s="180">
        <v>20000</v>
      </c>
      <c r="G477" s="180">
        <v>10000</v>
      </c>
      <c r="H477" s="179">
        <v>3</v>
      </c>
      <c r="J477" s="197">
        <v>6</v>
      </c>
    </row>
    <row r="478" spans="1:10" s="176" customFormat="1" x14ac:dyDescent="0.25">
      <c r="A478" s="175" t="s">
        <v>3426</v>
      </c>
      <c r="D478" s="177"/>
      <c r="E478" s="181"/>
      <c r="F478" s="181"/>
      <c r="G478" s="181"/>
      <c r="H478" s="177"/>
      <c r="I478" s="215">
        <v>4</v>
      </c>
      <c r="J478" s="198"/>
    </row>
    <row r="479" spans="1:10" x14ac:dyDescent="0.25">
      <c r="A479" s="178"/>
      <c r="B479" t="s">
        <v>1961</v>
      </c>
      <c r="D479" s="179">
        <v>176</v>
      </c>
      <c r="E479" s="180">
        <v>2500</v>
      </c>
      <c r="F479" s="180">
        <v>15000</v>
      </c>
      <c r="G479" s="180">
        <v>7500</v>
      </c>
      <c r="H479" s="179">
        <v>3</v>
      </c>
      <c r="J479" s="187" t="s">
        <v>562</v>
      </c>
    </row>
    <row r="480" spans="1:10" s="176" customFormat="1" x14ac:dyDescent="0.25">
      <c r="A480" s="175" t="s">
        <v>3428</v>
      </c>
      <c r="D480" s="177"/>
      <c r="E480" s="181"/>
      <c r="F480" s="181"/>
      <c r="G480" s="181"/>
      <c r="H480" s="177"/>
      <c r="I480" s="215">
        <v>5</v>
      </c>
      <c r="J480" s="207" t="s">
        <v>619</v>
      </c>
    </row>
    <row r="481" spans="1:10" x14ac:dyDescent="0.25">
      <c r="A481" s="178"/>
      <c r="B481" t="s">
        <v>1961</v>
      </c>
      <c r="D481" s="179">
        <v>202</v>
      </c>
      <c r="E481" s="180">
        <v>2500</v>
      </c>
      <c r="F481" s="180">
        <v>15000</v>
      </c>
      <c r="G481" s="180">
        <v>7500</v>
      </c>
      <c r="H481" s="179">
        <v>3</v>
      </c>
      <c r="J481" s="197">
        <v>3</v>
      </c>
    </row>
    <row r="482" spans="1:10" x14ac:dyDescent="0.25">
      <c r="A482" s="178"/>
      <c r="B482" t="s">
        <v>3749</v>
      </c>
      <c r="D482" s="179">
        <v>202</v>
      </c>
      <c r="E482" s="180">
        <v>2000</v>
      </c>
      <c r="F482" s="180">
        <v>10000</v>
      </c>
      <c r="G482" s="180">
        <v>5000</v>
      </c>
      <c r="H482" s="179">
        <v>3</v>
      </c>
      <c r="J482" s="197">
        <v>4</v>
      </c>
    </row>
    <row r="483" spans="1:10" x14ac:dyDescent="0.25">
      <c r="A483" s="178"/>
      <c r="B483" t="s">
        <v>3750</v>
      </c>
      <c r="D483" s="179">
        <v>202</v>
      </c>
      <c r="E483" s="180">
        <v>1750</v>
      </c>
      <c r="F483" s="180">
        <v>12250</v>
      </c>
      <c r="G483" s="180">
        <v>6125</v>
      </c>
      <c r="H483" s="179">
        <v>3</v>
      </c>
      <c r="J483" s="197">
        <v>5</v>
      </c>
    </row>
    <row r="484" spans="1:10" x14ac:dyDescent="0.25">
      <c r="A484" s="178"/>
      <c r="B484" t="s">
        <v>3751</v>
      </c>
      <c r="D484" s="179">
        <v>202</v>
      </c>
      <c r="E484" s="180">
        <v>2500</v>
      </c>
      <c r="F484" s="180">
        <v>15000</v>
      </c>
      <c r="G484" s="180">
        <v>7500</v>
      </c>
      <c r="H484" s="179">
        <v>3</v>
      </c>
      <c r="J484" s="197">
        <v>6</v>
      </c>
    </row>
    <row r="485" spans="1:10" x14ac:dyDescent="0.25">
      <c r="A485" s="178"/>
      <c r="B485" t="s">
        <v>3752</v>
      </c>
      <c r="D485" s="179">
        <v>203</v>
      </c>
      <c r="E485" s="180">
        <v>2000</v>
      </c>
      <c r="F485" s="180">
        <v>15000</v>
      </c>
      <c r="G485" s="180">
        <v>7500</v>
      </c>
      <c r="H485" s="179">
        <v>3</v>
      </c>
      <c r="J485" s="197">
        <v>7</v>
      </c>
    </row>
    <row r="486" spans="1:10" x14ac:dyDescent="0.25">
      <c r="A486" s="178"/>
      <c r="B486" t="s">
        <v>3753</v>
      </c>
      <c r="D486" s="179">
        <v>203</v>
      </c>
      <c r="E486" s="180">
        <v>3000</v>
      </c>
      <c r="F486" s="180">
        <v>20000</v>
      </c>
      <c r="G486" s="180">
        <v>10000</v>
      </c>
      <c r="H486" s="179">
        <v>3</v>
      </c>
      <c r="J486" s="197">
        <v>8</v>
      </c>
    </row>
    <row r="487" spans="1:10" x14ac:dyDescent="0.25">
      <c r="A487" s="178"/>
      <c r="B487" t="s">
        <v>3754</v>
      </c>
      <c r="D487" s="179">
        <v>203</v>
      </c>
      <c r="E487" s="180">
        <v>2500</v>
      </c>
      <c r="F487" s="180">
        <v>15000</v>
      </c>
      <c r="G487" s="180">
        <v>7500</v>
      </c>
      <c r="H487" s="179">
        <v>3</v>
      </c>
      <c r="J487" s="197">
        <v>9</v>
      </c>
    </row>
    <row r="488" spans="1:10" x14ac:dyDescent="0.25">
      <c r="A488" s="178"/>
      <c r="B488" t="s">
        <v>3755</v>
      </c>
      <c r="D488" s="179">
        <v>203</v>
      </c>
      <c r="E488" s="180">
        <v>2000</v>
      </c>
      <c r="F488" s="180">
        <v>10000</v>
      </c>
      <c r="G488" s="180">
        <v>5000</v>
      </c>
      <c r="H488" s="179">
        <v>3</v>
      </c>
      <c r="J488" s="197">
        <v>10</v>
      </c>
    </row>
    <row r="489" spans="1:10" x14ac:dyDescent="0.25">
      <c r="A489" s="178"/>
      <c r="B489" t="s">
        <v>3756</v>
      </c>
      <c r="D489" s="179">
        <v>204</v>
      </c>
      <c r="E489" s="180">
        <v>3000</v>
      </c>
      <c r="F489" s="180">
        <v>15000</v>
      </c>
      <c r="G489" s="180">
        <v>7500</v>
      </c>
      <c r="H489" s="179">
        <v>3</v>
      </c>
      <c r="J489" s="197">
        <v>11</v>
      </c>
    </row>
    <row r="490" spans="1:10" x14ac:dyDescent="0.25">
      <c r="A490" s="178"/>
      <c r="B490" t="s">
        <v>3757</v>
      </c>
      <c r="D490" s="179">
        <v>204</v>
      </c>
      <c r="E490" s="180">
        <v>3000</v>
      </c>
      <c r="F490" s="180">
        <v>15000</v>
      </c>
      <c r="G490" s="180">
        <v>7500</v>
      </c>
      <c r="H490" s="179">
        <v>3</v>
      </c>
      <c r="J490" s="197">
        <v>12</v>
      </c>
    </row>
    <row r="491" spans="1:10" x14ac:dyDescent="0.25">
      <c r="A491" s="178"/>
      <c r="B491" t="s">
        <v>3406</v>
      </c>
      <c r="D491" s="179">
        <v>204</v>
      </c>
      <c r="E491" s="180">
        <v>2000</v>
      </c>
      <c r="F491" s="180">
        <v>12000</v>
      </c>
      <c r="G491" s="180">
        <v>6000</v>
      </c>
      <c r="H491" s="179">
        <v>3</v>
      </c>
      <c r="J491" s="197">
        <v>13</v>
      </c>
    </row>
    <row r="492" spans="1:10" x14ac:dyDescent="0.25">
      <c r="A492" s="178"/>
      <c r="B492" t="s">
        <v>3758</v>
      </c>
      <c r="D492" s="179">
        <v>205</v>
      </c>
      <c r="E492" s="180">
        <v>4000</v>
      </c>
      <c r="F492" s="180">
        <v>20000</v>
      </c>
      <c r="G492" s="180">
        <v>10000</v>
      </c>
      <c r="H492" s="179">
        <v>3</v>
      </c>
      <c r="J492" s="197">
        <v>14</v>
      </c>
    </row>
    <row r="493" spans="1:10" x14ac:dyDescent="0.25">
      <c r="A493" s="178"/>
      <c r="B493" t="s">
        <v>3759</v>
      </c>
      <c r="D493" s="179">
        <v>206</v>
      </c>
      <c r="E493" s="180">
        <v>4000</v>
      </c>
      <c r="F493" s="180">
        <v>20000</v>
      </c>
      <c r="G493" s="180">
        <v>10000</v>
      </c>
      <c r="H493" s="179">
        <v>3</v>
      </c>
      <c r="J493" s="197">
        <v>15</v>
      </c>
    </row>
    <row r="494" spans="1:10" x14ac:dyDescent="0.25">
      <c r="A494" s="178"/>
      <c r="B494" t="s">
        <v>3760</v>
      </c>
      <c r="D494" s="179">
        <v>206</v>
      </c>
      <c r="E494" s="180">
        <v>2000</v>
      </c>
      <c r="F494" s="180">
        <v>10000</v>
      </c>
      <c r="G494" s="180">
        <v>5000</v>
      </c>
      <c r="H494" s="179">
        <v>3</v>
      </c>
      <c r="J494" s="197">
        <v>16</v>
      </c>
    </row>
    <row r="495" spans="1:10" x14ac:dyDescent="0.25">
      <c r="A495" s="178"/>
      <c r="B495" t="s">
        <v>3761</v>
      </c>
      <c r="D495" s="179">
        <v>206</v>
      </c>
      <c r="E495" s="180">
        <v>2000</v>
      </c>
      <c r="F495" s="180">
        <v>12500</v>
      </c>
      <c r="G495" s="180">
        <v>6250</v>
      </c>
      <c r="H495" s="179">
        <v>3</v>
      </c>
      <c r="J495" s="197">
        <v>17</v>
      </c>
    </row>
    <row r="496" spans="1:10" x14ac:dyDescent="0.25">
      <c r="A496" s="178"/>
      <c r="B496" t="s">
        <v>3762</v>
      </c>
      <c r="D496" s="179">
        <v>206</v>
      </c>
      <c r="E496" s="180">
        <v>600</v>
      </c>
      <c r="F496" s="180">
        <v>15000</v>
      </c>
      <c r="G496" s="180">
        <v>7500</v>
      </c>
      <c r="H496" s="179">
        <v>3</v>
      </c>
      <c r="J496" s="197">
        <v>18</v>
      </c>
    </row>
    <row r="497" spans="1:10" x14ac:dyDescent="0.25">
      <c r="A497" s="178"/>
      <c r="B497" t="s">
        <v>3763</v>
      </c>
      <c r="D497" s="179">
        <v>206</v>
      </c>
      <c r="E497" s="180">
        <v>1900</v>
      </c>
      <c r="F497" s="180">
        <v>9500</v>
      </c>
      <c r="G497" s="180">
        <v>4750</v>
      </c>
      <c r="H497" s="179">
        <v>3</v>
      </c>
      <c r="J497" s="187" t="s">
        <v>4214</v>
      </c>
    </row>
    <row r="498" spans="1:10" x14ac:dyDescent="0.25">
      <c r="A498" s="178"/>
      <c r="B498" t="s">
        <v>3764</v>
      </c>
      <c r="D498" s="179">
        <v>208</v>
      </c>
      <c r="E498" s="180">
        <v>1200</v>
      </c>
      <c r="F498" s="180">
        <v>8000</v>
      </c>
      <c r="G498" s="180">
        <v>4000</v>
      </c>
      <c r="H498" s="179">
        <v>3</v>
      </c>
      <c r="J498" s="187" t="s">
        <v>4215</v>
      </c>
    </row>
    <row r="499" spans="1:10" x14ac:dyDescent="0.25">
      <c r="A499" s="178"/>
      <c r="B499" t="s">
        <v>3765</v>
      </c>
      <c r="D499" s="179">
        <v>208</v>
      </c>
      <c r="E499" s="180">
        <v>2000</v>
      </c>
      <c r="F499" s="180">
        <v>10000</v>
      </c>
      <c r="G499" s="180">
        <v>5000</v>
      </c>
      <c r="H499" s="179">
        <v>3</v>
      </c>
      <c r="J499" s="197">
        <v>25</v>
      </c>
    </row>
    <row r="500" spans="1:10" x14ac:dyDescent="0.25">
      <c r="A500" s="178"/>
      <c r="B500" t="s">
        <v>3766</v>
      </c>
      <c r="D500" s="179">
        <v>209</v>
      </c>
      <c r="E500" s="180">
        <v>2750</v>
      </c>
      <c r="F500" s="180">
        <v>18000</v>
      </c>
      <c r="G500" s="180">
        <v>9000</v>
      </c>
      <c r="H500" s="179">
        <v>3</v>
      </c>
      <c r="J500" s="197">
        <v>26</v>
      </c>
    </row>
    <row r="501" spans="1:10" x14ac:dyDescent="0.25">
      <c r="A501" s="178"/>
      <c r="B501" t="s">
        <v>3767</v>
      </c>
      <c r="D501" s="179">
        <v>209</v>
      </c>
      <c r="E501" s="180">
        <v>4000</v>
      </c>
      <c r="F501" s="180">
        <v>20000</v>
      </c>
      <c r="G501" s="180">
        <v>10000</v>
      </c>
      <c r="H501" s="179">
        <v>3</v>
      </c>
      <c r="J501" s="197">
        <v>27</v>
      </c>
    </row>
    <row r="502" spans="1:10" x14ac:dyDescent="0.25">
      <c r="A502" s="178"/>
      <c r="B502" t="s">
        <v>3515</v>
      </c>
      <c r="D502" s="179">
        <v>209</v>
      </c>
      <c r="E502" s="180">
        <v>1500</v>
      </c>
      <c r="F502" s="180">
        <v>10000</v>
      </c>
      <c r="G502" s="180">
        <v>5000</v>
      </c>
      <c r="H502" s="179">
        <v>3</v>
      </c>
      <c r="J502" s="197">
        <v>28</v>
      </c>
    </row>
    <row r="503" spans="1:10" x14ac:dyDescent="0.25">
      <c r="A503" s="178"/>
      <c r="B503" t="s">
        <v>3768</v>
      </c>
      <c r="D503" s="179">
        <v>209</v>
      </c>
      <c r="E503" s="180">
        <v>2500</v>
      </c>
      <c r="F503" s="180">
        <v>12500</v>
      </c>
      <c r="G503" s="180">
        <v>6250</v>
      </c>
      <c r="H503" s="179">
        <v>3</v>
      </c>
      <c r="J503" s="197">
        <v>29</v>
      </c>
    </row>
    <row r="504" spans="1:10" x14ac:dyDescent="0.25">
      <c r="A504" s="178"/>
      <c r="B504" t="s">
        <v>3769</v>
      </c>
      <c r="D504" s="179">
        <v>209</v>
      </c>
      <c r="E504" s="180">
        <v>2000</v>
      </c>
      <c r="F504" s="180">
        <v>10000</v>
      </c>
      <c r="G504" s="180">
        <v>5000</v>
      </c>
      <c r="H504" s="179">
        <v>3</v>
      </c>
      <c r="J504" s="197">
        <v>30</v>
      </c>
    </row>
    <row r="505" spans="1:10" x14ac:dyDescent="0.25">
      <c r="A505" s="178"/>
      <c r="B505" t="s">
        <v>146</v>
      </c>
      <c r="D505" s="179">
        <v>210</v>
      </c>
      <c r="E505" s="180">
        <v>2000</v>
      </c>
      <c r="F505" s="180">
        <v>12000</v>
      </c>
      <c r="G505" s="180">
        <v>6000</v>
      </c>
      <c r="H505" s="179">
        <v>3</v>
      </c>
      <c r="J505" s="197">
        <v>31</v>
      </c>
    </row>
    <row r="506" spans="1:10" x14ac:dyDescent="0.25">
      <c r="A506" s="178"/>
      <c r="B506" t="s">
        <v>3770</v>
      </c>
      <c r="D506" s="179">
        <v>210</v>
      </c>
      <c r="E506" s="180">
        <v>1000</v>
      </c>
      <c r="F506" s="180">
        <v>10000</v>
      </c>
      <c r="G506" s="180">
        <v>5000</v>
      </c>
      <c r="H506" s="179">
        <v>3</v>
      </c>
      <c r="J506" s="197">
        <v>32</v>
      </c>
    </row>
    <row r="507" spans="1:10" x14ac:dyDescent="0.25">
      <c r="A507" s="178"/>
      <c r="B507" t="s">
        <v>3771</v>
      </c>
      <c r="D507" s="179">
        <v>210</v>
      </c>
      <c r="E507" s="180">
        <v>2750</v>
      </c>
      <c r="F507" s="180">
        <v>18000</v>
      </c>
      <c r="G507" s="180">
        <v>9000</v>
      </c>
      <c r="H507" s="179">
        <v>3</v>
      </c>
      <c r="J507" s="197">
        <v>33</v>
      </c>
    </row>
    <row r="508" spans="1:10" x14ac:dyDescent="0.25">
      <c r="A508" s="178"/>
      <c r="B508" t="s">
        <v>3772</v>
      </c>
      <c r="D508" s="179">
        <v>210</v>
      </c>
      <c r="E508" s="180">
        <v>4000</v>
      </c>
      <c r="F508" s="180">
        <v>20000</v>
      </c>
      <c r="G508" s="180">
        <v>10000</v>
      </c>
      <c r="H508" s="179">
        <v>3</v>
      </c>
      <c r="J508" s="197">
        <v>34</v>
      </c>
    </row>
    <row r="509" spans="1:10" x14ac:dyDescent="0.25">
      <c r="A509" s="178"/>
      <c r="B509" t="s">
        <v>3760</v>
      </c>
      <c r="D509" s="179">
        <v>210</v>
      </c>
      <c r="E509" s="180">
        <v>2000</v>
      </c>
      <c r="F509" s="180">
        <v>10000</v>
      </c>
      <c r="G509" s="180">
        <v>5000</v>
      </c>
      <c r="H509" s="179">
        <v>3</v>
      </c>
      <c r="J509" s="197">
        <v>35</v>
      </c>
    </row>
    <row r="510" spans="1:10" x14ac:dyDescent="0.25">
      <c r="A510" s="178"/>
      <c r="B510" t="s">
        <v>3773</v>
      </c>
      <c r="D510" s="179">
        <v>210</v>
      </c>
      <c r="E510" s="180">
        <v>500</v>
      </c>
      <c r="F510" s="180">
        <v>10500</v>
      </c>
      <c r="G510" s="180">
        <v>5250</v>
      </c>
      <c r="H510" s="179">
        <v>3</v>
      </c>
      <c r="J510" s="197">
        <v>36</v>
      </c>
    </row>
    <row r="511" spans="1:10" s="176" customFormat="1" x14ac:dyDescent="0.25">
      <c r="A511" s="175" t="s">
        <v>3557</v>
      </c>
      <c r="D511" s="177"/>
      <c r="E511" s="181"/>
      <c r="F511" s="181"/>
      <c r="G511" s="181"/>
      <c r="H511" s="177"/>
      <c r="I511" s="215">
        <v>6</v>
      </c>
      <c r="J511" s="207" t="s">
        <v>4172</v>
      </c>
    </row>
    <row r="512" spans="1:10" x14ac:dyDescent="0.25">
      <c r="A512" s="178"/>
      <c r="B512" t="s">
        <v>3774</v>
      </c>
      <c r="D512" s="179">
        <v>314</v>
      </c>
      <c r="E512" s="180">
        <v>1000</v>
      </c>
      <c r="F512" s="180">
        <v>8000</v>
      </c>
      <c r="G512" s="180">
        <v>4000</v>
      </c>
      <c r="H512" s="179">
        <v>3</v>
      </c>
      <c r="J512" s="197">
        <v>1</v>
      </c>
    </row>
    <row r="513" spans="1:10" x14ac:dyDescent="0.25">
      <c r="A513" s="178"/>
      <c r="B513" t="s">
        <v>3347</v>
      </c>
      <c r="D513" s="179">
        <v>314</v>
      </c>
      <c r="E513" s="180">
        <v>2000</v>
      </c>
      <c r="F513" s="180">
        <v>10000</v>
      </c>
      <c r="G513" s="180">
        <v>5000</v>
      </c>
      <c r="H513" s="179">
        <v>3</v>
      </c>
      <c r="J513" s="197">
        <v>2</v>
      </c>
    </row>
    <row r="514" spans="1:10" x14ac:dyDescent="0.25">
      <c r="A514" s="178"/>
      <c r="B514" t="s">
        <v>3775</v>
      </c>
      <c r="D514" s="179">
        <v>314</v>
      </c>
      <c r="E514" s="180">
        <v>2000</v>
      </c>
      <c r="F514" s="180">
        <v>12000</v>
      </c>
      <c r="G514" s="180">
        <v>6000</v>
      </c>
      <c r="H514" s="179">
        <v>3</v>
      </c>
      <c r="J514" s="197">
        <v>3</v>
      </c>
    </row>
    <row r="515" spans="1:10" s="176" customFormat="1" x14ac:dyDescent="0.25">
      <c r="A515" s="175" t="s">
        <v>3430</v>
      </c>
      <c r="D515" s="177"/>
      <c r="E515" s="181"/>
      <c r="F515" s="181"/>
      <c r="G515" s="181"/>
      <c r="H515" s="177"/>
      <c r="I515" s="215">
        <v>7</v>
      </c>
      <c r="J515" s="207" t="s">
        <v>1079</v>
      </c>
    </row>
    <row r="516" spans="1:10" x14ac:dyDescent="0.25">
      <c r="A516" s="178"/>
      <c r="B516" t="s">
        <v>3776</v>
      </c>
      <c r="D516" s="179">
        <v>356</v>
      </c>
      <c r="E516" s="180">
        <v>1000</v>
      </c>
      <c r="F516" s="180">
        <v>9500</v>
      </c>
      <c r="G516" s="180">
        <v>4750</v>
      </c>
      <c r="H516" s="179">
        <v>3</v>
      </c>
      <c r="J516" s="197">
        <v>3</v>
      </c>
    </row>
    <row r="517" spans="1:10" x14ac:dyDescent="0.25">
      <c r="A517" s="178"/>
      <c r="B517" t="s">
        <v>3777</v>
      </c>
      <c r="D517" s="179">
        <v>357</v>
      </c>
      <c r="E517" s="180">
        <v>1500</v>
      </c>
      <c r="F517" s="180">
        <v>10000</v>
      </c>
      <c r="G517" s="180">
        <v>5000</v>
      </c>
      <c r="H517" s="179">
        <v>3</v>
      </c>
      <c r="J517" s="197">
        <v>4</v>
      </c>
    </row>
    <row r="518" spans="1:10" x14ac:dyDescent="0.25">
      <c r="A518" s="178"/>
      <c r="B518" t="s">
        <v>3778</v>
      </c>
      <c r="D518" s="179">
        <v>358</v>
      </c>
      <c r="E518" s="180">
        <v>1150</v>
      </c>
      <c r="F518" s="180">
        <v>9250</v>
      </c>
      <c r="G518" s="180">
        <v>4625</v>
      </c>
      <c r="H518" s="179">
        <v>3</v>
      </c>
      <c r="J518" s="197">
        <v>5</v>
      </c>
    </row>
    <row r="519" spans="1:10" x14ac:dyDescent="0.25">
      <c r="A519" s="178"/>
      <c r="B519" t="s">
        <v>3563</v>
      </c>
      <c r="D519" s="179">
        <v>359</v>
      </c>
      <c r="E519" s="180">
        <v>2000</v>
      </c>
      <c r="F519" s="180">
        <v>10000</v>
      </c>
      <c r="G519" s="180">
        <v>5000</v>
      </c>
      <c r="H519" s="179">
        <v>3</v>
      </c>
      <c r="J519" s="197">
        <v>6</v>
      </c>
    </row>
    <row r="520" spans="1:10" x14ac:dyDescent="0.25">
      <c r="A520" s="178"/>
      <c r="B520" t="s">
        <v>3779</v>
      </c>
      <c r="D520" s="179">
        <v>359</v>
      </c>
      <c r="E520" s="180">
        <v>3500</v>
      </c>
      <c r="F520" s="180">
        <v>10000</v>
      </c>
      <c r="G520" s="180">
        <v>5000</v>
      </c>
      <c r="H520" s="179">
        <v>3</v>
      </c>
      <c r="J520" s="197">
        <v>7</v>
      </c>
    </row>
    <row r="521" spans="1:10" x14ac:dyDescent="0.25">
      <c r="A521" s="178"/>
      <c r="B521" t="s">
        <v>3780</v>
      </c>
      <c r="D521" s="179">
        <v>359</v>
      </c>
      <c r="E521" s="180">
        <v>4000</v>
      </c>
      <c r="F521" s="180">
        <v>8000</v>
      </c>
      <c r="G521" s="180">
        <v>4000</v>
      </c>
      <c r="H521" s="179">
        <v>3</v>
      </c>
      <c r="J521" s="197">
        <v>8</v>
      </c>
    </row>
    <row r="522" spans="1:10" x14ac:dyDescent="0.25">
      <c r="A522" s="178"/>
      <c r="B522" t="s">
        <v>2606</v>
      </c>
      <c r="D522" s="179">
        <v>360</v>
      </c>
      <c r="E522" s="180">
        <v>3000</v>
      </c>
      <c r="F522" s="180">
        <v>15000</v>
      </c>
      <c r="G522" s="180">
        <v>7500</v>
      </c>
      <c r="H522" s="179">
        <v>3</v>
      </c>
      <c r="J522" s="197">
        <v>9</v>
      </c>
    </row>
    <row r="523" spans="1:10" x14ac:dyDescent="0.25">
      <c r="A523" s="178"/>
      <c r="B523" t="s">
        <v>3781</v>
      </c>
      <c r="D523" s="179">
        <v>360</v>
      </c>
      <c r="E523" s="180">
        <v>3000</v>
      </c>
      <c r="F523" s="180">
        <v>9000</v>
      </c>
      <c r="G523" s="180">
        <v>4500</v>
      </c>
      <c r="H523" s="179">
        <v>3</v>
      </c>
      <c r="J523" s="197">
        <v>10</v>
      </c>
    </row>
    <row r="524" spans="1:10" x14ac:dyDescent="0.25">
      <c r="A524" s="178"/>
      <c r="B524" t="s">
        <v>3782</v>
      </c>
      <c r="D524" s="179">
        <v>360</v>
      </c>
      <c r="E524" s="180">
        <v>1000</v>
      </c>
      <c r="F524" s="180">
        <v>9500</v>
      </c>
      <c r="G524" s="180">
        <v>4750</v>
      </c>
      <c r="H524" s="179">
        <v>3</v>
      </c>
      <c r="J524" s="197">
        <v>11</v>
      </c>
    </row>
    <row r="525" spans="1:10" x14ac:dyDescent="0.25">
      <c r="A525" s="178"/>
      <c r="B525" t="s">
        <v>3783</v>
      </c>
      <c r="D525" s="179">
        <v>361</v>
      </c>
      <c r="E525" s="180" t="s">
        <v>8</v>
      </c>
      <c r="F525" s="180">
        <v>18000</v>
      </c>
      <c r="G525" s="180">
        <v>9000</v>
      </c>
      <c r="H525" s="179">
        <v>3</v>
      </c>
      <c r="J525" s="197">
        <v>12</v>
      </c>
    </row>
    <row r="526" spans="1:10" x14ac:dyDescent="0.25">
      <c r="A526" s="178"/>
      <c r="B526" t="s">
        <v>299</v>
      </c>
      <c r="D526" s="179">
        <v>362</v>
      </c>
      <c r="E526" s="180">
        <v>3000</v>
      </c>
      <c r="F526" s="180">
        <v>15000</v>
      </c>
      <c r="G526" s="180">
        <v>7500</v>
      </c>
      <c r="H526" s="179">
        <v>3</v>
      </c>
      <c r="J526" s="197">
        <v>13</v>
      </c>
    </row>
    <row r="527" spans="1:10" x14ac:dyDescent="0.25">
      <c r="A527" s="178"/>
      <c r="B527" t="s">
        <v>3784</v>
      </c>
      <c r="D527" s="179">
        <v>363</v>
      </c>
      <c r="E527" s="180">
        <v>3000</v>
      </c>
      <c r="F527" s="180">
        <v>15000</v>
      </c>
      <c r="G527" s="180">
        <v>7500</v>
      </c>
      <c r="H527" s="179">
        <v>3</v>
      </c>
      <c r="J527" s="197">
        <v>14</v>
      </c>
    </row>
    <row r="528" spans="1:10" x14ac:dyDescent="0.25">
      <c r="A528" s="178"/>
      <c r="B528" t="s">
        <v>3785</v>
      </c>
      <c r="D528" s="179">
        <v>363</v>
      </c>
      <c r="E528" s="180">
        <v>4000</v>
      </c>
      <c r="F528" s="180">
        <v>20000</v>
      </c>
      <c r="G528" s="180">
        <v>10000</v>
      </c>
      <c r="H528" s="179">
        <v>3</v>
      </c>
      <c r="J528" s="197">
        <v>15</v>
      </c>
    </row>
    <row r="529" spans="1:10" x14ac:dyDescent="0.25">
      <c r="A529" s="178"/>
      <c r="B529" t="s">
        <v>3786</v>
      </c>
      <c r="D529" s="179">
        <v>363</v>
      </c>
      <c r="E529" s="180">
        <v>2500</v>
      </c>
      <c r="F529" s="180">
        <v>13000</v>
      </c>
      <c r="G529" s="180">
        <v>6500</v>
      </c>
      <c r="H529" s="179">
        <v>3</v>
      </c>
      <c r="J529" s="197">
        <v>16</v>
      </c>
    </row>
    <row r="530" spans="1:10" x14ac:dyDescent="0.25">
      <c r="A530" s="178"/>
      <c r="B530" t="s">
        <v>3787</v>
      </c>
      <c r="D530" s="179">
        <v>363</v>
      </c>
      <c r="E530" s="180">
        <v>1600</v>
      </c>
      <c r="F530" s="180">
        <v>8000</v>
      </c>
      <c r="G530" s="180">
        <v>4000</v>
      </c>
      <c r="H530" s="179">
        <v>3</v>
      </c>
      <c r="J530" s="197">
        <v>17</v>
      </c>
    </row>
    <row r="531" spans="1:10" x14ac:dyDescent="0.25">
      <c r="A531" s="178"/>
      <c r="B531" t="s">
        <v>3788</v>
      </c>
      <c r="D531" s="179">
        <v>364</v>
      </c>
      <c r="E531" s="180">
        <v>3000</v>
      </c>
      <c r="F531" s="180">
        <v>15000</v>
      </c>
      <c r="G531" s="180">
        <v>7500</v>
      </c>
      <c r="H531" s="179">
        <v>3</v>
      </c>
      <c r="J531" s="197">
        <v>18</v>
      </c>
    </row>
    <row r="532" spans="1:10" x14ac:dyDescent="0.25">
      <c r="A532" s="178"/>
      <c r="B532" t="s">
        <v>3789</v>
      </c>
      <c r="D532" s="179">
        <v>365</v>
      </c>
      <c r="E532" s="180">
        <v>2000</v>
      </c>
      <c r="F532" s="180">
        <v>10000</v>
      </c>
      <c r="G532" s="180">
        <v>5000</v>
      </c>
      <c r="H532" s="179">
        <v>3</v>
      </c>
      <c r="J532" s="197">
        <v>19</v>
      </c>
    </row>
    <row r="533" spans="1:10" x14ac:dyDescent="0.25">
      <c r="A533" s="178"/>
      <c r="B533" t="s">
        <v>3790</v>
      </c>
      <c r="D533" s="179">
        <v>365</v>
      </c>
      <c r="E533" s="180">
        <v>2000</v>
      </c>
      <c r="F533" s="180">
        <v>10000</v>
      </c>
      <c r="G533" s="180">
        <v>5000</v>
      </c>
      <c r="H533" s="179">
        <v>3</v>
      </c>
      <c r="J533" s="197">
        <v>20</v>
      </c>
    </row>
    <row r="534" spans="1:10" x14ac:dyDescent="0.25">
      <c r="A534" s="178"/>
      <c r="B534" t="s">
        <v>3791</v>
      </c>
      <c r="D534" s="179">
        <v>366</v>
      </c>
      <c r="E534" s="180">
        <v>2000</v>
      </c>
      <c r="F534" s="180">
        <v>10000</v>
      </c>
      <c r="G534" s="180">
        <v>5000</v>
      </c>
      <c r="H534" s="179">
        <v>3</v>
      </c>
      <c r="J534" s="197">
        <v>21</v>
      </c>
    </row>
    <row r="535" spans="1:10" x14ac:dyDescent="0.25">
      <c r="A535" s="178"/>
      <c r="B535" t="s">
        <v>3792</v>
      </c>
      <c r="D535" s="179">
        <v>366</v>
      </c>
      <c r="E535" s="180">
        <v>3000</v>
      </c>
      <c r="F535" s="180">
        <v>15000</v>
      </c>
      <c r="G535" s="180">
        <v>7500</v>
      </c>
      <c r="H535" s="179">
        <v>3</v>
      </c>
      <c r="J535" s="197">
        <v>22</v>
      </c>
    </row>
    <row r="536" spans="1:10" x14ac:dyDescent="0.25">
      <c r="A536" s="178"/>
      <c r="B536" t="s">
        <v>3793</v>
      </c>
      <c r="D536" s="179">
        <v>368</v>
      </c>
      <c r="E536" s="180">
        <v>2000</v>
      </c>
      <c r="F536" s="180">
        <v>10000</v>
      </c>
      <c r="G536" s="180">
        <v>5000</v>
      </c>
      <c r="H536" s="179">
        <v>3</v>
      </c>
      <c r="J536" s="197">
        <v>23</v>
      </c>
    </row>
    <row r="537" spans="1:10" x14ac:dyDescent="0.25">
      <c r="A537" s="178"/>
      <c r="B537" t="s">
        <v>3794</v>
      </c>
      <c r="D537" s="179">
        <v>368</v>
      </c>
      <c r="E537" s="180">
        <v>2000</v>
      </c>
      <c r="F537" s="180">
        <v>10000</v>
      </c>
      <c r="G537" s="180">
        <v>5000</v>
      </c>
      <c r="H537" s="179">
        <v>3</v>
      </c>
      <c r="J537" s="197">
        <v>24</v>
      </c>
    </row>
    <row r="538" spans="1:10" x14ac:dyDescent="0.25">
      <c r="A538" s="178"/>
      <c r="B538" t="s">
        <v>3795</v>
      </c>
      <c r="D538" s="179">
        <v>369</v>
      </c>
      <c r="E538" s="180">
        <v>2000</v>
      </c>
      <c r="F538" s="180">
        <v>10000</v>
      </c>
      <c r="G538" s="180">
        <v>5000</v>
      </c>
      <c r="H538" s="179">
        <v>3</v>
      </c>
      <c r="J538" s="197">
        <v>25</v>
      </c>
    </row>
    <row r="539" spans="1:10" x14ac:dyDescent="0.25">
      <c r="A539" s="178"/>
      <c r="B539" t="s">
        <v>3796</v>
      </c>
      <c r="D539" s="179">
        <v>369</v>
      </c>
      <c r="E539" s="180">
        <v>3500</v>
      </c>
      <c r="F539" s="180">
        <v>17500</v>
      </c>
      <c r="G539" s="180">
        <v>8750</v>
      </c>
      <c r="H539" s="179">
        <v>3</v>
      </c>
      <c r="J539" s="197">
        <v>26</v>
      </c>
    </row>
    <row r="540" spans="1:10" x14ac:dyDescent="0.25">
      <c r="A540" s="178"/>
      <c r="B540" t="s">
        <v>3443</v>
      </c>
      <c r="D540" s="179">
        <v>369</v>
      </c>
      <c r="E540" s="180">
        <v>1000</v>
      </c>
      <c r="F540" s="180">
        <v>10000</v>
      </c>
      <c r="G540" s="180">
        <v>5000</v>
      </c>
      <c r="H540" s="179">
        <v>3</v>
      </c>
      <c r="J540" s="197">
        <v>27</v>
      </c>
    </row>
    <row r="541" spans="1:10" x14ac:dyDescent="0.25">
      <c r="A541" s="178"/>
      <c r="B541" t="s">
        <v>3797</v>
      </c>
      <c r="D541" s="179">
        <v>370</v>
      </c>
      <c r="E541" s="180">
        <v>500</v>
      </c>
      <c r="F541" s="180">
        <v>12500</v>
      </c>
      <c r="G541" s="180">
        <v>6250</v>
      </c>
      <c r="H541" s="179">
        <v>3</v>
      </c>
      <c r="J541" s="197">
        <v>28</v>
      </c>
    </row>
    <row r="542" spans="1:10" x14ac:dyDescent="0.25">
      <c r="A542" s="178"/>
      <c r="B542" t="s">
        <v>3798</v>
      </c>
      <c r="D542" s="179">
        <v>371</v>
      </c>
      <c r="E542" s="180">
        <v>1800</v>
      </c>
      <c r="F542" s="180">
        <v>9000</v>
      </c>
      <c r="G542" s="180">
        <v>4500</v>
      </c>
      <c r="H542" s="179">
        <v>3</v>
      </c>
      <c r="J542" s="197">
        <v>29</v>
      </c>
    </row>
    <row r="543" spans="1:10" x14ac:dyDescent="0.25">
      <c r="A543" s="178"/>
      <c r="B543" t="s">
        <v>2460</v>
      </c>
      <c r="D543" s="179">
        <v>371</v>
      </c>
      <c r="E543" s="180">
        <v>3000</v>
      </c>
      <c r="F543" s="180">
        <v>15000</v>
      </c>
      <c r="G543" s="180">
        <v>7500</v>
      </c>
      <c r="H543" s="179">
        <v>3</v>
      </c>
      <c r="J543" s="197">
        <v>30</v>
      </c>
    </row>
    <row r="544" spans="1:10" s="176" customFormat="1" x14ac:dyDescent="0.25">
      <c r="A544" s="175" t="s">
        <v>3445</v>
      </c>
      <c r="D544" s="177"/>
      <c r="E544" s="181"/>
      <c r="F544" s="181"/>
      <c r="G544" s="181"/>
      <c r="H544" s="177"/>
      <c r="I544" s="215">
        <v>8</v>
      </c>
      <c r="J544" s="207" t="s">
        <v>4170</v>
      </c>
    </row>
    <row r="545" spans="1:10" x14ac:dyDescent="0.25">
      <c r="A545" s="178"/>
      <c r="B545" t="s">
        <v>3799</v>
      </c>
      <c r="D545" s="179">
        <v>373</v>
      </c>
      <c r="E545" s="180">
        <v>3000</v>
      </c>
      <c r="F545" s="180">
        <v>13000</v>
      </c>
      <c r="G545" s="180">
        <v>6500</v>
      </c>
      <c r="H545" s="179">
        <v>3</v>
      </c>
      <c r="J545" s="197">
        <v>1</v>
      </c>
    </row>
    <row r="546" spans="1:10" x14ac:dyDescent="0.25">
      <c r="A546" s="178"/>
      <c r="B546" s="178" t="s">
        <v>3800</v>
      </c>
      <c r="D546" s="179">
        <v>407</v>
      </c>
      <c r="E546" s="180">
        <v>500</v>
      </c>
      <c r="F546" s="180">
        <v>9000</v>
      </c>
      <c r="G546" s="180">
        <v>4500</v>
      </c>
      <c r="H546" s="179">
        <v>3</v>
      </c>
      <c r="J546" s="197">
        <v>2</v>
      </c>
    </row>
    <row r="547" spans="1:10" s="176" customFormat="1" x14ac:dyDescent="0.25">
      <c r="A547" s="175" t="s">
        <v>3457</v>
      </c>
      <c r="D547" s="177"/>
      <c r="E547" s="181"/>
      <c r="F547" s="181"/>
      <c r="G547" s="181"/>
      <c r="H547" s="177"/>
      <c r="I547" s="215">
        <v>9</v>
      </c>
      <c r="J547" s="198"/>
    </row>
    <row r="548" spans="1:10" x14ac:dyDescent="0.25">
      <c r="A548" s="178"/>
      <c r="B548" t="s">
        <v>3801</v>
      </c>
      <c r="D548" s="179">
        <v>449</v>
      </c>
      <c r="E548" s="180">
        <v>3000</v>
      </c>
      <c r="F548" s="180">
        <v>15000</v>
      </c>
      <c r="G548" s="180">
        <v>7500</v>
      </c>
      <c r="H548" s="179">
        <v>3</v>
      </c>
      <c r="J548" s="187" t="s">
        <v>562</v>
      </c>
    </row>
    <row r="549" spans="1:10" s="176" customFormat="1" x14ac:dyDescent="0.25">
      <c r="A549" s="175" t="s">
        <v>3583</v>
      </c>
      <c r="D549" s="177"/>
      <c r="E549" s="181"/>
      <c r="F549" s="181"/>
      <c r="G549" s="181"/>
      <c r="H549" s="177"/>
      <c r="I549" s="215">
        <v>10</v>
      </c>
      <c r="J549" s="207" t="s">
        <v>4172</v>
      </c>
    </row>
    <row r="550" spans="1:10" x14ac:dyDescent="0.25">
      <c r="A550" s="178"/>
      <c r="B550" t="s">
        <v>3802</v>
      </c>
      <c r="D550" s="179">
        <v>485</v>
      </c>
      <c r="E550" s="180">
        <v>2500</v>
      </c>
      <c r="F550" s="180">
        <v>20000</v>
      </c>
      <c r="G550" s="180">
        <v>10000</v>
      </c>
      <c r="H550" s="179">
        <v>3</v>
      </c>
      <c r="J550" s="197">
        <v>1</v>
      </c>
    </row>
    <row r="551" spans="1:10" x14ac:dyDescent="0.25">
      <c r="A551" s="178"/>
      <c r="B551" t="s">
        <v>3803</v>
      </c>
      <c r="D551" s="179">
        <v>485</v>
      </c>
      <c r="E551" s="180">
        <v>1800</v>
      </c>
      <c r="F551" s="180">
        <v>16000</v>
      </c>
      <c r="G551" s="180">
        <v>8000</v>
      </c>
      <c r="H551" s="179">
        <v>3</v>
      </c>
      <c r="J551" s="197">
        <v>2</v>
      </c>
    </row>
    <row r="552" spans="1:10" x14ac:dyDescent="0.25">
      <c r="A552" s="178"/>
      <c r="B552" t="s">
        <v>3804</v>
      </c>
      <c r="D552" s="179">
        <v>485</v>
      </c>
      <c r="E552" s="180">
        <v>4000</v>
      </c>
      <c r="F552" s="180">
        <v>20000</v>
      </c>
      <c r="G552" s="180">
        <v>10000</v>
      </c>
      <c r="H552" s="179">
        <v>3</v>
      </c>
      <c r="J552" s="197">
        <v>3</v>
      </c>
    </row>
    <row r="553" spans="1:10" s="176" customFormat="1" x14ac:dyDescent="0.25">
      <c r="A553" s="175" t="s">
        <v>3460</v>
      </c>
      <c r="D553" s="177"/>
      <c r="E553" s="181"/>
      <c r="F553" s="181"/>
      <c r="G553" s="181"/>
      <c r="H553" s="177"/>
      <c r="I553" s="215">
        <v>11</v>
      </c>
      <c r="J553" s="207" t="s">
        <v>613</v>
      </c>
    </row>
    <row r="554" spans="1:10" x14ac:dyDescent="0.25">
      <c r="A554" s="178"/>
      <c r="B554" t="s">
        <v>3805</v>
      </c>
      <c r="D554" s="179">
        <v>551</v>
      </c>
      <c r="E554" s="180">
        <v>3000</v>
      </c>
      <c r="F554" s="180">
        <v>15000</v>
      </c>
      <c r="G554" s="180">
        <v>7500</v>
      </c>
      <c r="H554" s="179">
        <v>3</v>
      </c>
      <c r="J554" s="197">
        <v>1</v>
      </c>
    </row>
    <row r="555" spans="1:10" x14ac:dyDescent="0.25">
      <c r="A555" s="178"/>
      <c r="B555" t="s">
        <v>3806</v>
      </c>
      <c r="D555" s="179">
        <v>552</v>
      </c>
      <c r="E555" s="180">
        <v>1500</v>
      </c>
      <c r="F555" s="180">
        <v>15000</v>
      </c>
      <c r="G555" s="180">
        <v>7500</v>
      </c>
      <c r="H555" s="179">
        <v>3</v>
      </c>
      <c r="J555" s="197">
        <v>2</v>
      </c>
    </row>
    <row r="556" spans="1:10" x14ac:dyDescent="0.25">
      <c r="A556" s="178"/>
      <c r="B556" t="s">
        <v>3807</v>
      </c>
      <c r="D556" s="179">
        <v>554</v>
      </c>
      <c r="E556" s="180">
        <v>1000</v>
      </c>
      <c r="F556" s="180">
        <v>9000</v>
      </c>
      <c r="G556" s="180">
        <v>4500</v>
      </c>
      <c r="H556" s="179">
        <v>3</v>
      </c>
      <c r="J556" s="197">
        <v>3</v>
      </c>
    </row>
    <row r="557" spans="1:10" x14ac:dyDescent="0.25">
      <c r="A557" s="178"/>
      <c r="B557" t="s">
        <v>3808</v>
      </c>
      <c r="D557" s="179">
        <v>556</v>
      </c>
      <c r="E557" s="180">
        <v>2000</v>
      </c>
      <c r="F557" s="180">
        <v>15000</v>
      </c>
      <c r="G557" s="180">
        <v>7500</v>
      </c>
      <c r="H557" s="179">
        <v>3</v>
      </c>
      <c r="J557" s="197">
        <v>4</v>
      </c>
    </row>
    <row r="558" spans="1:10" x14ac:dyDescent="0.25">
      <c r="A558" s="178"/>
      <c r="B558" t="s">
        <v>3809</v>
      </c>
      <c r="D558" s="179">
        <v>556</v>
      </c>
      <c r="E558" s="180">
        <v>1800</v>
      </c>
      <c r="F558" s="180">
        <v>10000</v>
      </c>
      <c r="G558" s="180">
        <v>5000</v>
      </c>
      <c r="H558" s="179">
        <v>3</v>
      </c>
      <c r="J558" s="197">
        <v>5</v>
      </c>
    </row>
    <row r="559" spans="1:10" x14ac:dyDescent="0.25">
      <c r="A559" s="178"/>
      <c r="B559" t="s">
        <v>255</v>
      </c>
      <c r="D559" s="179">
        <v>556</v>
      </c>
      <c r="E559" s="180">
        <v>3600</v>
      </c>
      <c r="F559" s="180">
        <v>18000</v>
      </c>
      <c r="G559" s="180">
        <v>9000</v>
      </c>
      <c r="H559" s="179">
        <v>3</v>
      </c>
      <c r="J559" s="197">
        <v>6</v>
      </c>
    </row>
    <row r="560" spans="1:10" x14ac:dyDescent="0.25">
      <c r="A560" s="178"/>
      <c r="B560" t="s">
        <v>3810</v>
      </c>
      <c r="D560" s="179">
        <v>556</v>
      </c>
      <c r="E560" s="180">
        <v>1500</v>
      </c>
      <c r="F560" s="180">
        <v>15000</v>
      </c>
      <c r="G560" s="180">
        <v>7500</v>
      </c>
      <c r="H560" s="179">
        <v>3</v>
      </c>
      <c r="J560" s="197">
        <v>7</v>
      </c>
    </row>
    <row r="561" spans="1:10" x14ac:dyDescent="0.25">
      <c r="A561" s="178"/>
      <c r="B561" t="s">
        <v>3811</v>
      </c>
      <c r="D561" s="179">
        <v>556</v>
      </c>
      <c r="E561" s="180">
        <v>4000</v>
      </c>
      <c r="F561" s="180">
        <v>12000</v>
      </c>
      <c r="G561" s="180">
        <v>6000</v>
      </c>
      <c r="H561" s="179">
        <v>3</v>
      </c>
      <c r="J561" s="197">
        <v>8</v>
      </c>
    </row>
    <row r="562" spans="1:10" x14ac:dyDescent="0.25">
      <c r="A562" s="178"/>
      <c r="B562" t="s">
        <v>3812</v>
      </c>
      <c r="D562" s="179">
        <v>557</v>
      </c>
      <c r="E562" s="180">
        <v>4000</v>
      </c>
      <c r="F562" s="180">
        <v>20000</v>
      </c>
      <c r="G562" s="180">
        <v>10000</v>
      </c>
      <c r="H562" s="179">
        <v>3</v>
      </c>
      <c r="J562" s="197">
        <v>9</v>
      </c>
    </row>
    <row r="563" spans="1:10" x14ac:dyDescent="0.25">
      <c r="A563" s="178"/>
      <c r="B563" t="s">
        <v>3528</v>
      </c>
      <c r="D563" s="179">
        <v>557</v>
      </c>
      <c r="E563" s="180">
        <v>2000</v>
      </c>
      <c r="F563" s="180">
        <v>10000</v>
      </c>
      <c r="G563" s="180">
        <v>5000</v>
      </c>
      <c r="H563" s="179">
        <v>3</v>
      </c>
      <c r="J563" s="197">
        <v>10</v>
      </c>
    </row>
    <row r="564" spans="1:10" x14ac:dyDescent="0.25">
      <c r="A564" s="178"/>
      <c r="B564" t="s">
        <v>3813</v>
      </c>
      <c r="D564" s="179">
        <v>558</v>
      </c>
      <c r="E564" s="180">
        <v>2000</v>
      </c>
      <c r="F564" s="180">
        <v>15000</v>
      </c>
      <c r="G564" s="180">
        <v>7500</v>
      </c>
      <c r="H564" s="179">
        <v>3</v>
      </c>
      <c r="J564" s="197">
        <v>11</v>
      </c>
    </row>
    <row r="565" spans="1:10" s="176" customFormat="1" x14ac:dyDescent="0.25">
      <c r="A565" s="175" t="s">
        <v>3466</v>
      </c>
      <c r="D565" s="177"/>
      <c r="E565" s="181"/>
      <c r="F565" s="181"/>
      <c r="G565" s="181"/>
      <c r="H565" s="177"/>
      <c r="I565" s="215">
        <v>12</v>
      </c>
      <c r="J565" s="207" t="s">
        <v>176</v>
      </c>
    </row>
    <row r="566" spans="1:10" x14ac:dyDescent="0.25">
      <c r="A566" s="178"/>
      <c r="B566" t="s">
        <v>1925</v>
      </c>
      <c r="D566" s="179">
        <v>647</v>
      </c>
      <c r="E566" s="180">
        <v>3000</v>
      </c>
      <c r="F566" s="180">
        <v>15000</v>
      </c>
      <c r="G566" s="180">
        <v>7500</v>
      </c>
      <c r="H566" s="179">
        <v>3</v>
      </c>
      <c r="J566" s="197">
        <v>1</v>
      </c>
    </row>
    <row r="567" spans="1:10" x14ac:dyDescent="0.25">
      <c r="A567" s="178"/>
      <c r="B567" t="s">
        <v>759</v>
      </c>
      <c r="D567" s="179">
        <v>647</v>
      </c>
      <c r="E567" s="180">
        <v>2000</v>
      </c>
      <c r="F567" s="180">
        <v>10000</v>
      </c>
      <c r="G567" s="180">
        <v>5000</v>
      </c>
      <c r="H567" s="179">
        <v>3</v>
      </c>
      <c r="J567" s="197">
        <v>2</v>
      </c>
    </row>
    <row r="568" spans="1:10" x14ac:dyDescent="0.25">
      <c r="A568" s="178"/>
      <c r="B568" t="s">
        <v>3814</v>
      </c>
      <c r="D568" s="179">
        <v>648</v>
      </c>
      <c r="E568" s="180">
        <v>3000</v>
      </c>
      <c r="F568" s="180">
        <v>15000</v>
      </c>
      <c r="G568" s="180">
        <v>7500</v>
      </c>
      <c r="H568" s="179">
        <v>3</v>
      </c>
      <c r="J568" s="197">
        <v>3</v>
      </c>
    </row>
    <row r="569" spans="1:10" x14ac:dyDescent="0.25">
      <c r="A569" s="178"/>
      <c r="B569" t="s">
        <v>3815</v>
      </c>
      <c r="D569" s="179">
        <v>648</v>
      </c>
      <c r="E569" s="180">
        <v>2000</v>
      </c>
      <c r="F569" s="180">
        <v>12500</v>
      </c>
      <c r="G569" s="180">
        <v>6250</v>
      </c>
      <c r="H569" s="179">
        <v>3</v>
      </c>
      <c r="J569" s="197">
        <v>4</v>
      </c>
    </row>
    <row r="570" spans="1:10" x14ac:dyDescent="0.25">
      <c r="A570" s="178"/>
      <c r="B570" t="s">
        <v>3816</v>
      </c>
      <c r="D570" s="179">
        <v>649</v>
      </c>
      <c r="E570" s="180">
        <v>2000</v>
      </c>
      <c r="F570" s="180">
        <v>10000</v>
      </c>
      <c r="G570" s="180">
        <v>5000</v>
      </c>
      <c r="H570" s="179">
        <v>3</v>
      </c>
      <c r="J570" s="197">
        <v>5</v>
      </c>
    </row>
    <row r="571" spans="1:10" x14ac:dyDescent="0.25">
      <c r="A571" s="178"/>
      <c r="B571" t="s">
        <v>441</v>
      </c>
      <c r="D571" s="179">
        <v>650</v>
      </c>
      <c r="E571" s="180">
        <v>1750</v>
      </c>
      <c r="F571" s="180">
        <v>9000</v>
      </c>
      <c r="G571" s="180">
        <v>4500</v>
      </c>
      <c r="H571" s="179">
        <v>3</v>
      </c>
      <c r="J571" s="197">
        <v>6</v>
      </c>
    </row>
    <row r="572" spans="1:10" x14ac:dyDescent="0.25">
      <c r="A572" s="178"/>
      <c r="B572" t="s">
        <v>3817</v>
      </c>
      <c r="D572" s="179">
        <v>650</v>
      </c>
      <c r="E572" s="180">
        <v>4000</v>
      </c>
      <c r="F572" s="180">
        <v>20000</v>
      </c>
      <c r="G572" s="180">
        <v>10000</v>
      </c>
      <c r="H572" s="179">
        <v>3</v>
      </c>
      <c r="J572" s="197">
        <v>7</v>
      </c>
    </row>
    <row r="573" spans="1:10" s="176" customFormat="1" x14ac:dyDescent="0.25">
      <c r="A573" s="175" t="s">
        <v>3468</v>
      </c>
      <c r="D573" s="177">
        <v>650</v>
      </c>
      <c r="E573" s="181"/>
      <c r="F573" s="181"/>
      <c r="G573" s="181"/>
      <c r="H573" s="177"/>
      <c r="I573" s="215">
        <v>13</v>
      </c>
      <c r="J573" s="207" t="s">
        <v>615</v>
      </c>
    </row>
    <row r="574" spans="1:10" x14ac:dyDescent="0.25">
      <c r="A574" s="178"/>
      <c r="B574" t="s">
        <v>3802</v>
      </c>
      <c r="D574" s="179">
        <v>675</v>
      </c>
      <c r="E574" s="180">
        <v>2000</v>
      </c>
      <c r="F574" s="180">
        <v>20000</v>
      </c>
      <c r="G574" s="180">
        <v>10000</v>
      </c>
      <c r="H574" s="179">
        <v>3</v>
      </c>
      <c r="J574" s="197">
        <v>1</v>
      </c>
    </row>
    <row r="575" spans="1:10" x14ac:dyDescent="0.25">
      <c r="A575" s="178"/>
      <c r="B575" t="s">
        <v>2050</v>
      </c>
      <c r="D575" s="179">
        <v>675</v>
      </c>
      <c r="E575" s="180">
        <v>2500</v>
      </c>
      <c r="F575" s="180">
        <v>20000</v>
      </c>
      <c r="G575" s="180">
        <v>10000</v>
      </c>
      <c r="H575" s="179">
        <v>3</v>
      </c>
      <c r="J575" s="197">
        <v>2</v>
      </c>
    </row>
    <row r="576" spans="1:10" x14ac:dyDescent="0.25">
      <c r="A576" s="178"/>
      <c r="B576" t="s">
        <v>3818</v>
      </c>
      <c r="D576" s="179">
        <v>675</v>
      </c>
      <c r="E576" s="180">
        <v>1500</v>
      </c>
      <c r="F576" s="180">
        <v>15000</v>
      </c>
      <c r="G576" s="180">
        <v>7500</v>
      </c>
      <c r="H576" s="179">
        <v>3</v>
      </c>
      <c r="J576" s="197">
        <v>3</v>
      </c>
    </row>
    <row r="577" spans="1:10" x14ac:dyDescent="0.25">
      <c r="A577" s="178"/>
      <c r="B577" t="s">
        <v>2756</v>
      </c>
      <c r="D577" s="179">
        <v>675</v>
      </c>
      <c r="E577" s="180">
        <v>1000</v>
      </c>
      <c r="F577" s="180">
        <v>9000</v>
      </c>
      <c r="G577" s="180">
        <v>4500</v>
      </c>
      <c r="H577" s="179">
        <v>3</v>
      </c>
      <c r="J577" s="197">
        <v>4</v>
      </c>
    </row>
    <row r="578" spans="1:10" x14ac:dyDescent="0.25">
      <c r="A578" s="178"/>
      <c r="B578" t="s">
        <v>3819</v>
      </c>
      <c r="D578" s="179">
        <v>676</v>
      </c>
      <c r="E578" s="180">
        <v>2000</v>
      </c>
      <c r="F578" s="180">
        <v>10000</v>
      </c>
      <c r="G578" s="180">
        <v>5000</v>
      </c>
      <c r="H578" s="179">
        <v>3</v>
      </c>
      <c r="J578" s="197">
        <v>5</v>
      </c>
    </row>
    <row r="579" spans="1:10" x14ac:dyDescent="0.25">
      <c r="A579" s="178"/>
      <c r="B579" t="s">
        <v>3820</v>
      </c>
      <c r="D579" s="179">
        <v>676</v>
      </c>
      <c r="E579" s="180">
        <v>1750</v>
      </c>
      <c r="F579" s="180">
        <v>17500</v>
      </c>
      <c r="G579" s="180">
        <v>8750</v>
      </c>
      <c r="H579" s="179">
        <v>3</v>
      </c>
      <c r="J579" s="197">
        <v>6</v>
      </c>
    </row>
    <row r="580" spans="1:10" x14ac:dyDescent="0.25">
      <c r="A580" s="178"/>
      <c r="B580" t="s">
        <v>3821</v>
      </c>
      <c r="D580" s="179">
        <v>676</v>
      </c>
      <c r="E580" s="180">
        <v>2000</v>
      </c>
      <c r="F580" s="180">
        <v>20000</v>
      </c>
      <c r="G580" s="180">
        <v>10000</v>
      </c>
      <c r="H580" s="179">
        <v>3</v>
      </c>
      <c r="J580" s="197">
        <v>7</v>
      </c>
    </row>
    <row r="581" spans="1:10" x14ac:dyDescent="0.25">
      <c r="A581" s="178"/>
      <c r="B581" t="s">
        <v>3822</v>
      </c>
      <c r="D581" s="179">
        <v>676</v>
      </c>
      <c r="E581" s="180">
        <v>2000</v>
      </c>
      <c r="F581" s="180">
        <v>20000</v>
      </c>
      <c r="G581" s="180">
        <v>10000</v>
      </c>
      <c r="H581" s="179">
        <v>3</v>
      </c>
      <c r="J581" s="197">
        <v>8</v>
      </c>
    </row>
    <row r="582" spans="1:10" x14ac:dyDescent="0.25">
      <c r="A582" s="178"/>
      <c r="B582" t="s">
        <v>3823</v>
      </c>
      <c r="D582" s="179">
        <v>677</v>
      </c>
      <c r="E582" s="180">
        <v>1500</v>
      </c>
      <c r="F582" s="180">
        <v>15000</v>
      </c>
      <c r="G582" s="180">
        <v>7500</v>
      </c>
      <c r="H582" s="179">
        <v>3</v>
      </c>
      <c r="J582" s="197">
        <v>9</v>
      </c>
    </row>
    <row r="583" spans="1:10" x14ac:dyDescent="0.25">
      <c r="A583" s="178"/>
      <c r="B583" t="s">
        <v>3824</v>
      </c>
      <c r="D583" s="179">
        <v>677</v>
      </c>
      <c r="E583" s="180">
        <v>1200</v>
      </c>
      <c r="F583" s="180">
        <v>12000</v>
      </c>
      <c r="G583" s="180">
        <v>6000</v>
      </c>
      <c r="H583" s="179">
        <v>3</v>
      </c>
      <c r="J583" s="197">
        <v>10</v>
      </c>
    </row>
    <row r="584" spans="1:10" x14ac:dyDescent="0.25">
      <c r="A584" s="178"/>
      <c r="B584" t="s">
        <v>3825</v>
      </c>
      <c r="D584" s="179">
        <v>677</v>
      </c>
      <c r="E584" s="180">
        <v>2000</v>
      </c>
      <c r="F584" s="180">
        <v>20000</v>
      </c>
      <c r="G584" s="180">
        <v>10000</v>
      </c>
      <c r="H584" s="179">
        <v>3</v>
      </c>
      <c r="J584" s="197">
        <v>11</v>
      </c>
    </row>
    <row r="585" spans="1:10" x14ac:dyDescent="0.25">
      <c r="A585" s="178"/>
      <c r="B585" t="s">
        <v>3826</v>
      </c>
      <c r="D585" s="179">
        <v>677</v>
      </c>
      <c r="E585" s="180">
        <v>800</v>
      </c>
      <c r="F585" s="180">
        <v>8000</v>
      </c>
      <c r="G585" s="180">
        <v>4000</v>
      </c>
      <c r="H585" s="179">
        <v>3</v>
      </c>
      <c r="J585" s="197">
        <v>12</v>
      </c>
    </row>
    <row r="586" spans="1:10" x14ac:dyDescent="0.25">
      <c r="A586" s="178"/>
      <c r="B586" t="s">
        <v>3827</v>
      </c>
      <c r="D586" s="179">
        <v>677</v>
      </c>
      <c r="E586" s="180">
        <v>1500</v>
      </c>
      <c r="F586" s="180">
        <v>15000</v>
      </c>
      <c r="G586" s="180">
        <v>7500</v>
      </c>
      <c r="H586" s="179">
        <v>3</v>
      </c>
      <c r="J586" s="197">
        <v>13</v>
      </c>
    </row>
    <row r="587" spans="1:10" x14ac:dyDescent="0.25">
      <c r="A587" s="178"/>
      <c r="B587" t="s">
        <v>3828</v>
      </c>
      <c r="D587" s="179">
        <v>677</v>
      </c>
      <c r="E587" s="180">
        <v>1700</v>
      </c>
      <c r="F587" s="180">
        <v>17000</v>
      </c>
      <c r="G587" s="180">
        <v>8500</v>
      </c>
      <c r="H587" s="179">
        <v>3</v>
      </c>
      <c r="J587" s="197">
        <v>14</v>
      </c>
    </row>
    <row r="588" spans="1:10" x14ac:dyDescent="0.25">
      <c r="A588" s="178"/>
      <c r="B588" t="s">
        <v>3829</v>
      </c>
      <c r="D588" s="179">
        <v>677</v>
      </c>
      <c r="E588" s="180">
        <v>1200</v>
      </c>
      <c r="F588" s="180">
        <v>12000</v>
      </c>
      <c r="G588" s="180">
        <v>6000</v>
      </c>
      <c r="H588" s="179">
        <v>3</v>
      </c>
      <c r="J588" s="197">
        <v>15</v>
      </c>
    </row>
    <row r="589" spans="1:10" x14ac:dyDescent="0.25">
      <c r="A589" s="178"/>
      <c r="B589" t="s">
        <v>2693</v>
      </c>
      <c r="D589" s="179">
        <v>678</v>
      </c>
      <c r="E589" s="180">
        <v>1450</v>
      </c>
      <c r="F589" s="180">
        <v>14500</v>
      </c>
      <c r="G589" s="180">
        <v>7250</v>
      </c>
      <c r="H589" s="179">
        <v>3</v>
      </c>
      <c r="J589" s="197">
        <v>16</v>
      </c>
    </row>
    <row r="590" spans="1:10" x14ac:dyDescent="0.25">
      <c r="A590" s="178"/>
      <c r="B590" t="s">
        <v>3830</v>
      </c>
      <c r="D590" s="179">
        <v>678</v>
      </c>
      <c r="E590" s="180">
        <v>2000</v>
      </c>
      <c r="F590" s="180">
        <v>20000</v>
      </c>
      <c r="G590" s="180">
        <v>10000</v>
      </c>
      <c r="H590" s="179">
        <v>3</v>
      </c>
      <c r="J590" s="197">
        <v>17</v>
      </c>
    </row>
    <row r="591" spans="1:10" x14ac:dyDescent="0.25">
      <c r="A591" s="178"/>
      <c r="B591" t="s">
        <v>3831</v>
      </c>
      <c r="D591" s="179">
        <v>682</v>
      </c>
      <c r="E591" s="180">
        <v>1100</v>
      </c>
      <c r="F591" s="180">
        <v>11000</v>
      </c>
      <c r="G591" s="180">
        <v>5500</v>
      </c>
      <c r="H591" s="179">
        <v>3</v>
      </c>
      <c r="J591" s="197">
        <v>18</v>
      </c>
    </row>
    <row r="592" spans="1:10" x14ac:dyDescent="0.25">
      <c r="A592" s="178"/>
      <c r="B592" t="s">
        <v>3832</v>
      </c>
      <c r="D592" s="179">
        <v>682</v>
      </c>
      <c r="E592" s="180">
        <v>1500</v>
      </c>
      <c r="F592" s="180">
        <v>15000</v>
      </c>
      <c r="G592" s="180">
        <v>7500</v>
      </c>
      <c r="H592" s="179">
        <v>3</v>
      </c>
      <c r="J592" s="197">
        <v>19</v>
      </c>
    </row>
    <row r="593" spans="1:10" s="176" customFormat="1" x14ac:dyDescent="0.25">
      <c r="A593" s="175" t="s">
        <v>3833</v>
      </c>
      <c r="D593" s="177"/>
      <c r="E593" s="181"/>
      <c r="F593" s="181"/>
      <c r="G593" s="181"/>
      <c r="H593" s="177"/>
      <c r="I593" s="215">
        <v>14</v>
      </c>
      <c r="J593" s="198"/>
    </row>
    <row r="594" spans="1:10" x14ac:dyDescent="0.25">
      <c r="A594" s="178"/>
      <c r="B594" t="s">
        <v>3834</v>
      </c>
      <c r="D594" s="179">
        <v>709</v>
      </c>
      <c r="E594" s="180">
        <v>3500</v>
      </c>
      <c r="F594" s="180">
        <v>14000</v>
      </c>
      <c r="G594" s="180">
        <v>7000</v>
      </c>
      <c r="H594" s="179">
        <v>3</v>
      </c>
      <c r="J594" s="187" t="s">
        <v>562</v>
      </c>
    </row>
    <row r="595" spans="1:10" s="176" customFormat="1" x14ac:dyDescent="0.25">
      <c r="A595" s="175" t="s">
        <v>3471</v>
      </c>
      <c r="D595" s="177"/>
      <c r="E595" s="181"/>
      <c r="F595" s="181"/>
      <c r="G595" s="181"/>
      <c r="H595" s="177"/>
      <c r="I595" s="215">
        <v>15</v>
      </c>
      <c r="J595" s="207" t="s">
        <v>178</v>
      </c>
    </row>
    <row r="596" spans="1:10" x14ac:dyDescent="0.25">
      <c r="A596" s="178"/>
      <c r="B596" t="s">
        <v>3835</v>
      </c>
      <c r="D596" s="179">
        <v>755</v>
      </c>
      <c r="E596" s="180">
        <v>1500</v>
      </c>
      <c r="F596" s="180">
        <v>10000</v>
      </c>
      <c r="G596" s="180">
        <v>5000</v>
      </c>
      <c r="H596" s="179">
        <v>3</v>
      </c>
      <c r="J596" s="197">
        <v>1</v>
      </c>
    </row>
    <row r="597" spans="1:10" x14ac:dyDescent="0.25">
      <c r="A597" s="178"/>
      <c r="B597" t="s">
        <v>3836</v>
      </c>
      <c r="D597" s="179">
        <v>756</v>
      </c>
      <c r="E597" s="180">
        <v>2000</v>
      </c>
      <c r="F597" s="180">
        <v>10000</v>
      </c>
      <c r="G597" s="180">
        <v>5000</v>
      </c>
      <c r="H597" s="179">
        <v>3</v>
      </c>
      <c r="J597" s="197">
        <v>2</v>
      </c>
    </row>
    <row r="598" spans="1:10" x14ac:dyDescent="0.25">
      <c r="A598" s="178"/>
      <c r="B598" t="s">
        <v>3837</v>
      </c>
      <c r="D598" s="179">
        <v>757</v>
      </c>
      <c r="E598" s="180">
        <v>1000</v>
      </c>
      <c r="F598" s="180">
        <v>10000</v>
      </c>
      <c r="G598" s="180">
        <v>5000</v>
      </c>
      <c r="H598" s="179">
        <v>3</v>
      </c>
      <c r="J598" s="197">
        <v>3</v>
      </c>
    </row>
    <row r="599" spans="1:10" x14ac:dyDescent="0.25">
      <c r="A599" s="178"/>
      <c r="B599" t="s">
        <v>3838</v>
      </c>
      <c r="D599" s="179">
        <v>758</v>
      </c>
      <c r="E599" s="180">
        <v>2000</v>
      </c>
      <c r="F599" s="180">
        <v>10000</v>
      </c>
      <c r="G599" s="180">
        <v>5000</v>
      </c>
      <c r="H599" s="179">
        <v>3</v>
      </c>
      <c r="J599" s="197">
        <v>4</v>
      </c>
    </row>
    <row r="600" spans="1:10" x14ac:dyDescent="0.25">
      <c r="A600" s="178"/>
      <c r="B600" t="s">
        <v>3839</v>
      </c>
      <c r="D600" s="179">
        <v>758</v>
      </c>
      <c r="E600" s="180">
        <v>30000</v>
      </c>
      <c r="F600" s="180">
        <v>15000</v>
      </c>
      <c r="G600" s="180">
        <v>7500</v>
      </c>
      <c r="H600" s="179">
        <v>3</v>
      </c>
      <c r="J600" s="197">
        <v>5</v>
      </c>
    </row>
    <row r="601" spans="1:10" x14ac:dyDescent="0.25">
      <c r="A601" s="178"/>
      <c r="B601" t="s">
        <v>3840</v>
      </c>
      <c r="D601" s="179">
        <v>758</v>
      </c>
      <c r="E601" s="180">
        <v>3000</v>
      </c>
      <c r="F601" s="180">
        <v>15000</v>
      </c>
      <c r="G601" s="180">
        <v>7500</v>
      </c>
      <c r="H601" s="179">
        <v>3</v>
      </c>
      <c r="J601" s="197">
        <v>6</v>
      </c>
    </row>
    <row r="602" spans="1:10" s="176" customFormat="1" x14ac:dyDescent="0.25">
      <c r="A602" s="175" t="s">
        <v>3841</v>
      </c>
      <c r="D602" s="177"/>
      <c r="E602" s="181"/>
      <c r="F602" s="181"/>
      <c r="G602" s="181"/>
      <c r="H602" s="177"/>
      <c r="I602" s="215">
        <v>16</v>
      </c>
      <c r="J602" s="198"/>
    </row>
    <row r="603" spans="1:10" x14ac:dyDescent="0.25">
      <c r="A603" s="178"/>
      <c r="B603" t="s">
        <v>3842</v>
      </c>
      <c r="D603" s="179">
        <v>801</v>
      </c>
      <c r="E603" s="180">
        <v>3000</v>
      </c>
      <c r="F603" s="180">
        <v>15000</v>
      </c>
      <c r="G603" s="180">
        <v>7500</v>
      </c>
      <c r="H603" s="179">
        <v>3</v>
      </c>
      <c r="J603" s="187" t="s">
        <v>562</v>
      </c>
    </row>
    <row r="604" spans="1:10" s="176" customFormat="1" x14ac:dyDescent="0.25">
      <c r="A604" s="175" t="s">
        <v>3477</v>
      </c>
      <c r="D604" s="177"/>
      <c r="E604" s="181"/>
      <c r="F604" s="181"/>
      <c r="G604" s="181">
        <v>0</v>
      </c>
      <c r="H604" s="177"/>
      <c r="I604" s="215">
        <v>17</v>
      </c>
      <c r="J604" s="207" t="s">
        <v>4173</v>
      </c>
    </row>
    <row r="605" spans="1:10" x14ac:dyDescent="0.25">
      <c r="A605" s="178"/>
      <c r="B605" t="s">
        <v>3843</v>
      </c>
      <c r="D605" s="179">
        <v>841</v>
      </c>
      <c r="E605" s="180">
        <v>2400</v>
      </c>
      <c r="F605" s="180">
        <v>16000</v>
      </c>
      <c r="G605" s="180">
        <v>8000</v>
      </c>
      <c r="H605" s="179">
        <v>3</v>
      </c>
      <c r="J605" s="197">
        <v>3</v>
      </c>
    </row>
    <row r="606" spans="1:10" x14ac:dyDescent="0.25">
      <c r="A606" s="178"/>
      <c r="B606" t="s">
        <v>3844</v>
      </c>
      <c r="D606" s="179">
        <v>841</v>
      </c>
      <c r="E606" s="180">
        <v>2000</v>
      </c>
      <c r="F606" s="180">
        <v>10000</v>
      </c>
      <c r="G606" s="180">
        <v>5000</v>
      </c>
      <c r="H606" s="179">
        <v>3</v>
      </c>
      <c r="J606" s="197">
        <v>4</v>
      </c>
    </row>
    <row r="607" spans="1:10" x14ac:dyDescent="0.25">
      <c r="A607" s="178"/>
      <c r="B607" t="s">
        <v>3845</v>
      </c>
      <c r="D607" s="179">
        <v>842</v>
      </c>
      <c r="E607" s="180">
        <v>1000</v>
      </c>
      <c r="F607" s="180">
        <v>10000</v>
      </c>
      <c r="G607" s="180">
        <v>5000</v>
      </c>
      <c r="H607" s="179">
        <v>3</v>
      </c>
      <c r="J607" s="197">
        <v>5</v>
      </c>
    </row>
    <row r="608" spans="1:10" x14ac:dyDescent="0.25">
      <c r="A608" s="178"/>
      <c r="B608" t="s">
        <v>3846</v>
      </c>
      <c r="D608" s="179">
        <v>842</v>
      </c>
      <c r="E608" s="180">
        <v>3200</v>
      </c>
      <c r="F608" s="180">
        <v>16000</v>
      </c>
      <c r="G608" s="180">
        <v>8000</v>
      </c>
      <c r="H608" s="179">
        <v>3</v>
      </c>
      <c r="J608" s="197">
        <v>6</v>
      </c>
    </row>
    <row r="609" spans="1:10" x14ac:dyDescent="0.25">
      <c r="A609" s="178"/>
      <c r="B609" t="s">
        <v>3847</v>
      </c>
      <c r="D609" s="179">
        <v>842</v>
      </c>
      <c r="E609" s="180">
        <v>2100</v>
      </c>
      <c r="F609" s="180">
        <v>10500</v>
      </c>
      <c r="G609" s="180">
        <v>5250</v>
      </c>
      <c r="H609" s="179">
        <v>3</v>
      </c>
      <c r="J609" s="197">
        <v>7</v>
      </c>
    </row>
    <row r="610" spans="1:10" x14ac:dyDescent="0.25">
      <c r="A610" s="178"/>
      <c r="B610" t="s">
        <v>3848</v>
      </c>
      <c r="D610" s="179">
        <v>842</v>
      </c>
      <c r="E610" s="180">
        <v>3000</v>
      </c>
      <c r="F610" s="180">
        <v>15000</v>
      </c>
      <c r="G610" s="180">
        <v>7500</v>
      </c>
      <c r="H610" s="179">
        <v>3</v>
      </c>
      <c r="J610" s="197">
        <v>8</v>
      </c>
    </row>
    <row r="611" spans="1:10" x14ac:dyDescent="0.25">
      <c r="A611" s="178"/>
      <c r="B611" t="s">
        <v>3849</v>
      </c>
      <c r="D611" s="179">
        <v>843</v>
      </c>
      <c r="E611" s="180">
        <v>2000</v>
      </c>
      <c r="F611" s="180">
        <v>10000</v>
      </c>
      <c r="G611" s="180">
        <v>5000</v>
      </c>
      <c r="H611" s="179">
        <v>3</v>
      </c>
      <c r="J611" s="197">
        <v>9</v>
      </c>
    </row>
    <row r="612" spans="1:10" x14ac:dyDescent="0.25">
      <c r="A612" s="178"/>
      <c r="B612" t="s">
        <v>3850</v>
      </c>
      <c r="D612" s="179">
        <v>843</v>
      </c>
      <c r="E612" s="180">
        <v>1000</v>
      </c>
      <c r="F612" s="180">
        <v>10000</v>
      </c>
      <c r="G612" s="180">
        <v>5000</v>
      </c>
      <c r="H612" s="179">
        <v>3</v>
      </c>
      <c r="J612" s="197">
        <v>10</v>
      </c>
    </row>
    <row r="613" spans="1:10" x14ac:dyDescent="0.25">
      <c r="A613" s="178"/>
      <c r="B613" t="s">
        <v>3851</v>
      </c>
      <c r="D613" s="179">
        <v>844</v>
      </c>
      <c r="E613" s="180">
        <v>2000</v>
      </c>
      <c r="F613" s="180">
        <v>15000</v>
      </c>
      <c r="G613" s="180">
        <v>7500</v>
      </c>
      <c r="H613" s="179">
        <v>3</v>
      </c>
      <c r="J613" s="197">
        <v>11</v>
      </c>
    </row>
    <row r="614" spans="1:10" x14ac:dyDescent="0.25">
      <c r="A614" s="178"/>
      <c r="B614" t="s">
        <v>3852</v>
      </c>
      <c r="D614" s="179">
        <v>844</v>
      </c>
      <c r="E614" s="180">
        <v>800</v>
      </c>
      <c r="F614" s="180">
        <v>10000</v>
      </c>
      <c r="G614" s="180">
        <v>5000</v>
      </c>
      <c r="H614" s="179">
        <v>3</v>
      </c>
      <c r="J614" s="197">
        <v>12</v>
      </c>
    </row>
    <row r="615" spans="1:10" x14ac:dyDescent="0.25">
      <c r="A615" s="178"/>
      <c r="B615" t="s">
        <v>3853</v>
      </c>
      <c r="D615" s="179">
        <v>844</v>
      </c>
      <c r="E615" s="180">
        <v>1500</v>
      </c>
      <c r="F615" s="180">
        <v>12000</v>
      </c>
      <c r="G615" s="180">
        <v>6000</v>
      </c>
      <c r="H615" s="179">
        <v>3</v>
      </c>
      <c r="J615" s="197">
        <v>13</v>
      </c>
    </row>
    <row r="616" spans="1:10" x14ac:dyDescent="0.25">
      <c r="A616" s="178"/>
      <c r="B616" t="s">
        <v>3854</v>
      </c>
      <c r="D616" s="179">
        <v>846</v>
      </c>
      <c r="E616" s="180">
        <v>1800</v>
      </c>
      <c r="F616" s="180">
        <v>18000</v>
      </c>
      <c r="G616" s="180">
        <v>9000</v>
      </c>
      <c r="H616" s="179">
        <v>3</v>
      </c>
      <c r="J616" s="197">
        <v>14</v>
      </c>
    </row>
    <row r="617" spans="1:10" x14ac:dyDescent="0.25">
      <c r="A617" s="178"/>
      <c r="B617" t="s">
        <v>3855</v>
      </c>
      <c r="D617" s="179">
        <v>846</v>
      </c>
      <c r="E617" s="180">
        <v>1250</v>
      </c>
      <c r="F617" s="180">
        <v>12500</v>
      </c>
      <c r="G617" s="180">
        <v>6250</v>
      </c>
      <c r="H617" s="179">
        <v>3</v>
      </c>
      <c r="J617" s="197">
        <v>15</v>
      </c>
    </row>
    <row r="618" spans="1:10" x14ac:dyDescent="0.25">
      <c r="A618" s="178"/>
      <c r="B618" t="s">
        <v>3856</v>
      </c>
      <c r="D618" s="179">
        <v>847</v>
      </c>
      <c r="E618" s="180">
        <v>800</v>
      </c>
      <c r="F618" s="180">
        <v>10000</v>
      </c>
      <c r="G618" s="180">
        <v>5000</v>
      </c>
      <c r="H618" s="179">
        <v>3</v>
      </c>
      <c r="J618" s="197">
        <v>16</v>
      </c>
    </row>
    <row r="619" spans="1:10" x14ac:dyDescent="0.25">
      <c r="A619" s="178"/>
      <c r="B619" t="s">
        <v>3857</v>
      </c>
      <c r="D619" s="179">
        <v>847</v>
      </c>
      <c r="E619" s="180">
        <v>3000</v>
      </c>
      <c r="F619" s="180">
        <v>20000</v>
      </c>
      <c r="G619" s="180">
        <v>10000</v>
      </c>
      <c r="H619" s="179">
        <v>3</v>
      </c>
      <c r="J619" s="197">
        <v>17</v>
      </c>
    </row>
    <row r="620" spans="1:10" x14ac:dyDescent="0.25">
      <c r="A620" s="178"/>
      <c r="B620" t="s">
        <v>3858</v>
      </c>
      <c r="D620" s="179">
        <v>847</v>
      </c>
      <c r="E620" s="180">
        <v>2200</v>
      </c>
      <c r="F620" s="180">
        <v>11000</v>
      </c>
      <c r="G620" s="180">
        <v>5500</v>
      </c>
      <c r="H620" s="179">
        <v>3</v>
      </c>
      <c r="J620" s="197">
        <v>18</v>
      </c>
    </row>
    <row r="621" spans="1:10" s="176" customFormat="1" x14ac:dyDescent="0.25">
      <c r="A621" s="175" t="s">
        <v>3480</v>
      </c>
      <c r="D621" s="177"/>
      <c r="E621" s="181"/>
      <c r="F621" s="181"/>
      <c r="G621" s="181"/>
      <c r="H621" s="177"/>
      <c r="I621" s="215">
        <v>18</v>
      </c>
      <c r="J621" s="207" t="s">
        <v>4172</v>
      </c>
    </row>
    <row r="622" spans="1:10" x14ac:dyDescent="0.25">
      <c r="A622" s="178"/>
      <c r="B622" t="s">
        <v>3859</v>
      </c>
      <c r="D622" s="179">
        <v>929</v>
      </c>
      <c r="E622" s="180">
        <v>1500</v>
      </c>
      <c r="F622" s="180">
        <v>10000</v>
      </c>
      <c r="G622" s="180">
        <v>5000</v>
      </c>
      <c r="H622" s="179">
        <v>3</v>
      </c>
      <c r="J622" s="197">
        <v>1</v>
      </c>
    </row>
    <row r="623" spans="1:10" x14ac:dyDescent="0.25">
      <c r="A623" s="178"/>
      <c r="B623" t="s">
        <v>3860</v>
      </c>
      <c r="D623" s="179">
        <v>929</v>
      </c>
      <c r="E623" s="180">
        <v>2000</v>
      </c>
      <c r="F623" s="180">
        <v>10000</v>
      </c>
      <c r="G623" s="180">
        <v>5000</v>
      </c>
      <c r="H623" s="179">
        <v>3</v>
      </c>
      <c r="J623" s="197">
        <v>2</v>
      </c>
    </row>
    <row r="624" spans="1:10" x14ac:dyDescent="0.25">
      <c r="A624" s="178"/>
      <c r="B624" t="s">
        <v>2150</v>
      </c>
      <c r="D624" s="179">
        <v>929</v>
      </c>
      <c r="E624" s="180">
        <v>1500</v>
      </c>
      <c r="F624" s="180">
        <v>10000</v>
      </c>
      <c r="G624" s="180">
        <v>5000</v>
      </c>
      <c r="H624" s="179">
        <v>3</v>
      </c>
      <c r="J624" s="197">
        <v>3</v>
      </c>
    </row>
    <row r="625" spans="1:10" s="176" customFormat="1" x14ac:dyDescent="0.25">
      <c r="A625" s="175" t="s">
        <v>3624</v>
      </c>
      <c r="D625" s="177"/>
      <c r="E625" s="181"/>
      <c r="F625" s="181"/>
      <c r="G625" s="181"/>
      <c r="H625" s="177"/>
      <c r="I625" s="215">
        <v>19</v>
      </c>
      <c r="J625" s="207" t="s">
        <v>4170</v>
      </c>
    </row>
    <row r="626" spans="1:10" x14ac:dyDescent="0.25">
      <c r="A626" s="178"/>
      <c r="B626" t="s">
        <v>2050</v>
      </c>
      <c r="D626" s="179">
        <v>1114</v>
      </c>
      <c r="E626" s="180">
        <v>1000</v>
      </c>
      <c r="F626" s="180">
        <v>10000</v>
      </c>
      <c r="G626" s="180">
        <v>5000</v>
      </c>
      <c r="H626" s="179">
        <v>3</v>
      </c>
      <c r="J626" s="197">
        <v>1</v>
      </c>
    </row>
    <row r="627" spans="1:10" x14ac:dyDescent="0.25">
      <c r="A627" s="178"/>
      <c r="B627" t="s">
        <v>3861</v>
      </c>
      <c r="D627" s="179">
        <v>1115</v>
      </c>
      <c r="E627" s="180">
        <v>1300</v>
      </c>
      <c r="F627" s="180">
        <v>13000</v>
      </c>
      <c r="G627" s="180">
        <v>6500</v>
      </c>
      <c r="H627" s="179">
        <v>3</v>
      </c>
      <c r="J627" s="197">
        <v>2</v>
      </c>
    </row>
    <row r="628" spans="1:10" s="176" customFormat="1" x14ac:dyDescent="0.25">
      <c r="A628" s="175" t="s">
        <v>3495</v>
      </c>
      <c r="D628" s="177"/>
      <c r="E628" s="181"/>
      <c r="F628" s="181"/>
      <c r="G628" s="181"/>
      <c r="H628" s="177"/>
      <c r="I628" s="215">
        <v>20</v>
      </c>
      <c r="J628" s="207" t="s">
        <v>653</v>
      </c>
    </row>
    <row r="629" spans="1:10" x14ac:dyDescent="0.25">
      <c r="A629" s="178"/>
      <c r="B629" t="s">
        <v>2716</v>
      </c>
      <c r="D629" s="179">
        <v>1129</v>
      </c>
      <c r="E629" s="180">
        <v>2000</v>
      </c>
      <c r="F629" s="180">
        <v>15000</v>
      </c>
      <c r="G629" s="180">
        <v>7500</v>
      </c>
      <c r="H629" s="179">
        <v>3</v>
      </c>
      <c r="J629" s="197">
        <v>1</v>
      </c>
    </row>
    <row r="630" spans="1:10" x14ac:dyDescent="0.25">
      <c r="A630" s="178"/>
      <c r="B630" t="s">
        <v>3862</v>
      </c>
      <c r="D630" s="179">
        <v>1129</v>
      </c>
      <c r="E630" s="180">
        <v>2000</v>
      </c>
      <c r="F630" s="180">
        <v>10000</v>
      </c>
      <c r="G630" s="180">
        <v>5000</v>
      </c>
      <c r="H630" s="179">
        <v>3</v>
      </c>
      <c r="J630" s="197">
        <v>2</v>
      </c>
    </row>
    <row r="631" spans="1:10" x14ac:dyDescent="0.25">
      <c r="A631" s="178"/>
      <c r="B631" t="s">
        <v>3863</v>
      </c>
      <c r="D631" s="179">
        <v>1129</v>
      </c>
      <c r="E631" s="180">
        <v>4000</v>
      </c>
      <c r="F631" s="180">
        <v>20000</v>
      </c>
      <c r="G631" s="180">
        <v>10000</v>
      </c>
      <c r="H631" s="179">
        <v>3</v>
      </c>
      <c r="J631" s="197">
        <v>3</v>
      </c>
    </row>
    <row r="632" spans="1:10" x14ac:dyDescent="0.25">
      <c r="A632" s="178"/>
      <c r="B632" t="s">
        <v>3758</v>
      </c>
      <c r="D632" s="179">
        <v>1130</v>
      </c>
      <c r="E632" s="180">
        <v>1750</v>
      </c>
      <c r="F632" s="180">
        <v>15000</v>
      </c>
      <c r="G632" s="180">
        <v>7500</v>
      </c>
      <c r="H632" s="179">
        <v>3</v>
      </c>
      <c r="J632" s="197">
        <v>4</v>
      </c>
    </row>
    <row r="633" spans="1:10" x14ac:dyDescent="0.25">
      <c r="A633" s="178"/>
      <c r="B633" t="s">
        <v>3866</v>
      </c>
      <c r="D633" s="179">
        <v>1131</v>
      </c>
      <c r="E633" s="180">
        <v>2400</v>
      </c>
      <c r="F633" s="180">
        <v>12000</v>
      </c>
      <c r="G633" s="180">
        <v>6000</v>
      </c>
      <c r="H633" s="179">
        <v>3</v>
      </c>
      <c r="J633" s="197">
        <v>5</v>
      </c>
    </row>
    <row r="634" spans="1:10" x14ac:dyDescent="0.25">
      <c r="A634" s="178"/>
      <c r="B634" t="s">
        <v>3867</v>
      </c>
      <c r="D634" s="179">
        <v>1131</v>
      </c>
      <c r="E634" s="180">
        <v>2500</v>
      </c>
      <c r="F634" s="180">
        <v>12000</v>
      </c>
      <c r="G634" s="180">
        <v>6000</v>
      </c>
      <c r="H634" s="179">
        <v>3</v>
      </c>
      <c r="J634" s="197">
        <v>6</v>
      </c>
    </row>
    <row r="635" spans="1:10" x14ac:dyDescent="0.25">
      <c r="A635" s="178"/>
      <c r="B635" t="s">
        <v>3868</v>
      </c>
      <c r="D635" s="179">
        <v>1131</v>
      </c>
      <c r="E635" s="180">
        <v>2000</v>
      </c>
      <c r="F635" s="180">
        <v>10000</v>
      </c>
      <c r="G635" s="180">
        <v>5000</v>
      </c>
      <c r="H635" s="179">
        <v>3</v>
      </c>
      <c r="J635" s="197">
        <v>7</v>
      </c>
    </row>
    <row r="636" spans="1:10" x14ac:dyDescent="0.25">
      <c r="A636" s="178"/>
      <c r="B636" t="s">
        <v>3869</v>
      </c>
      <c r="D636" s="179">
        <v>1131</v>
      </c>
      <c r="E636" s="180">
        <v>150</v>
      </c>
      <c r="F636" s="180">
        <v>10000</v>
      </c>
      <c r="G636" s="180">
        <v>5000</v>
      </c>
      <c r="H636" s="179">
        <v>3</v>
      </c>
      <c r="J636" s="197">
        <v>8</v>
      </c>
    </row>
    <row r="637" spans="1:10" x14ac:dyDescent="0.25">
      <c r="A637" s="178"/>
      <c r="B637" t="s">
        <v>3870</v>
      </c>
      <c r="D637" s="179">
        <v>1131</v>
      </c>
      <c r="E637" s="180">
        <v>4000</v>
      </c>
      <c r="F637" s="180">
        <v>20000</v>
      </c>
      <c r="G637" s="180">
        <v>10000</v>
      </c>
      <c r="H637" s="179">
        <v>3</v>
      </c>
      <c r="J637" s="197">
        <v>9</v>
      </c>
    </row>
    <row r="638" spans="1:10" s="176" customFormat="1" x14ac:dyDescent="0.25">
      <c r="A638" s="175" t="s">
        <v>3497</v>
      </c>
      <c r="D638" s="177"/>
      <c r="E638" s="181"/>
      <c r="F638" s="181"/>
      <c r="G638" s="181"/>
      <c r="H638" s="177"/>
      <c r="I638" s="215">
        <v>21</v>
      </c>
      <c r="J638" s="207" t="s">
        <v>4216</v>
      </c>
    </row>
    <row r="639" spans="1:10" x14ac:dyDescent="0.25">
      <c r="A639" s="178"/>
      <c r="B639" t="s">
        <v>3871</v>
      </c>
      <c r="D639" s="179">
        <v>1339</v>
      </c>
      <c r="E639" s="180">
        <v>4000</v>
      </c>
      <c r="F639" s="180">
        <v>8000</v>
      </c>
      <c r="G639" s="180">
        <v>4000</v>
      </c>
      <c r="H639" s="179">
        <v>3</v>
      </c>
      <c r="J639" s="197">
        <v>4</v>
      </c>
    </row>
    <row r="640" spans="1:10" x14ac:dyDescent="0.25">
      <c r="A640" s="178"/>
      <c r="B640" t="s">
        <v>3872</v>
      </c>
      <c r="D640" s="179">
        <v>1339</v>
      </c>
      <c r="E640" s="180">
        <v>2000</v>
      </c>
      <c r="F640" s="180">
        <v>8000</v>
      </c>
      <c r="G640" s="180">
        <v>4000</v>
      </c>
      <c r="H640" s="179">
        <v>3</v>
      </c>
      <c r="J640" s="197">
        <v>5</v>
      </c>
    </row>
    <row r="641" spans="1:10" x14ac:dyDescent="0.25">
      <c r="A641" s="178"/>
      <c r="B641" t="s">
        <v>3873</v>
      </c>
      <c r="D641" s="179">
        <v>1340</v>
      </c>
      <c r="E641" s="180">
        <v>4000</v>
      </c>
      <c r="F641" s="180">
        <v>20000</v>
      </c>
      <c r="G641" s="180">
        <v>10000</v>
      </c>
      <c r="H641" s="179">
        <v>3</v>
      </c>
      <c r="J641" s="197">
        <v>6</v>
      </c>
    </row>
    <row r="642" spans="1:10" x14ac:dyDescent="0.25">
      <c r="A642" s="178"/>
      <c r="B642" t="s">
        <v>3874</v>
      </c>
      <c r="D642" s="179">
        <v>1341</v>
      </c>
      <c r="E642" s="180">
        <v>4200</v>
      </c>
      <c r="F642" s="180">
        <v>18000</v>
      </c>
      <c r="G642" s="180">
        <v>9000</v>
      </c>
      <c r="H642" s="179">
        <v>3</v>
      </c>
      <c r="J642" s="197">
        <v>7</v>
      </c>
    </row>
    <row r="643" spans="1:10" x14ac:dyDescent="0.25">
      <c r="A643" s="178"/>
      <c r="B643" t="s">
        <v>3875</v>
      </c>
      <c r="D643" s="179">
        <v>1342</v>
      </c>
      <c r="E643" s="180">
        <v>4000</v>
      </c>
      <c r="F643" s="180">
        <v>15000</v>
      </c>
      <c r="G643" s="180">
        <v>7500</v>
      </c>
      <c r="H643" s="179">
        <v>3</v>
      </c>
      <c r="J643" s="197">
        <v>8</v>
      </c>
    </row>
    <row r="644" spans="1:10" x14ac:dyDescent="0.25">
      <c r="A644" s="178"/>
      <c r="B644" t="s">
        <v>3876</v>
      </c>
      <c r="D644" s="179">
        <v>1342</v>
      </c>
      <c r="E644" s="180">
        <v>4000</v>
      </c>
      <c r="F644" s="180">
        <v>20000</v>
      </c>
      <c r="G644" s="180">
        <v>10000</v>
      </c>
      <c r="H644" s="179">
        <v>3</v>
      </c>
      <c r="J644" s="197">
        <v>9</v>
      </c>
    </row>
    <row r="645" spans="1:10" x14ac:dyDescent="0.25">
      <c r="A645" s="178"/>
      <c r="B645" t="s">
        <v>3877</v>
      </c>
      <c r="D645" s="179">
        <v>1342</v>
      </c>
      <c r="E645" s="180">
        <v>4000</v>
      </c>
      <c r="F645" s="180">
        <v>20000</v>
      </c>
      <c r="G645" s="180">
        <v>10000</v>
      </c>
      <c r="H645" s="179">
        <v>3</v>
      </c>
      <c r="J645" s="197">
        <v>10</v>
      </c>
    </row>
    <row r="646" spans="1:10" x14ac:dyDescent="0.25">
      <c r="A646" s="178"/>
      <c r="B646" t="s">
        <v>3878</v>
      </c>
      <c r="D646" s="179">
        <v>1343</v>
      </c>
      <c r="E646" s="180">
        <v>3000</v>
      </c>
      <c r="F646" s="180">
        <v>15000</v>
      </c>
      <c r="G646" s="180">
        <v>7500</v>
      </c>
      <c r="H646" s="179">
        <v>3</v>
      </c>
      <c r="J646" s="197">
        <v>11</v>
      </c>
    </row>
    <row r="647" spans="1:10" x14ac:dyDescent="0.25">
      <c r="A647" s="178"/>
      <c r="B647" t="s">
        <v>3879</v>
      </c>
      <c r="D647" s="179">
        <v>1343</v>
      </c>
      <c r="E647" s="180">
        <v>2100</v>
      </c>
      <c r="F647" s="180">
        <v>10500</v>
      </c>
      <c r="G647" s="180">
        <v>5250</v>
      </c>
      <c r="H647" s="179">
        <v>3</v>
      </c>
      <c r="J647" s="197">
        <v>12</v>
      </c>
    </row>
    <row r="648" spans="1:10" x14ac:dyDescent="0.25">
      <c r="A648" s="178"/>
      <c r="B648" t="s">
        <v>2050</v>
      </c>
      <c r="D648" s="179">
        <v>1345</v>
      </c>
      <c r="E648" s="180">
        <v>3000</v>
      </c>
      <c r="F648" s="180">
        <v>15000</v>
      </c>
      <c r="G648" s="180">
        <v>7500</v>
      </c>
      <c r="H648" s="179">
        <v>3</v>
      </c>
      <c r="J648" s="197">
        <v>13</v>
      </c>
    </row>
    <row r="649" spans="1:10" x14ac:dyDescent="0.25">
      <c r="A649" s="178"/>
      <c r="B649" t="s">
        <v>3880</v>
      </c>
      <c r="D649" s="179">
        <v>1347</v>
      </c>
      <c r="E649" s="180">
        <v>4000</v>
      </c>
      <c r="F649" s="180">
        <v>20000</v>
      </c>
      <c r="G649" s="180">
        <v>10000</v>
      </c>
      <c r="H649" s="179">
        <v>3</v>
      </c>
      <c r="J649" s="197">
        <v>14</v>
      </c>
    </row>
    <row r="650" spans="1:10" x14ac:dyDescent="0.25">
      <c r="A650" s="178"/>
      <c r="B650" t="s">
        <v>3881</v>
      </c>
      <c r="D650" s="179">
        <v>1347</v>
      </c>
      <c r="E650" s="180">
        <v>3000</v>
      </c>
      <c r="F650" s="180">
        <v>15000</v>
      </c>
      <c r="G650" s="180">
        <v>7500</v>
      </c>
      <c r="H650" s="179">
        <v>3</v>
      </c>
      <c r="J650" s="197">
        <v>15</v>
      </c>
    </row>
    <row r="651" spans="1:10" x14ac:dyDescent="0.25">
      <c r="A651" s="178"/>
      <c r="B651" t="s">
        <v>3882</v>
      </c>
      <c r="D651" s="179">
        <v>1347</v>
      </c>
      <c r="E651" s="180">
        <v>4000</v>
      </c>
      <c r="F651" s="180">
        <v>20000</v>
      </c>
      <c r="G651" s="180">
        <v>10000</v>
      </c>
      <c r="H651" s="179">
        <v>3</v>
      </c>
      <c r="J651" s="197">
        <v>16</v>
      </c>
    </row>
    <row r="652" spans="1:10" x14ac:dyDescent="0.25">
      <c r="A652" s="178"/>
      <c r="B652" t="s">
        <v>3883</v>
      </c>
      <c r="D652" s="179">
        <v>1348</v>
      </c>
      <c r="E652" s="180">
        <v>2600</v>
      </c>
      <c r="F652" s="180">
        <v>13000</v>
      </c>
      <c r="G652" s="180">
        <v>6500</v>
      </c>
      <c r="H652" s="179">
        <v>3</v>
      </c>
      <c r="J652" s="197">
        <v>17</v>
      </c>
    </row>
    <row r="653" spans="1:10" x14ac:dyDescent="0.25">
      <c r="A653" s="178"/>
      <c r="B653" t="s">
        <v>3884</v>
      </c>
      <c r="D653" s="179">
        <v>1349</v>
      </c>
      <c r="E653" s="180">
        <v>800</v>
      </c>
      <c r="F653" s="180">
        <v>8000</v>
      </c>
      <c r="G653" s="180">
        <v>4000</v>
      </c>
      <c r="H653" s="179">
        <v>3</v>
      </c>
      <c r="J653" s="197">
        <v>18</v>
      </c>
    </row>
    <row r="654" spans="1:10" x14ac:dyDescent="0.25">
      <c r="A654" s="178"/>
      <c r="B654" t="s">
        <v>3885</v>
      </c>
      <c r="D654" s="179">
        <v>1349</v>
      </c>
      <c r="E654" s="180">
        <v>4000</v>
      </c>
      <c r="F654" s="180">
        <v>15000</v>
      </c>
      <c r="G654" s="180">
        <v>7500</v>
      </c>
      <c r="H654" s="179">
        <v>3</v>
      </c>
      <c r="J654" s="197">
        <v>19</v>
      </c>
    </row>
    <row r="655" spans="1:10" x14ac:dyDescent="0.25">
      <c r="A655" s="178"/>
      <c r="B655" t="s">
        <v>3886</v>
      </c>
      <c r="D655" s="179">
        <v>1349</v>
      </c>
      <c r="E655" s="180">
        <v>3000</v>
      </c>
      <c r="F655" s="180">
        <v>15000</v>
      </c>
      <c r="G655" s="180">
        <v>7500</v>
      </c>
      <c r="H655" s="179">
        <v>3</v>
      </c>
      <c r="J655" s="197">
        <v>20</v>
      </c>
    </row>
    <row r="656" spans="1:10" x14ac:dyDescent="0.25">
      <c r="A656" s="178"/>
      <c r="B656" t="s">
        <v>3887</v>
      </c>
      <c r="D656" s="179">
        <v>1350</v>
      </c>
      <c r="E656" s="180">
        <v>1500</v>
      </c>
      <c r="F656" s="180">
        <v>12500</v>
      </c>
      <c r="G656" s="180">
        <v>6250</v>
      </c>
      <c r="H656" s="179">
        <v>3</v>
      </c>
      <c r="J656" s="197">
        <v>21</v>
      </c>
    </row>
    <row r="657" spans="1:10" x14ac:dyDescent="0.25">
      <c r="A657" s="178"/>
      <c r="B657" t="s">
        <v>3888</v>
      </c>
      <c r="D657" s="179">
        <v>1351</v>
      </c>
      <c r="E657" s="180">
        <v>4000</v>
      </c>
      <c r="F657" s="180">
        <v>20000</v>
      </c>
      <c r="G657" s="180">
        <v>10000</v>
      </c>
      <c r="H657" s="179">
        <v>3</v>
      </c>
      <c r="J657" s="197">
        <v>22</v>
      </c>
    </row>
    <row r="658" spans="1:10" x14ac:dyDescent="0.25">
      <c r="A658" s="178"/>
      <c r="B658" t="s">
        <v>3889</v>
      </c>
      <c r="D658" s="179">
        <v>1352</v>
      </c>
      <c r="E658" s="180">
        <v>2000</v>
      </c>
      <c r="F658" s="180">
        <v>10000</v>
      </c>
      <c r="G658" s="180">
        <v>5000</v>
      </c>
      <c r="H658" s="179">
        <v>3</v>
      </c>
      <c r="J658" s="197">
        <v>23</v>
      </c>
    </row>
    <row r="659" spans="1:10" x14ac:dyDescent="0.25">
      <c r="A659" s="178"/>
      <c r="B659" t="s">
        <v>3890</v>
      </c>
      <c r="D659" s="179">
        <v>1353</v>
      </c>
      <c r="E659" s="180">
        <v>4000</v>
      </c>
      <c r="F659" s="180">
        <v>20000</v>
      </c>
      <c r="G659" s="180">
        <v>10000</v>
      </c>
      <c r="H659" s="179">
        <v>3</v>
      </c>
      <c r="J659" s="197">
        <v>24</v>
      </c>
    </row>
    <row r="660" spans="1:10" x14ac:dyDescent="0.25">
      <c r="A660" s="178"/>
      <c r="B660" t="s">
        <v>3891</v>
      </c>
      <c r="D660" s="179">
        <v>1354</v>
      </c>
      <c r="E660" s="180">
        <v>2000</v>
      </c>
      <c r="F660" s="180">
        <v>10000</v>
      </c>
      <c r="G660" s="180">
        <v>5000</v>
      </c>
      <c r="H660" s="179">
        <v>3</v>
      </c>
      <c r="J660" s="197">
        <v>25</v>
      </c>
    </row>
    <row r="661" spans="1:10" x14ac:dyDescent="0.25">
      <c r="A661" s="178"/>
      <c r="B661" t="s">
        <v>3892</v>
      </c>
      <c r="D661" s="179">
        <v>1355</v>
      </c>
      <c r="E661" s="180">
        <v>4000</v>
      </c>
      <c r="F661" s="180">
        <v>20000</v>
      </c>
      <c r="G661" s="180">
        <v>10000</v>
      </c>
      <c r="H661" s="179">
        <v>3</v>
      </c>
      <c r="J661" s="197">
        <v>26</v>
      </c>
    </row>
    <row r="662" spans="1:10" x14ac:dyDescent="0.25">
      <c r="A662" s="178"/>
      <c r="B662" t="s">
        <v>3893</v>
      </c>
      <c r="D662" s="179">
        <v>1356</v>
      </c>
      <c r="E662" s="180">
        <v>3000</v>
      </c>
      <c r="F662" s="180">
        <v>15000</v>
      </c>
      <c r="G662" s="180">
        <v>7500</v>
      </c>
      <c r="H662" s="179">
        <v>3</v>
      </c>
      <c r="J662" s="197">
        <v>27</v>
      </c>
    </row>
    <row r="663" spans="1:10" x14ac:dyDescent="0.25">
      <c r="A663" s="178"/>
      <c r="B663" t="s">
        <v>3894</v>
      </c>
      <c r="D663" s="179">
        <v>1356</v>
      </c>
      <c r="E663" s="180">
        <v>3000</v>
      </c>
      <c r="F663" s="180">
        <v>16000</v>
      </c>
      <c r="G663" s="180">
        <v>8000</v>
      </c>
      <c r="H663" s="179">
        <v>3</v>
      </c>
      <c r="J663" s="197">
        <v>28</v>
      </c>
    </row>
    <row r="664" spans="1:10" x14ac:dyDescent="0.25">
      <c r="A664" s="178"/>
      <c r="B664" t="s">
        <v>3895</v>
      </c>
      <c r="D664" s="179">
        <v>1356</v>
      </c>
      <c r="E664" s="180">
        <v>3000</v>
      </c>
      <c r="F664" s="180">
        <v>15000</v>
      </c>
      <c r="G664" s="180">
        <v>7500</v>
      </c>
      <c r="H664" s="179">
        <v>3</v>
      </c>
      <c r="J664" s="197">
        <v>29</v>
      </c>
    </row>
    <row r="665" spans="1:10" x14ac:dyDescent="0.25">
      <c r="A665" s="178"/>
      <c r="B665" t="s">
        <v>3896</v>
      </c>
      <c r="D665" s="179">
        <v>1356</v>
      </c>
      <c r="E665" s="180">
        <v>3000</v>
      </c>
      <c r="F665" s="180">
        <v>20000</v>
      </c>
      <c r="G665" s="180">
        <v>10000</v>
      </c>
      <c r="H665" s="179">
        <v>3</v>
      </c>
      <c r="J665" s="197">
        <v>30</v>
      </c>
    </row>
    <row r="666" spans="1:10" x14ac:dyDescent="0.25">
      <c r="A666" s="178"/>
      <c r="B666" t="s">
        <v>3897</v>
      </c>
      <c r="D666" s="179">
        <v>1356</v>
      </c>
      <c r="E666" s="180">
        <v>4000</v>
      </c>
      <c r="F666" s="180">
        <v>20000</v>
      </c>
      <c r="G666" s="180">
        <v>10000</v>
      </c>
      <c r="H666" s="179">
        <v>3</v>
      </c>
      <c r="J666" s="197">
        <v>31</v>
      </c>
    </row>
    <row r="667" spans="1:10" x14ac:dyDescent="0.25">
      <c r="A667" s="178"/>
      <c r="B667" t="s">
        <v>3898</v>
      </c>
      <c r="D667" s="179">
        <v>1357</v>
      </c>
      <c r="E667" s="180">
        <v>2000</v>
      </c>
      <c r="F667" s="180">
        <v>10000</v>
      </c>
      <c r="G667" s="180">
        <v>5000</v>
      </c>
      <c r="H667" s="179">
        <v>3</v>
      </c>
      <c r="J667" s="197">
        <v>32</v>
      </c>
    </row>
    <row r="668" spans="1:10" x14ac:dyDescent="0.25">
      <c r="A668" s="178"/>
      <c r="B668" t="s">
        <v>3899</v>
      </c>
      <c r="D668" s="179">
        <v>1357</v>
      </c>
      <c r="E668" s="180">
        <v>2000</v>
      </c>
      <c r="F668" s="180">
        <v>11000</v>
      </c>
      <c r="G668" s="180">
        <v>5500</v>
      </c>
      <c r="H668" s="179">
        <v>3</v>
      </c>
      <c r="J668" s="197">
        <v>33</v>
      </c>
    </row>
    <row r="669" spans="1:10" x14ac:dyDescent="0.25">
      <c r="A669" s="178"/>
      <c r="B669" t="s">
        <v>3900</v>
      </c>
      <c r="D669" s="179">
        <v>1357</v>
      </c>
      <c r="E669" s="180">
        <v>3000</v>
      </c>
      <c r="F669" s="180">
        <v>18000</v>
      </c>
      <c r="G669" s="180">
        <v>9000</v>
      </c>
      <c r="H669" s="179">
        <v>3</v>
      </c>
      <c r="J669" s="197">
        <v>34</v>
      </c>
    </row>
    <row r="670" spans="1:10" x14ac:dyDescent="0.25">
      <c r="A670" s="178"/>
      <c r="B670" t="s">
        <v>3901</v>
      </c>
      <c r="D670" s="179">
        <v>1358</v>
      </c>
      <c r="E670" s="180">
        <v>2500</v>
      </c>
      <c r="F670" s="180">
        <v>12500</v>
      </c>
      <c r="G670" s="180">
        <v>6250</v>
      </c>
      <c r="H670" s="179">
        <v>3</v>
      </c>
      <c r="J670" s="197">
        <v>35</v>
      </c>
    </row>
    <row r="671" spans="1:10" x14ac:dyDescent="0.25">
      <c r="A671" s="178"/>
      <c r="B671" t="s">
        <v>3902</v>
      </c>
      <c r="D671" s="179">
        <v>1359</v>
      </c>
      <c r="E671" s="180">
        <v>4000</v>
      </c>
      <c r="F671" s="180">
        <v>20000</v>
      </c>
      <c r="G671" s="180">
        <v>10000</v>
      </c>
      <c r="H671" s="179">
        <v>3</v>
      </c>
      <c r="J671" s="197">
        <v>36</v>
      </c>
    </row>
    <row r="672" spans="1:10" x14ac:dyDescent="0.25">
      <c r="A672" s="178"/>
      <c r="B672" t="s">
        <v>3903</v>
      </c>
      <c r="D672" s="179">
        <v>1359</v>
      </c>
      <c r="E672" s="180">
        <v>3000</v>
      </c>
      <c r="F672" s="180">
        <v>18000</v>
      </c>
      <c r="G672" s="180">
        <v>9000</v>
      </c>
      <c r="H672" s="179">
        <v>3</v>
      </c>
      <c r="J672" s="197">
        <v>37</v>
      </c>
    </row>
    <row r="673" spans="1:10" x14ac:dyDescent="0.25">
      <c r="A673" s="178"/>
      <c r="B673" t="s">
        <v>3903</v>
      </c>
      <c r="D673" s="179">
        <v>1360</v>
      </c>
      <c r="E673" s="180">
        <v>3000</v>
      </c>
      <c r="F673" s="180">
        <v>18000</v>
      </c>
      <c r="G673" s="180">
        <v>9000</v>
      </c>
      <c r="H673" s="179">
        <v>3</v>
      </c>
      <c r="J673" s="197">
        <v>38</v>
      </c>
    </row>
    <row r="674" spans="1:10" x14ac:dyDescent="0.25">
      <c r="A674" s="178"/>
      <c r="B674" t="s">
        <v>3904</v>
      </c>
      <c r="D674" s="179">
        <v>1363</v>
      </c>
      <c r="E674" s="180">
        <v>3200</v>
      </c>
      <c r="F674" s="180">
        <v>16000</v>
      </c>
      <c r="G674" s="180">
        <v>8000</v>
      </c>
      <c r="H674" s="179">
        <v>3</v>
      </c>
      <c r="J674" s="197">
        <v>39</v>
      </c>
    </row>
    <row r="675" spans="1:10" x14ac:dyDescent="0.25">
      <c r="A675" s="178"/>
      <c r="B675" t="s">
        <v>3905</v>
      </c>
      <c r="D675" s="179">
        <v>1364</v>
      </c>
      <c r="E675" s="180">
        <v>2000</v>
      </c>
      <c r="F675" s="180">
        <v>10000</v>
      </c>
      <c r="G675" s="180">
        <v>5000</v>
      </c>
      <c r="H675" s="179">
        <v>3</v>
      </c>
      <c r="J675" s="197">
        <v>40</v>
      </c>
    </row>
    <row r="676" spans="1:10" x14ac:dyDescent="0.25">
      <c r="A676" s="178"/>
      <c r="B676" t="s">
        <v>3906</v>
      </c>
      <c r="D676" s="179">
        <v>1366</v>
      </c>
      <c r="E676" s="180" t="s">
        <v>8</v>
      </c>
      <c r="F676" s="180">
        <v>11000</v>
      </c>
      <c r="G676" s="180">
        <v>5500</v>
      </c>
      <c r="H676" s="179">
        <v>3</v>
      </c>
      <c r="J676" s="197">
        <v>41</v>
      </c>
    </row>
    <row r="677" spans="1:10" x14ac:dyDescent="0.25">
      <c r="A677" s="178"/>
      <c r="B677" t="s">
        <v>3907</v>
      </c>
      <c r="D677" s="179">
        <v>1367</v>
      </c>
      <c r="E677" s="180">
        <v>3000</v>
      </c>
      <c r="F677" s="180">
        <v>15000</v>
      </c>
      <c r="G677" s="180">
        <v>7500</v>
      </c>
      <c r="H677" s="179">
        <v>3</v>
      </c>
      <c r="J677" s="197">
        <v>42</v>
      </c>
    </row>
    <row r="678" spans="1:10" x14ac:dyDescent="0.25">
      <c r="A678" s="178"/>
      <c r="B678" t="s">
        <v>3908</v>
      </c>
      <c r="D678" s="179">
        <v>1367</v>
      </c>
      <c r="E678" s="180">
        <v>4000</v>
      </c>
      <c r="F678" s="180">
        <v>20000</v>
      </c>
      <c r="G678" s="180">
        <v>10000</v>
      </c>
      <c r="H678" s="179">
        <v>3</v>
      </c>
      <c r="J678" s="197">
        <v>43</v>
      </c>
    </row>
    <row r="679" spans="1:10" x14ac:dyDescent="0.25">
      <c r="A679" s="178"/>
      <c r="B679" t="s">
        <v>3909</v>
      </c>
      <c r="D679" s="179">
        <v>1367</v>
      </c>
      <c r="E679" s="180">
        <v>4000</v>
      </c>
      <c r="F679" s="180">
        <v>20000</v>
      </c>
      <c r="G679" s="180">
        <v>10000</v>
      </c>
      <c r="H679" s="179">
        <v>3</v>
      </c>
      <c r="J679" s="197">
        <v>44</v>
      </c>
    </row>
    <row r="680" spans="1:10" x14ac:dyDescent="0.25">
      <c r="A680" s="178"/>
      <c r="B680" t="s">
        <v>3911</v>
      </c>
      <c r="D680" s="179">
        <v>1368</v>
      </c>
      <c r="E680" s="180">
        <v>2000</v>
      </c>
      <c r="F680" s="180">
        <v>10000</v>
      </c>
      <c r="G680" s="180">
        <v>5000</v>
      </c>
      <c r="H680" s="179">
        <v>3</v>
      </c>
      <c r="J680" s="197">
        <v>45</v>
      </c>
    </row>
    <row r="681" spans="1:10" x14ac:dyDescent="0.25">
      <c r="A681" s="178"/>
      <c r="B681" t="s">
        <v>3912</v>
      </c>
      <c r="D681" s="179">
        <v>1368</v>
      </c>
      <c r="E681" s="180">
        <v>2700</v>
      </c>
      <c r="F681" s="180">
        <v>13500</v>
      </c>
      <c r="G681" s="180">
        <v>6750</v>
      </c>
      <c r="H681" s="179">
        <v>3</v>
      </c>
      <c r="J681" s="197">
        <v>46</v>
      </c>
    </row>
    <row r="682" spans="1:10" x14ac:dyDescent="0.25">
      <c r="A682" s="178"/>
      <c r="B682" t="s">
        <v>3913</v>
      </c>
      <c r="D682" s="179">
        <v>1368</v>
      </c>
      <c r="E682" s="180">
        <v>3600</v>
      </c>
      <c r="F682" s="180">
        <v>18000</v>
      </c>
      <c r="G682" s="180">
        <v>9000</v>
      </c>
      <c r="H682" s="179">
        <v>3</v>
      </c>
      <c r="J682" s="197">
        <v>47</v>
      </c>
    </row>
    <row r="683" spans="1:10" x14ac:dyDescent="0.25">
      <c r="A683" s="178"/>
      <c r="B683" t="s">
        <v>3914</v>
      </c>
      <c r="D683" s="179">
        <v>1368</v>
      </c>
      <c r="E683" s="180">
        <v>2000</v>
      </c>
      <c r="F683" s="180">
        <v>9000</v>
      </c>
      <c r="G683" s="180">
        <v>4500</v>
      </c>
      <c r="H683" s="179">
        <v>3</v>
      </c>
      <c r="J683" s="197">
        <v>48</v>
      </c>
    </row>
    <row r="684" spans="1:10" x14ac:dyDescent="0.25">
      <c r="A684" s="178"/>
      <c r="B684" t="s">
        <v>3915</v>
      </c>
      <c r="D684" s="179">
        <v>1370</v>
      </c>
      <c r="E684" s="180">
        <v>3000</v>
      </c>
      <c r="F684" s="180">
        <v>15000</v>
      </c>
      <c r="G684" s="180">
        <v>7500</v>
      </c>
      <c r="H684" s="179">
        <v>3</v>
      </c>
      <c r="J684" s="197">
        <v>49</v>
      </c>
    </row>
    <row r="685" spans="1:10" x14ac:dyDescent="0.25">
      <c r="A685" s="178"/>
      <c r="B685" t="s">
        <v>3916</v>
      </c>
      <c r="D685" s="179">
        <v>1370</v>
      </c>
      <c r="E685" s="180">
        <v>3000</v>
      </c>
      <c r="F685" s="180">
        <v>15000</v>
      </c>
      <c r="G685" s="180">
        <v>7500</v>
      </c>
      <c r="H685" s="179">
        <v>3</v>
      </c>
      <c r="J685" s="197">
        <v>50</v>
      </c>
    </row>
    <row r="686" spans="1:10" x14ac:dyDescent="0.25">
      <c r="A686" s="178"/>
      <c r="B686" t="s">
        <v>3917</v>
      </c>
      <c r="D686" s="179">
        <v>1370</v>
      </c>
      <c r="E686" s="180">
        <v>3000</v>
      </c>
      <c r="F686" s="180">
        <v>15000</v>
      </c>
      <c r="G686" s="180">
        <v>7500</v>
      </c>
      <c r="H686" s="179">
        <v>3</v>
      </c>
      <c r="J686" s="197">
        <v>51</v>
      </c>
    </row>
    <row r="687" spans="1:10" x14ac:dyDescent="0.25">
      <c r="A687" s="178"/>
      <c r="B687" t="s">
        <v>3918</v>
      </c>
      <c r="D687" s="179">
        <v>1370</v>
      </c>
      <c r="E687" s="180">
        <v>2000</v>
      </c>
      <c r="F687" s="180">
        <v>10000</v>
      </c>
      <c r="G687" s="180">
        <v>5000</v>
      </c>
      <c r="H687" s="179">
        <v>3</v>
      </c>
      <c r="J687" s="197">
        <v>52</v>
      </c>
    </row>
    <row r="688" spans="1:10" x14ac:dyDescent="0.25">
      <c r="A688" s="178"/>
      <c r="B688" t="s">
        <v>3919</v>
      </c>
      <c r="D688" s="179">
        <v>1370</v>
      </c>
      <c r="E688" s="180">
        <v>3000</v>
      </c>
      <c r="F688" s="180">
        <v>15000</v>
      </c>
      <c r="G688" s="180">
        <v>7500</v>
      </c>
      <c r="H688" s="179">
        <v>3</v>
      </c>
      <c r="J688" s="197">
        <v>53</v>
      </c>
    </row>
    <row r="689" spans="1:10" x14ac:dyDescent="0.25">
      <c r="A689" s="178"/>
      <c r="B689" t="s">
        <v>3920</v>
      </c>
      <c r="D689" s="179">
        <v>1371</v>
      </c>
      <c r="E689" s="180">
        <v>4000</v>
      </c>
      <c r="F689" s="180">
        <v>20000</v>
      </c>
      <c r="G689" s="180">
        <v>10000</v>
      </c>
      <c r="H689" s="179">
        <v>3</v>
      </c>
      <c r="J689" s="197">
        <v>54</v>
      </c>
    </row>
    <row r="690" spans="1:10" x14ac:dyDescent="0.25">
      <c r="A690" s="178"/>
      <c r="B690" t="s">
        <v>3921</v>
      </c>
      <c r="D690" s="179">
        <v>1372</v>
      </c>
      <c r="E690" s="180">
        <v>2000</v>
      </c>
      <c r="F690" s="180">
        <v>10000</v>
      </c>
      <c r="G690" s="180">
        <v>5000</v>
      </c>
      <c r="H690" s="179">
        <v>3</v>
      </c>
      <c r="J690" s="197">
        <v>55</v>
      </c>
    </row>
    <row r="691" spans="1:10" x14ac:dyDescent="0.25">
      <c r="A691" s="178"/>
      <c r="B691" t="s">
        <v>3922</v>
      </c>
      <c r="D691" s="179">
        <v>1373</v>
      </c>
      <c r="E691" s="180">
        <v>2000</v>
      </c>
      <c r="F691" s="180">
        <v>10000</v>
      </c>
      <c r="G691" s="180">
        <v>5000</v>
      </c>
      <c r="H691" s="179">
        <v>3</v>
      </c>
      <c r="J691" s="197">
        <v>56</v>
      </c>
    </row>
    <row r="692" spans="1:10" x14ac:dyDescent="0.25">
      <c r="A692" s="178"/>
      <c r="B692" t="s">
        <v>3923</v>
      </c>
      <c r="D692" s="179">
        <v>1373</v>
      </c>
      <c r="E692" s="180">
        <v>3500</v>
      </c>
      <c r="F692" s="180">
        <v>17500</v>
      </c>
      <c r="G692" s="180">
        <v>8750</v>
      </c>
      <c r="H692" s="179">
        <v>3</v>
      </c>
      <c r="J692" s="197">
        <v>57</v>
      </c>
    </row>
    <row r="693" spans="1:10" x14ac:dyDescent="0.25">
      <c r="A693" s="178"/>
      <c r="B693" t="s">
        <v>3924</v>
      </c>
      <c r="D693" s="179">
        <v>1373</v>
      </c>
      <c r="E693" s="180">
        <v>4000</v>
      </c>
      <c r="F693" s="180">
        <v>20000</v>
      </c>
      <c r="G693" s="180">
        <v>10000</v>
      </c>
      <c r="H693" s="179">
        <v>3</v>
      </c>
      <c r="J693" s="197">
        <v>58</v>
      </c>
    </row>
    <row r="694" spans="1:10" x14ac:dyDescent="0.25">
      <c r="A694" s="178"/>
      <c r="B694" t="s">
        <v>3925</v>
      </c>
      <c r="D694" s="179">
        <v>1373</v>
      </c>
      <c r="E694" s="180">
        <v>4000</v>
      </c>
      <c r="F694" s="180">
        <v>20000</v>
      </c>
      <c r="G694" s="180">
        <v>10000</v>
      </c>
      <c r="H694" s="179">
        <v>3</v>
      </c>
      <c r="J694" s="197">
        <v>59</v>
      </c>
    </row>
    <row r="695" spans="1:10" x14ac:dyDescent="0.25">
      <c r="A695" s="178"/>
      <c r="B695" t="s">
        <v>3926</v>
      </c>
      <c r="D695" s="179">
        <v>1373</v>
      </c>
      <c r="E695" s="180">
        <v>3600</v>
      </c>
      <c r="F695" s="180">
        <v>18000</v>
      </c>
      <c r="G695" s="180">
        <v>9000</v>
      </c>
      <c r="H695" s="179">
        <v>3</v>
      </c>
      <c r="J695" s="197">
        <v>60</v>
      </c>
    </row>
    <row r="696" spans="1:10" x14ac:dyDescent="0.25">
      <c r="A696" s="178"/>
      <c r="B696" t="s">
        <v>3787</v>
      </c>
      <c r="D696" s="179">
        <v>1373</v>
      </c>
      <c r="E696" s="180">
        <v>1600</v>
      </c>
      <c r="F696" s="180">
        <v>8000</v>
      </c>
      <c r="G696" s="180">
        <v>4000</v>
      </c>
      <c r="H696" s="179">
        <v>3</v>
      </c>
      <c r="J696" s="197">
        <v>61</v>
      </c>
    </row>
    <row r="697" spans="1:10" x14ac:dyDescent="0.25">
      <c r="A697" s="178"/>
      <c r="B697" t="s">
        <v>3927</v>
      </c>
      <c r="D697" s="179">
        <v>1374</v>
      </c>
      <c r="E697" s="180">
        <v>3000</v>
      </c>
      <c r="F697" s="180">
        <v>15000</v>
      </c>
      <c r="G697" s="180">
        <v>7500</v>
      </c>
      <c r="H697" s="179">
        <v>3</v>
      </c>
      <c r="J697" s="197">
        <v>62</v>
      </c>
    </row>
    <row r="698" spans="1:10" x14ac:dyDescent="0.25">
      <c r="A698" s="178"/>
      <c r="B698" t="s">
        <v>3928</v>
      </c>
      <c r="D698" s="179">
        <v>1374</v>
      </c>
      <c r="E698" s="180">
        <v>3000</v>
      </c>
      <c r="F698" s="180">
        <v>15000</v>
      </c>
      <c r="G698" s="180">
        <v>7500</v>
      </c>
      <c r="H698" s="179">
        <v>3</v>
      </c>
      <c r="J698" s="197">
        <v>63</v>
      </c>
    </row>
    <row r="699" spans="1:10" x14ac:dyDescent="0.25">
      <c r="A699" s="178"/>
      <c r="B699" t="s">
        <v>3929</v>
      </c>
      <c r="D699" s="179">
        <v>1375</v>
      </c>
      <c r="E699" s="180">
        <v>2000</v>
      </c>
      <c r="F699" s="180">
        <v>10000</v>
      </c>
      <c r="G699" s="180">
        <v>5000</v>
      </c>
      <c r="H699" s="179">
        <v>3</v>
      </c>
      <c r="J699" s="197">
        <v>64</v>
      </c>
    </row>
    <row r="700" spans="1:10" x14ac:dyDescent="0.25">
      <c r="A700" s="178"/>
      <c r="B700" t="s">
        <v>3930</v>
      </c>
      <c r="D700" s="179">
        <v>1375</v>
      </c>
      <c r="E700" s="180">
        <v>4000</v>
      </c>
      <c r="F700" s="180">
        <v>20000</v>
      </c>
      <c r="G700" s="180">
        <v>10000</v>
      </c>
      <c r="H700" s="179">
        <v>3</v>
      </c>
      <c r="J700" s="197">
        <v>65</v>
      </c>
    </row>
    <row r="701" spans="1:10" x14ac:dyDescent="0.25">
      <c r="A701" s="178"/>
      <c r="B701" t="s">
        <v>3931</v>
      </c>
      <c r="D701" s="179">
        <v>1375</v>
      </c>
      <c r="E701" s="180">
        <v>4000</v>
      </c>
      <c r="F701" s="180">
        <v>20000</v>
      </c>
      <c r="G701" s="180">
        <v>10000</v>
      </c>
      <c r="H701" s="179">
        <v>3</v>
      </c>
      <c r="J701" s="197">
        <v>66</v>
      </c>
    </row>
    <row r="702" spans="1:10" x14ac:dyDescent="0.25">
      <c r="A702" s="178"/>
      <c r="B702" t="s">
        <v>3932</v>
      </c>
      <c r="D702" s="179">
        <v>1375</v>
      </c>
      <c r="E702" s="180">
        <v>3500</v>
      </c>
      <c r="F702" s="180">
        <v>15000</v>
      </c>
      <c r="G702" s="180">
        <v>7500</v>
      </c>
      <c r="H702" s="179">
        <v>3</v>
      </c>
      <c r="J702" s="197">
        <v>67</v>
      </c>
    </row>
    <row r="703" spans="1:10" x14ac:dyDescent="0.25">
      <c r="A703" s="178"/>
      <c r="B703" t="s">
        <v>3933</v>
      </c>
      <c r="D703" s="179">
        <v>1375</v>
      </c>
      <c r="E703" s="180">
        <v>1200</v>
      </c>
      <c r="F703" s="180">
        <v>12000</v>
      </c>
      <c r="G703" s="180">
        <v>6000</v>
      </c>
      <c r="H703" s="179">
        <v>3</v>
      </c>
      <c r="J703" s="197">
        <v>68</v>
      </c>
    </row>
    <row r="704" spans="1:10" x14ac:dyDescent="0.25">
      <c r="A704" s="178"/>
      <c r="B704" t="s">
        <v>3934</v>
      </c>
      <c r="D704" s="179">
        <v>1376</v>
      </c>
      <c r="E704" s="180">
        <v>2600</v>
      </c>
      <c r="F704" s="180">
        <v>13000</v>
      </c>
      <c r="G704" s="180">
        <v>6500</v>
      </c>
      <c r="H704" s="179">
        <v>3</v>
      </c>
      <c r="J704" s="197">
        <v>69</v>
      </c>
    </row>
    <row r="705" spans="1:10" x14ac:dyDescent="0.25">
      <c r="A705" s="178"/>
      <c r="B705" t="s">
        <v>3935</v>
      </c>
      <c r="D705" s="179">
        <v>1377</v>
      </c>
      <c r="E705" s="180">
        <v>2200</v>
      </c>
      <c r="F705" s="180">
        <v>11000</v>
      </c>
      <c r="G705" s="180">
        <v>5500</v>
      </c>
      <c r="H705" s="179">
        <v>3</v>
      </c>
      <c r="J705" s="197">
        <v>70</v>
      </c>
    </row>
    <row r="706" spans="1:10" x14ac:dyDescent="0.25">
      <c r="A706" s="178"/>
      <c r="B706" t="s">
        <v>3936</v>
      </c>
      <c r="D706" s="179">
        <v>1377</v>
      </c>
      <c r="E706" s="180">
        <v>3500</v>
      </c>
      <c r="F706" s="180">
        <v>17500</v>
      </c>
      <c r="G706" s="180">
        <v>8750</v>
      </c>
      <c r="H706" s="179">
        <v>3</v>
      </c>
      <c r="J706" s="197">
        <v>71</v>
      </c>
    </row>
    <row r="707" spans="1:10" x14ac:dyDescent="0.25">
      <c r="A707" s="178"/>
      <c r="B707" t="s">
        <v>3937</v>
      </c>
      <c r="D707" s="179">
        <v>1378</v>
      </c>
      <c r="E707" s="180">
        <v>3000</v>
      </c>
      <c r="F707" s="180">
        <v>15000</v>
      </c>
      <c r="G707" s="180">
        <v>7500</v>
      </c>
      <c r="H707" s="179">
        <v>3</v>
      </c>
      <c r="J707" s="197">
        <v>72</v>
      </c>
    </row>
    <row r="708" spans="1:10" x14ac:dyDescent="0.25">
      <c r="A708" s="178"/>
      <c r="B708" t="s">
        <v>3938</v>
      </c>
      <c r="D708" s="179">
        <v>1379</v>
      </c>
      <c r="E708" s="180">
        <v>2000</v>
      </c>
      <c r="F708" s="180">
        <v>10000</v>
      </c>
      <c r="G708" s="180">
        <v>5000</v>
      </c>
      <c r="H708" s="179">
        <v>3</v>
      </c>
      <c r="J708" s="197">
        <v>73</v>
      </c>
    </row>
    <row r="709" spans="1:10" x14ac:dyDescent="0.25">
      <c r="A709" s="178"/>
      <c r="B709" t="s">
        <v>3939</v>
      </c>
      <c r="D709" s="179">
        <v>1380</v>
      </c>
      <c r="E709" s="180">
        <v>1600</v>
      </c>
      <c r="F709" s="180">
        <v>8000</v>
      </c>
      <c r="G709" s="180">
        <v>4000</v>
      </c>
      <c r="H709" s="179">
        <v>3</v>
      </c>
      <c r="J709" s="197">
        <v>74</v>
      </c>
    </row>
    <row r="710" spans="1:10" x14ac:dyDescent="0.25">
      <c r="A710" s="178"/>
      <c r="B710" t="s">
        <v>3940</v>
      </c>
      <c r="D710" s="179">
        <v>1381</v>
      </c>
      <c r="E710" s="180">
        <v>1600</v>
      </c>
      <c r="F710" s="180">
        <v>8000</v>
      </c>
      <c r="G710" s="180">
        <v>4000</v>
      </c>
      <c r="H710" s="179">
        <v>3</v>
      </c>
      <c r="J710" s="197">
        <v>75</v>
      </c>
    </row>
    <row r="711" spans="1:10" x14ac:dyDescent="0.25">
      <c r="A711" s="178"/>
      <c r="B711" t="s">
        <v>3941</v>
      </c>
      <c r="D711" s="179">
        <v>1381</v>
      </c>
      <c r="E711" s="180">
        <v>2000</v>
      </c>
      <c r="F711" s="180">
        <v>10000</v>
      </c>
      <c r="G711" s="180">
        <v>5000</v>
      </c>
      <c r="H711" s="179">
        <v>3</v>
      </c>
      <c r="J711" s="197">
        <v>76</v>
      </c>
    </row>
    <row r="712" spans="1:10" x14ac:dyDescent="0.25">
      <c r="A712" s="178"/>
      <c r="B712" t="s">
        <v>3942</v>
      </c>
      <c r="D712" s="179">
        <v>1381</v>
      </c>
      <c r="E712" s="180">
        <v>3600</v>
      </c>
      <c r="F712" s="180">
        <v>18000</v>
      </c>
      <c r="G712" s="180">
        <v>9000</v>
      </c>
      <c r="H712" s="179">
        <v>3</v>
      </c>
      <c r="J712" s="197">
        <v>77</v>
      </c>
    </row>
    <row r="713" spans="1:10" x14ac:dyDescent="0.25">
      <c r="A713" s="178"/>
      <c r="B713" t="s">
        <v>3943</v>
      </c>
      <c r="D713" s="179">
        <v>1382</v>
      </c>
      <c r="E713" s="180">
        <v>2700</v>
      </c>
      <c r="F713" s="180">
        <v>13500</v>
      </c>
      <c r="G713" s="180">
        <v>6750</v>
      </c>
      <c r="H713" s="179">
        <v>3</v>
      </c>
      <c r="J713" s="197">
        <v>78</v>
      </c>
    </row>
    <row r="714" spans="1:10" x14ac:dyDescent="0.25">
      <c r="A714" s="178"/>
      <c r="B714" t="s">
        <v>3944</v>
      </c>
      <c r="D714" s="179">
        <v>1382</v>
      </c>
      <c r="E714" s="180">
        <v>1400</v>
      </c>
      <c r="F714" s="180">
        <v>14500</v>
      </c>
      <c r="G714" s="180">
        <v>7250</v>
      </c>
      <c r="H714" s="179">
        <v>3</v>
      </c>
      <c r="J714" s="197">
        <v>79</v>
      </c>
    </row>
    <row r="715" spans="1:10" x14ac:dyDescent="0.25">
      <c r="A715" s="178"/>
      <c r="B715" t="s">
        <v>3945</v>
      </c>
      <c r="D715" s="179">
        <v>1382</v>
      </c>
      <c r="E715" s="180">
        <v>1800</v>
      </c>
      <c r="F715" s="180">
        <v>9000</v>
      </c>
      <c r="G715" s="180">
        <v>4500</v>
      </c>
      <c r="H715" s="179">
        <v>3</v>
      </c>
      <c r="J715" s="197">
        <v>80</v>
      </c>
    </row>
    <row r="716" spans="1:10" x14ac:dyDescent="0.25">
      <c r="A716" s="178"/>
      <c r="B716" t="s">
        <v>3946</v>
      </c>
      <c r="D716" s="179">
        <v>1383</v>
      </c>
      <c r="E716" s="180">
        <v>2000</v>
      </c>
      <c r="F716" s="180">
        <v>10000</v>
      </c>
      <c r="G716" s="180">
        <v>5000</v>
      </c>
      <c r="H716" s="179">
        <v>3</v>
      </c>
      <c r="J716" s="197">
        <v>81</v>
      </c>
    </row>
    <row r="717" spans="1:10" x14ac:dyDescent="0.25">
      <c r="A717" s="178"/>
      <c r="B717" t="s">
        <v>3947</v>
      </c>
      <c r="D717" s="179">
        <v>1383</v>
      </c>
      <c r="E717" s="180">
        <v>2000</v>
      </c>
      <c r="F717" s="180">
        <v>10000</v>
      </c>
      <c r="G717" s="180">
        <v>5000</v>
      </c>
      <c r="H717" s="179">
        <v>3</v>
      </c>
      <c r="J717" s="197">
        <v>82</v>
      </c>
    </row>
    <row r="718" spans="1:10" x14ac:dyDescent="0.25">
      <c r="A718" s="178"/>
      <c r="B718" t="s">
        <v>3948</v>
      </c>
      <c r="D718" s="179">
        <v>1383</v>
      </c>
      <c r="E718" s="180">
        <v>2000</v>
      </c>
      <c r="F718" s="180">
        <v>9000</v>
      </c>
      <c r="G718" s="180">
        <v>4500</v>
      </c>
      <c r="H718" s="179">
        <v>3</v>
      </c>
      <c r="J718" s="197">
        <v>83</v>
      </c>
    </row>
    <row r="719" spans="1:10" x14ac:dyDescent="0.25">
      <c r="A719" s="178"/>
      <c r="B719" t="s">
        <v>3949</v>
      </c>
      <c r="D719" s="179">
        <v>1384</v>
      </c>
      <c r="E719" s="180">
        <v>2000</v>
      </c>
      <c r="F719" s="180">
        <v>10000</v>
      </c>
      <c r="G719" s="180">
        <v>5000</v>
      </c>
      <c r="H719" s="179">
        <v>3</v>
      </c>
      <c r="J719" s="197">
        <v>84</v>
      </c>
    </row>
    <row r="720" spans="1:10" x14ac:dyDescent="0.25">
      <c r="A720" s="178"/>
      <c r="B720" t="s">
        <v>3950</v>
      </c>
      <c r="D720" s="179">
        <v>1385</v>
      </c>
      <c r="E720" s="180">
        <v>2400</v>
      </c>
      <c r="F720" s="180">
        <v>12000</v>
      </c>
      <c r="G720" s="180">
        <v>6000</v>
      </c>
      <c r="H720" s="179">
        <v>3</v>
      </c>
      <c r="J720" s="197">
        <v>85</v>
      </c>
    </row>
    <row r="721" spans="1:10" x14ac:dyDescent="0.25">
      <c r="A721" s="178"/>
      <c r="B721" t="s">
        <v>3951</v>
      </c>
      <c r="D721" s="179">
        <v>1386</v>
      </c>
      <c r="E721" s="180">
        <v>1600</v>
      </c>
      <c r="F721" s="180">
        <v>8000</v>
      </c>
      <c r="G721" s="180">
        <v>4000</v>
      </c>
      <c r="H721" s="179">
        <v>3</v>
      </c>
      <c r="J721" s="197">
        <v>86</v>
      </c>
    </row>
    <row r="722" spans="1:10" x14ac:dyDescent="0.25">
      <c r="A722" s="178"/>
      <c r="B722" t="s">
        <v>3952</v>
      </c>
      <c r="D722" s="179">
        <v>1386</v>
      </c>
      <c r="E722" s="180">
        <v>1600</v>
      </c>
      <c r="F722" s="180">
        <v>8000</v>
      </c>
      <c r="G722" s="180">
        <v>4000</v>
      </c>
      <c r="H722" s="179">
        <v>3</v>
      </c>
      <c r="J722" s="197">
        <v>87</v>
      </c>
    </row>
    <row r="723" spans="1:10" x14ac:dyDescent="0.25">
      <c r="A723" s="178"/>
      <c r="B723" t="s">
        <v>3766</v>
      </c>
      <c r="D723" s="179">
        <v>1386</v>
      </c>
      <c r="E723" s="180">
        <v>2000</v>
      </c>
      <c r="F723" s="180">
        <v>10000</v>
      </c>
      <c r="G723" s="180">
        <v>5000</v>
      </c>
      <c r="H723" s="179">
        <v>3</v>
      </c>
      <c r="J723" s="197">
        <v>88</v>
      </c>
    </row>
    <row r="724" spans="1:10" x14ac:dyDescent="0.25">
      <c r="A724" s="178"/>
      <c r="B724" t="s">
        <v>3953</v>
      </c>
      <c r="D724" s="179">
        <v>1386</v>
      </c>
      <c r="E724" s="180">
        <v>3500</v>
      </c>
      <c r="F724" s="180">
        <v>17500</v>
      </c>
      <c r="G724" s="180">
        <v>8750</v>
      </c>
      <c r="H724" s="179">
        <v>3</v>
      </c>
      <c r="J724" s="197">
        <v>89</v>
      </c>
    </row>
    <row r="725" spans="1:10" x14ac:dyDescent="0.25">
      <c r="A725" s="178"/>
      <c r="B725" t="s">
        <v>3767</v>
      </c>
      <c r="D725" s="179">
        <v>1386</v>
      </c>
      <c r="E725" s="180">
        <v>3500</v>
      </c>
      <c r="F725" s="180">
        <v>17500</v>
      </c>
      <c r="G725" s="180">
        <v>8750</v>
      </c>
      <c r="H725" s="179">
        <v>3</v>
      </c>
      <c r="J725" s="197">
        <v>90</v>
      </c>
    </row>
    <row r="726" spans="1:10" x14ac:dyDescent="0.25">
      <c r="A726" s="178"/>
      <c r="B726" t="s">
        <v>3357</v>
      </c>
      <c r="D726" s="179">
        <v>1386</v>
      </c>
      <c r="E726" s="180">
        <v>4000</v>
      </c>
      <c r="F726" s="180">
        <v>20000</v>
      </c>
      <c r="G726" s="180">
        <v>10000</v>
      </c>
      <c r="H726" s="179">
        <v>3</v>
      </c>
      <c r="J726" s="197">
        <v>91</v>
      </c>
    </row>
    <row r="727" spans="1:10" x14ac:dyDescent="0.25">
      <c r="A727" s="178"/>
      <c r="B727" t="s">
        <v>3954</v>
      </c>
      <c r="D727" s="179">
        <v>1387</v>
      </c>
      <c r="E727" s="180">
        <v>2000</v>
      </c>
      <c r="F727" s="180">
        <v>10000</v>
      </c>
      <c r="G727" s="180">
        <v>5000</v>
      </c>
      <c r="H727" s="179">
        <v>3</v>
      </c>
      <c r="J727" s="197">
        <v>92</v>
      </c>
    </row>
    <row r="728" spans="1:10" x14ac:dyDescent="0.25">
      <c r="A728" s="178"/>
      <c r="B728" t="s">
        <v>3955</v>
      </c>
      <c r="D728" s="179">
        <v>1387</v>
      </c>
      <c r="E728" s="180">
        <v>3500</v>
      </c>
      <c r="F728" s="180">
        <v>17500</v>
      </c>
      <c r="G728" s="180">
        <v>8750</v>
      </c>
      <c r="H728" s="179">
        <v>3</v>
      </c>
      <c r="J728" s="197">
        <v>93</v>
      </c>
    </row>
    <row r="729" spans="1:10" x14ac:dyDescent="0.25">
      <c r="A729" s="178"/>
      <c r="B729" t="s">
        <v>3956</v>
      </c>
      <c r="D729" s="179">
        <v>1388</v>
      </c>
      <c r="E729" s="180">
        <v>2000</v>
      </c>
      <c r="F729" s="180">
        <v>10000</v>
      </c>
      <c r="G729" s="180">
        <v>5000</v>
      </c>
      <c r="H729" s="179">
        <v>3</v>
      </c>
      <c r="J729" s="197">
        <v>94</v>
      </c>
    </row>
    <row r="730" spans="1:10" x14ac:dyDescent="0.25">
      <c r="A730" s="178"/>
      <c r="B730" t="s">
        <v>877</v>
      </c>
      <c r="D730" s="179">
        <v>1388</v>
      </c>
      <c r="E730" s="180">
        <v>1600</v>
      </c>
      <c r="F730" s="180">
        <v>8000</v>
      </c>
      <c r="G730" s="180">
        <v>4000</v>
      </c>
      <c r="H730" s="179">
        <v>3</v>
      </c>
      <c r="J730" s="197">
        <v>95</v>
      </c>
    </row>
    <row r="731" spans="1:10" x14ac:dyDescent="0.25">
      <c r="A731" s="178"/>
      <c r="B731" t="s">
        <v>3957</v>
      </c>
      <c r="D731" s="179">
        <v>1388</v>
      </c>
      <c r="E731" s="180">
        <v>3000</v>
      </c>
      <c r="F731" s="180">
        <v>15000</v>
      </c>
      <c r="G731" s="180">
        <v>7500</v>
      </c>
      <c r="H731" s="179">
        <v>3</v>
      </c>
      <c r="J731" s="197">
        <v>96</v>
      </c>
    </row>
    <row r="732" spans="1:10" x14ac:dyDescent="0.25">
      <c r="A732" s="178"/>
      <c r="B732" t="s">
        <v>3958</v>
      </c>
      <c r="D732" s="179">
        <v>1389</v>
      </c>
      <c r="E732" s="180">
        <v>3500</v>
      </c>
      <c r="F732" s="180">
        <v>17000</v>
      </c>
      <c r="G732" s="180">
        <v>8500</v>
      </c>
      <c r="H732" s="179">
        <v>3</v>
      </c>
      <c r="J732" s="197">
        <v>97</v>
      </c>
    </row>
    <row r="733" spans="1:10" x14ac:dyDescent="0.25">
      <c r="A733" s="178"/>
      <c r="B733" t="s">
        <v>3959</v>
      </c>
      <c r="D733" s="179">
        <v>1389</v>
      </c>
      <c r="E733" s="180">
        <v>2200</v>
      </c>
      <c r="F733" s="180">
        <v>11000</v>
      </c>
      <c r="G733" s="180">
        <v>5500</v>
      </c>
      <c r="H733" s="179">
        <v>3</v>
      </c>
      <c r="J733" s="197">
        <v>98</v>
      </c>
    </row>
    <row r="734" spans="1:10" x14ac:dyDescent="0.25">
      <c r="A734" s="178"/>
      <c r="B734" t="s">
        <v>3960</v>
      </c>
      <c r="D734" s="179">
        <v>1390</v>
      </c>
      <c r="E734" s="180">
        <v>3000</v>
      </c>
      <c r="F734" s="180">
        <v>15000</v>
      </c>
      <c r="G734" s="180">
        <v>7500</v>
      </c>
      <c r="H734" s="179">
        <v>3</v>
      </c>
      <c r="J734" s="197">
        <v>99</v>
      </c>
    </row>
    <row r="735" spans="1:10" x14ac:dyDescent="0.25">
      <c r="A735" s="178"/>
      <c r="B735" t="s">
        <v>3961</v>
      </c>
      <c r="D735" s="179">
        <v>1390</v>
      </c>
      <c r="E735" s="180">
        <v>2200</v>
      </c>
      <c r="F735" s="180">
        <v>10000</v>
      </c>
      <c r="G735" s="180">
        <v>5000</v>
      </c>
      <c r="H735" s="179">
        <v>3</v>
      </c>
      <c r="J735" s="197">
        <v>100</v>
      </c>
    </row>
    <row r="736" spans="1:10" x14ac:dyDescent="0.25">
      <c r="A736" s="178"/>
      <c r="B736" t="s">
        <v>3962</v>
      </c>
      <c r="D736" s="179">
        <v>1391</v>
      </c>
      <c r="E736" s="180">
        <v>3000</v>
      </c>
      <c r="F736" s="180">
        <v>15000</v>
      </c>
      <c r="G736" s="180">
        <v>7500</v>
      </c>
      <c r="H736" s="179">
        <v>3</v>
      </c>
      <c r="J736" s="197">
        <v>101</v>
      </c>
    </row>
    <row r="737" spans="1:10" x14ac:dyDescent="0.25">
      <c r="A737" s="178"/>
      <c r="B737" t="s">
        <v>3963</v>
      </c>
      <c r="D737" s="179">
        <v>1391</v>
      </c>
      <c r="E737" s="180">
        <v>4000</v>
      </c>
      <c r="F737" s="180">
        <v>20000</v>
      </c>
      <c r="G737" s="180">
        <v>10000</v>
      </c>
      <c r="H737" s="179">
        <v>3</v>
      </c>
      <c r="J737" s="197">
        <v>102</v>
      </c>
    </row>
    <row r="738" spans="1:10" x14ac:dyDescent="0.25">
      <c r="A738" s="178"/>
      <c r="B738" t="s">
        <v>3964</v>
      </c>
      <c r="D738" s="179">
        <v>1391</v>
      </c>
      <c r="E738" s="180">
        <v>3000</v>
      </c>
      <c r="F738" s="180">
        <v>15000</v>
      </c>
      <c r="G738" s="180">
        <v>7500</v>
      </c>
      <c r="H738" s="179">
        <v>3</v>
      </c>
      <c r="J738" s="197">
        <v>103</v>
      </c>
    </row>
    <row r="739" spans="1:10" x14ac:dyDescent="0.25">
      <c r="A739" s="178"/>
      <c r="B739" t="s">
        <v>3965</v>
      </c>
      <c r="D739" s="179">
        <v>1394</v>
      </c>
      <c r="E739" s="180">
        <v>4000</v>
      </c>
      <c r="F739" s="180">
        <v>20000</v>
      </c>
      <c r="G739" s="180">
        <v>10000</v>
      </c>
      <c r="H739" s="179">
        <v>3</v>
      </c>
      <c r="J739" s="197">
        <v>104</v>
      </c>
    </row>
    <row r="740" spans="1:10" x14ac:dyDescent="0.25">
      <c r="A740" s="178"/>
      <c r="B740" t="s">
        <v>3966</v>
      </c>
      <c r="D740" s="179">
        <v>1394</v>
      </c>
      <c r="E740" s="180">
        <v>3000</v>
      </c>
      <c r="F740" s="180">
        <v>15000</v>
      </c>
      <c r="G740" s="180">
        <v>7500</v>
      </c>
      <c r="H740" s="179">
        <v>3</v>
      </c>
      <c r="J740" s="197">
        <v>105</v>
      </c>
    </row>
    <row r="741" spans="1:10" x14ac:dyDescent="0.25">
      <c r="A741" s="178"/>
      <c r="B741" t="s">
        <v>136</v>
      </c>
      <c r="D741" s="179">
        <v>1396</v>
      </c>
      <c r="E741" s="180">
        <v>1600</v>
      </c>
      <c r="F741" s="180">
        <v>10000</v>
      </c>
      <c r="G741" s="180">
        <v>5000</v>
      </c>
      <c r="H741" s="179">
        <v>3</v>
      </c>
      <c r="J741" s="197">
        <v>106</v>
      </c>
    </row>
    <row r="742" spans="1:10" x14ac:dyDescent="0.25">
      <c r="A742" s="178"/>
      <c r="B742" t="s">
        <v>3967</v>
      </c>
      <c r="D742" s="179">
        <v>1396</v>
      </c>
      <c r="E742" s="180">
        <v>3000</v>
      </c>
      <c r="F742" s="180">
        <v>15000</v>
      </c>
      <c r="G742" s="180">
        <v>7500</v>
      </c>
      <c r="H742" s="179">
        <v>3</v>
      </c>
      <c r="J742" s="197">
        <v>107</v>
      </c>
    </row>
    <row r="743" spans="1:10" x14ac:dyDescent="0.25">
      <c r="A743" s="178"/>
      <c r="B743" t="s">
        <v>3968</v>
      </c>
      <c r="D743" s="179">
        <v>1396</v>
      </c>
      <c r="E743" s="180">
        <v>2000</v>
      </c>
      <c r="F743" s="180">
        <v>10000</v>
      </c>
      <c r="G743" s="180">
        <v>5000</v>
      </c>
      <c r="H743" s="179">
        <v>3</v>
      </c>
      <c r="J743" s="197">
        <v>108</v>
      </c>
    </row>
    <row r="744" spans="1:10" x14ac:dyDescent="0.25">
      <c r="A744" s="178"/>
      <c r="B744" t="s">
        <v>3969</v>
      </c>
      <c r="D744" s="179">
        <v>1397</v>
      </c>
      <c r="E744" s="180">
        <v>3000</v>
      </c>
      <c r="F744" s="180">
        <v>15000</v>
      </c>
      <c r="G744" s="180">
        <v>7500</v>
      </c>
      <c r="H744" s="179">
        <v>3</v>
      </c>
      <c r="J744" s="197">
        <v>109</v>
      </c>
    </row>
    <row r="745" spans="1:10" x14ac:dyDescent="0.25">
      <c r="A745" s="178"/>
      <c r="B745" t="s">
        <v>2308</v>
      </c>
      <c r="D745" s="179">
        <v>1397</v>
      </c>
      <c r="E745" s="180">
        <v>2000</v>
      </c>
      <c r="F745" s="180">
        <v>10000</v>
      </c>
      <c r="G745" s="180">
        <v>5000</v>
      </c>
      <c r="H745" s="179">
        <v>3</v>
      </c>
      <c r="J745" s="197">
        <v>110</v>
      </c>
    </row>
    <row r="746" spans="1:10" x14ac:dyDescent="0.25">
      <c r="A746" s="178"/>
      <c r="B746" t="s">
        <v>3970</v>
      </c>
      <c r="D746" s="179">
        <v>1403</v>
      </c>
      <c r="E746" s="180">
        <v>1500</v>
      </c>
      <c r="F746" s="180">
        <v>15000</v>
      </c>
      <c r="G746" s="180">
        <v>7500</v>
      </c>
      <c r="H746" s="179">
        <v>3</v>
      </c>
      <c r="J746" s="197">
        <v>111</v>
      </c>
    </row>
    <row r="747" spans="1:10" x14ac:dyDescent="0.25">
      <c r="A747" s="178"/>
      <c r="B747" t="s">
        <v>3971</v>
      </c>
      <c r="D747" s="179">
        <v>1403</v>
      </c>
      <c r="E747" s="180">
        <v>1000</v>
      </c>
      <c r="F747" s="180">
        <v>10000</v>
      </c>
      <c r="G747" s="180">
        <v>5000</v>
      </c>
      <c r="H747" s="179">
        <v>3</v>
      </c>
      <c r="J747" s="197">
        <v>112</v>
      </c>
    </row>
    <row r="748" spans="1:10" x14ac:dyDescent="0.25">
      <c r="A748" s="178"/>
      <c r="B748" t="s">
        <v>3972</v>
      </c>
      <c r="D748" s="179">
        <v>1405</v>
      </c>
      <c r="E748" s="180">
        <v>2000</v>
      </c>
      <c r="F748" s="180">
        <v>10000</v>
      </c>
      <c r="G748" s="180">
        <v>5000</v>
      </c>
      <c r="H748" s="179">
        <v>3</v>
      </c>
      <c r="J748" s="197">
        <v>113</v>
      </c>
    </row>
    <row r="749" spans="1:10" x14ac:dyDescent="0.25">
      <c r="A749" s="178"/>
      <c r="B749" t="s">
        <v>3973</v>
      </c>
      <c r="D749" s="179">
        <v>1405</v>
      </c>
      <c r="E749" s="180">
        <v>1900</v>
      </c>
      <c r="F749" s="180">
        <v>9500</v>
      </c>
      <c r="G749" s="180">
        <v>4750</v>
      </c>
      <c r="H749" s="179">
        <v>3</v>
      </c>
      <c r="J749" s="197">
        <v>114</v>
      </c>
    </row>
    <row r="750" spans="1:10" x14ac:dyDescent="0.25">
      <c r="A750" s="178"/>
      <c r="B750" t="s">
        <v>3964</v>
      </c>
      <c r="D750" s="179">
        <v>1406</v>
      </c>
      <c r="E750" s="180">
        <v>3000</v>
      </c>
      <c r="F750" s="180">
        <v>20000</v>
      </c>
      <c r="G750" s="180">
        <v>10000</v>
      </c>
      <c r="H750" s="179">
        <v>3</v>
      </c>
      <c r="J750" s="197">
        <v>115</v>
      </c>
    </row>
    <row r="751" spans="1:10" x14ac:dyDescent="0.25">
      <c r="A751" s="178"/>
      <c r="B751" t="s">
        <v>3974</v>
      </c>
      <c r="D751" s="179">
        <v>1406</v>
      </c>
      <c r="E751" s="180">
        <v>3000</v>
      </c>
      <c r="F751" s="180">
        <v>20000</v>
      </c>
      <c r="G751" s="180">
        <v>10000</v>
      </c>
      <c r="H751" s="179">
        <v>3</v>
      </c>
      <c r="J751" s="197">
        <v>116</v>
      </c>
    </row>
    <row r="752" spans="1:10" x14ac:dyDescent="0.25">
      <c r="A752" s="178"/>
      <c r="B752" t="s">
        <v>3975</v>
      </c>
      <c r="D752" s="179">
        <v>1407</v>
      </c>
      <c r="E752" s="180">
        <v>4000</v>
      </c>
      <c r="F752" s="180">
        <v>20000</v>
      </c>
      <c r="G752" s="180">
        <v>10000</v>
      </c>
      <c r="H752" s="179">
        <v>3</v>
      </c>
      <c r="J752" s="197">
        <v>117</v>
      </c>
    </row>
    <row r="753" spans="1:10" x14ac:dyDescent="0.25">
      <c r="A753" s="178"/>
      <c r="B753" t="s">
        <v>3976</v>
      </c>
      <c r="D753" s="179">
        <v>1407</v>
      </c>
      <c r="E753" s="180">
        <v>4000</v>
      </c>
      <c r="F753" s="180">
        <v>20000</v>
      </c>
      <c r="G753" s="180">
        <v>10000</v>
      </c>
      <c r="H753" s="179">
        <v>3</v>
      </c>
      <c r="J753" s="197">
        <v>118</v>
      </c>
    </row>
    <row r="754" spans="1:10" x14ac:dyDescent="0.25">
      <c r="A754" s="178"/>
      <c r="B754" t="s">
        <v>3977</v>
      </c>
      <c r="D754" s="179">
        <v>1407</v>
      </c>
      <c r="E754" s="180">
        <v>1600</v>
      </c>
      <c r="F754" s="180">
        <v>8000</v>
      </c>
      <c r="G754" s="180">
        <v>4000</v>
      </c>
      <c r="H754" s="179">
        <v>3</v>
      </c>
      <c r="J754" s="197">
        <v>119</v>
      </c>
    </row>
    <row r="755" spans="1:10" x14ac:dyDescent="0.25">
      <c r="A755" s="178"/>
      <c r="B755" t="s">
        <v>3978</v>
      </c>
      <c r="D755" s="179">
        <v>1407</v>
      </c>
      <c r="E755" s="180">
        <v>2400</v>
      </c>
      <c r="F755" s="180">
        <v>12000</v>
      </c>
      <c r="G755" s="180">
        <v>6000</v>
      </c>
      <c r="H755" s="179">
        <v>3</v>
      </c>
      <c r="J755" s="197">
        <v>120</v>
      </c>
    </row>
    <row r="756" spans="1:10" x14ac:dyDescent="0.25">
      <c r="A756" s="178"/>
      <c r="B756" t="s">
        <v>3979</v>
      </c>
      <c r="D756" s="179">
        <v>1408</v>
      </c>
      <c r="E756" s="180">
        <v>2200</v>
      </c>
      <c r="F756" s="180">
        <v>11000</v>
      </c>
      <c r="G756" s="180">
        <v>5500</v>
      </c>
      <c r="H756" s="179">
        <v>3</v>
      </c>
      <c r="J756" s="197">
        <v>121</v>
      </c>
    </row>
    <row r="757" spans="1:10" x14ac:dyDescent="0.25">
      <c r="A757" s="178"/>
      <c r="B757" t="s">
        <v>3980</v>
      </c>
      <c r="D757" s="179">
        <v>1409</v>
      </c>
      <c r="E757" s="180">
        <v>3000</v>
      </c>
      <c r="F757" s="180">
        <v>15000</v>
      </c>
      <c r="G757" s="180">
        <v>7500</v>
      </c>
      <c r="H757" s="179">
        <v>3</v>
      </c>
      <c r="J757" s="197">
        <v>122</v>
      </c>
    </row>
    <row r="758" spans="1:10" x14ac:dyDescent="0.25">
      <c r="A758" s="178"/>
      <c r="B758" t="s">
        <v>3981</v>
      </c>
      <c r="D758" s="179">
        <v>1409</v>
      </c>
      <c r="E758" s="180">
        <v>2000</v>
      </c>
      <c r="F758" s="180">
        <v>10000</v>
      </c>
      <c r="G758" s="180">
        <v>5000</v>
      </c>
      <c r="H758" s="179">
        <v>3</v>
      </c>
      <c r="J758" s="197">
        <v>123</v>
      </c>
    </row>
    <row r="759" spans="1:10" x14ac:dyDescent="0.25">
      <c r="A759" s="178"/>
      <c r="B759" t="s">
        <v>3982</v>
      </c>
      <c r="D759" s="179">
        <v>1409</v>
      </c>
      <c r="E759" s="180">
        <v>3000</v>
      </c>
      <c r="F759" s="180">
        <v>15000</v>
      </c>
      <c r="G759" s="180">
        <v>7500</v>
      </c>
      <c r="H759" s="179">
        <v>3</v>
      </c>
      <c r="J759" s="197">
        <v>124</v>
      </c>
    </row>
    <row r="760" spans="1:10" x14ac:dyDescent="0.25">
      <c r="A760" s="178"/>
      <c r="B760" t="s">
        <v>3983</v>
      </c>
      <c r="D760" s="179">
        <v>1411</v>
      </c>
      <c r="E760" s="180">
        <v>2600</v>
      </c>
      <c r="F760" s="180">
        <v>11000</v>
      </c>
      <c r="G760" s="180">
        <v>5500</v>
      </c>
      <c r="H760" s="179">
        <v>3</v>
      </c>
      <c r="J760" s="197">
        <v>125</v>
      </c>
    </row>
    <row r="761" spans="1:10" x14ac:dyDescent="0.25">
      <c r="A761" s="178"/>
      <c r="B761" t="s">
        <v>3984</v>
      </c>
      <c r="D761" s="179">
        <v>1411</v>
      </c>
      <c r="E761" s="180">
        <v>3600</v>
      </c>
      <c r="F761" s="180">
        <v>18000</v>
      </c>
      <c r="G761" s="180">
        <v>9000</v>
      </c>
      <c r="H761" s="179">
        <v>3</v>
      </c>
      <c r="J761" s="197">
        <v>126</v>
      </c>
    </row>
    <row r="762" spans="1:10" x14ac:dyDescent="0.25">
      <c r="A762" s="178"/>
      <c r="B762" t="s">
        <v>3985</v>
      </c>
      <c r="D762" s="179">
        <v>1412</v>
      </c>
      <c r="E762" s="180">
        <v>4000</v>
      </c>
      <c r="F762" s="180">
        <v>20000</v>
      </c>
      <c r="G762" s="180">
        <v>10000</v>
      </c>
      <c r="H762" s="179">
        <v>3</v>
      </c>
      <c r="J762" s="197">
        <v>127</v>
      </c>
    </row>
    <row r="763" spans="1:10" x14ac:dyDescent="0.25">
      <c r="A763" s="178"/>
      <c r="B763" t="s">
        <v>3986</v>
      </c>
      <c r="D763" s="179">
        <v>1412</v>
      </c>
      <c r="E763" s="180">
        <v>3000</v>
      </c>
      <c r="F763" s="180">
        <v>15000</v>
      </c>
      <c r="G763" s="180">
        <v>7500</v>
      </c>
      <c r="H763" s="179">
        <v>3</v>
      </c>
      <c r="J763" s="197">
        <v>128</v>
      </c>
    </row>
    <row r="764" spans="1:10" x14ac:dyDescent="0.25">
      <c r="A764" s="178"/>
      <c r="B764" t="s">
        <v>3987</v>
      </c>
      <c r="D764" s="179">
        <v>1412</v>
      </c>
      <c r="E764" s="180">
        <v>3200</v>
      </c>
      <c r="F764" s="180">
        <v>16000</v>
      </c>
      <c r="G764" s="180">
        <v>8000</v>
      </c>
      <c r="H764" s="179">
        <v>3</v>
      </c>
      <c r="J764" s="197">
        <v>129</v>
      </c>
    </row>
    <row r="765" spans="1:10" x14ac:dyDescent="0.25">
      <c r="A765" s="178"/>
      <c r="B765" t="s">
        <v>3988</v>
      </c>
      <c r="D765" s="179">
        <v>1412</v>
      </c>
      <c r="E765" s="180">
        <v>1600</v>
      </c>
      <c r="F765" s="180">
        <v>8000</v>
      </c>
      <c r="G765" s="180">
        <v>4000</v>
      </c>
      <c r="H765" s="179">
        <v>3</v>
      </c>
      <c r="J765" s="197">
        <v>130</v>
      </c>
    </row>
    <row r="766" spans="1:10" x14ac:dyDescent="0.25">
      <c r="A766" s="178"/>
      <c r="B766" t="s">
        <v>2154</v>
      </c>
      <c r="D766" s="179">
        <v>1413</v>
      </c>
      <c r="E766" s="180">
        <v>1800</v>
      </c>
      <c r="F766" s="180">
        <v>9000</v>
      </c>
      <c r="G766" s="180">
        <v>4500</v>
      </c>
      <c r="H766" s="179">
        <v>3</v>
      </c>
      <c r="J766" s="197">
        <v>131</v>
      </c>
    </row>
    <row r="767" spans="1:10" x14ac:dyDescent="0.25">
      <c r="A767" s="178"/>
      <c r="B767" t="s">
        <v>3989</v>
      </c>
      <c r="D767" s="179">
        <v>1415</v>
      </c>
      <c r="E767" s="180">
        <v>2000</v>
      </c>
      <c r="F767" s="180">
        <v>10000</v>
      </c>
      <c r="G767" s="180">
        <v>5000</v>
      </c>
      <c r="H767" s="179">
        <v>3</v>
      </c>
      <c r="J767" s="197">
        <v>132</v>
      </c>
    </row>
    <row r="768" spans="1:10" s="176" customFormat="1" x14ac:dyDescent="0.25">
      <c r="A768" s="175" t="s">
        <v>3731</v>
      </c>
      <c r="D768" s="177"/>
      <c r="E768" s="181"/>
      <c r="F768" s="181"/>
      <c r="G768" s="181"/>
      <c r="H768" s="177"/>
      <c r="I768" s="215">
        <v>22</v>
      </c>
      <c r="J768" s="198"/>
    </row>
    <row r="769" spans="1:10" x14ac:dyDescent="0.25">
      <c r="A769" s="178"/>
      <c r="B769" t="s">
        <v>3990</v>
      </c>
      <c r="D769" s="179">
        <v>1435</v>
      </c>
      <c r="E769" s="180">
        <v>1000</v>
      </c>
      <c r="F769" s="180">
        <v>10000</v>
      </c>
      <c r="G769" s="180">
        <v>5000</v>
      </c>
      <c r="H769" s="179">
        <v>3</v>
      </c>
      <c r="J769" s="187" t="s">
        <v>562</v>
      </c>
    </row>
    <row r="770" spans="1:10" s="176" customFormat="1" x14ac:dyDescent="0.25">
      <c r="A770" s="175" t="s">
        <v>3732</v>
      </c>
      <c r="D770" s="177"/>
      <c r="E770" s="181"/>
      <c r="F770" s="181"/>
      <c r="G770" s="181"/>
      <c r="H770" s="177"/>
      <c r="I770" s="215">
        <v>23</v>
      </c>
      <c r="J770" s="207" t="s">
        <v>4171</v>
      </c>
    </row>
    <row r="771" spans="1:10" x14ac:dyDescent="0.25">
      <c r="A771" s="178"/>
      <c r="B771" t="s">
        <v>3991</v>
      </c>
      <c r="D771" s="179">
        <v>1533</v>
      </c>
      <c r="E771" s="180">
        <v>4000</v>
      </c>
      <c r="F771" s="180">
        <v>20000</v>
      </c>
      <c r="G771" s="180">
        <v>10000</v>
      </c>
      <c r="H771" s="179">
        <v>3</v>
      </c>
      <c r="J771" s="197">
        <v>1</v>
      </c>
    </row>
    <row r="772" spans="1:10" x14ac:dyDescent="0.25">
      <c r="A772" s="178"/>
      <c r="B772" t="s">
        <v>3992</v>
      </c>
      <c r="D772" s="179">
        <v>1533</v>
      </c>
      <c r="E772" s="180">
        <v>4000</v>
      </c>
      <c r="F772" s="180">
        <v>20000</v>
      </c>
      <c r="G772" s="180">
        <v>10000</v>
      </c>
      <c r="H772" s="179">
        <v>3</v>
      </c>
      <c r="J772" s="197">
        <v>2</v>
      </c>
    </row>
    <row r="773" spans="1:10" x14ac:dyDescent="0.25">
      <c r="A773" s="178"/>
      <c r="B773" t="s">
        <v>3993</v>
      </c>
      <c r="D773" s="179">
        <v>1533</v>
      </c>
      <c r="E773" s="180">
        <v>4000</v>
      </c>
      <c r="F773" s="180">
        <v>20000</v>
      </c>
      <c r="G773" s="180">
        <v>10000</v>
      </c>
      <c r="H773" s="179">
        <v>3</v>
      </c>
      <c r="J773" s="197">
        <v>3</v>
      </c>
    </row>
    <row r="774" spans="1:10" x14ac:dyDescent="0.25">
      <c r="A774" s="178"/>
      <c r="B774" t="s">
        <v>3994</v>
      </c>
      <c r="D774" s="179">
        <v>1533</v>
      </c>
      <c r="E774" s="180">
        <v>3000</v>
      </c>
      <c r="F774" s="180">
        <v>15000</v>
      </c>
      <c r="G774" s="180">
        <v>7500</v>
      </c>
      <c r="H774" s="179">
        <v>3</v>
      </c>
      <c r="J774" s="197">
        <v>4</v>
      </c>
    </row>
    <row r="775" spans="1:10" x14ac:dyDescent="0.25">
      <c r="A775" s="178"/>
      <c r="B775" t="s">
        <v>3995</v>
      </c>
      <c r="D775" s="179">
        <v>1533</v>
      </c>
      <c r="E775" s="180">
        <v>2000</v>
      </c>
      <c r="F775" s="180">
        <v>10000</v>
      </c>
      <c r="G775" s="180">
        <v>5000</v>
      </c>
      <c r="H775" s="179">
        <v>3</v>
      </c>
      <c r="J775" s="197">
        <v>5</v>
      </c>
    </row>
    <row r="777" spans="1:10" x14ac:dyDescent="0.25">
      <c r="A777" s="341" t="s">
        <v>524</v>
      </c>
      <c r="B777" s="341"/>
      <c r="C777" s="341"/>
      <c r="D777" s="341"/>
      <c r="E777" s="341"/>
      <c r="F777" s="341"/>
      <c r="G777" s="341"/>
      <c r="H777" s="341"/>
      <c r="I777" s="341"/>
      <c r="J777" s="341"/>
    </row>
    <row r="778" spans="1:10" x14ac:dyDescent="0.25">
      <c r="A778" s="4" t="s">
        <v>680</v>
      </c>
      <c r="B778" s="4" t="s">
        <v>166</v>
      </c>
      <c r="C778" s="4" t="s">
        <v>167</v>
      </c>
      <c r="D778" s="9" t="s">
        <v>168</v>
      </c>
      <c r="E778" s="9" t="s">
        <v>681</v>
      </c>
      <c r="F778" s="9" t="s">
        <v>170</v>
      </c>
      <c r="G778" s="9" t="s">
        <v>171</v>
      </c>
      <c r="H778" s="9" t="s">
        <v>172</v>
      </c>
      <c r="I778" s="19" t="s">
        <v>175</v>
      </c>
      <c r="J778" s="19" t="s">
        <v>175</v>
      </c>
    </row>
    <row r="779" spans="1:10" x14ac:dyDescent="0.25">
      <c r="A779" s="4"/>
      <c r="B779" s="4"/>
      <c r="C779" s="4"/>
      <c r="D779" s="9"/>
      <c r="E779" s="9"/>
      <c r="F779" s="9"/>
      <c r="G779" s="9"/>
      <c r="H779" s="9"/>
      <c r="I779" s="205" t="s">
        <v>799</v>
      </c>
      <c r="J779" s="19"/>
    </row>
    <row r="780" spans="1:10" s="176" customFormat="1" x14ac:dyDescent="0.25">
      <c r="A780" s="175" t="s">
        <v>3403</v>
      </c>
      <c r="D780" s="177"/>
      <c r="E780" s="181"/>
      <c r="F780" s="181"/>
      <c r="G780" s="181"/>
      <c r="H780" s="177"/>
      <c r="I780" s="215">
        <v>2</v>
      </c>
      <c r="J780" s="207" t="s">
        <v>176</v>
      </c>
    </row>
    <row r="781" spans="1:10" x14ac:dyDescent="0.25">
      <c r="A781" s="178"/>
      <c r="B781" t="s">
        <v>3996</v>
      </c>
      <c r="D781" s="179">
        <v>84</v>
      </c>
      <c r="E781" s="180">
        <v>200</v>
      </c>
      <c r="F781" s="180">
        <v>2000</v>
      </c>
      <c r="G781" s="180">
        <f t="shared" ref="G781:G787" si="3">F781/2</f>
        <v>1000</v>
      </c>
      <c r="H781" s="179">
        <v>4</v>
      </c>
      <c r="J781" s="197">
        <v>1</v>
      </c>
    </row>
    <row r="782" spans="1:10" x14ac:dyDescent="0.25">
      <c r="A782" s="178"/>
      <c r="B782" t="s">
        <v>3997</v>
      </c>
      <c r="D782" s="179">
        <v>86</v>
      </c>
      <c r="E782" s="180">
        <v>200</v>
      </c>
      <c r="F782" s="180">
        <v>1200</v>
      </c>
      <c r="G782" s="180">
        <f t="shared" si="3"/>
        <v>600</v>
      </c>
      <c r="H782" s="179">
        <v>4</v>
      </c>
      <c r="J782" s="197">
        <v>2</v>
      </c>
    </row>
    <row r="783" spans="1:10" x14ac:dyDescent="0.25">
      <c r="A783" s="178"/>
      <c r="B783" t="s">
        <v>2095</v>
      </c>
      <c r="D783" s="179">
        <v>86</v>
      </c>
      <c r="E783" s="180">
        <v>800</v>
      </c>
      <c r="F783" s="180">
        <v>2000</v>
      </c>
      <c r="G783" s="180">
        <f t="shared" si="3"/>
        <v>1000</v>
      </c>
      <c r="H783" s="179">
        <v>4</v>
      </c>
      <c r="J783" s="197">
        <v>3</v>
      </c>
    </row>
    <row r="784" spans="1:10" x14ac:dyDescent="0.25">
      <c r="A784" s="178"/>
      <c r="B784" t="s">
        <v>3998</v>
      </c>
      <c r="D784" s="179">
        <v>86</v>
      </c>
      <c r="E784" s="180">
        <v>800</v>
      </c>
      <c r="F784" s="180">
        <v>2000</v>
      </c>
      <c r="G784" s="180">
        <f t="shared" si="3"/>
        <v>1000</v>
      </c>
      <c r="H784" s="179">
        <v>4</v>
      </c>
      <c r="J784" s="197">
        <v>4</v>
      </c>
    </row>
    <row r="785" spans="1:10" x14ac:dyDescent="0.25">
      <c r="A785" s="178"/>
      <c r="B785" t="s">
        <v>3999</v>
      </c>
      <c r="D785" s="179">
        <v>88</v>
      </c>
      <c r="E785" s="180">
        <v>200</v>
      </c>
      <c r="F785" s="180">
        <v>2000</v>
      </c>
      <c r="G785" s="180">
        <f t="shared" si="3"/>
        <v>1000</v>
      </c>
      <c r="H785" s="179">
        <v>4</v>
      </c>
      <c r="J785" s="197">
        <v>5</v>
      </c>
    </row>
    <row r="786" spans="1:10" x14ac:dyDescent="0.25">
      <c r="A786" s="178"/>
      <c r="B786" t="s">
        <v>4000</v>
      </c>
      <c r="D786" s="179">
        <v>92</v>
      </c>
      <c r="E786" s="180">
        <v>200</v>
      </c>
      <c r="F786" s="180">
        <v>1200</v>
      </c>
      <c r="G786" s="180">
        <f t="shared" si="3"/>
        <v>600</v>
      </c>
      <c r="H786" s="179">
        <v>4</v>
      </c>
      <c r="J786" s="197">
        <v>6</v>
      </c>
    </row>
    <row r="787" spans="1:10" x14ac:dyDescent="0.25">
      <c r="A787" s="178"/>
      <c r="B787" t="s">
        <v>4001</v>
      </c>
      <c r="D787" s="179">
        <v>97</v>
      </c>
      <c r="E787" s="180">
        <v>250</v>
      </c>
      <c r="F787" s="180">
        <v>1500</v>
      </c>
      <c r="G787" s="180">
        <f t="shared" si="3"/>
        <v>750</v>
      </c>
      <c r="H787" s="179">
        <v>4</v>
      </c>
      <c r="J787" s="197">
        <v>7</v>
      </c>
    </row>
    <row r="788" spans="1:10" s="176" customFormat="1" x14ac:dyDescent="0.25">
      <c r="A788" s="175" t="s">
        <v>3421</v>
      </c>
      <c r="D788" s="177"/>
      <c r="E788" s="181"/>
      <c r="F788" s="181"/>
      <c r="G788" s="181"/>
      <c r="H788" s="177"/>
      <c r="I788" s="215">
        <v>3</v>
      </c>
      <c r="J788" s="207" t="s">
        <v>4171</v>
      </c>
    </row>
    <row r="789" spans="1:10" x14ac:dyDescent="0.25">
      <c r="A789" s="178"/>
      <c r="B789" t="s">
        <v>4002</v>
      </c>
      <c r="D789" s="179">
        <v>112</v>
      </c>
      <c r="E789" s="180">
        <v>7000</v>
      </c>
      <c r="F789" s="180">
        <v>35000</v>
      </c>
      <c r="G789" s="180">
        <v>17500</v>
      </c>
      <c r="H789" s="179">
        <v>4</v>
      </c>
      <c r="J789" s="197">
        <v>1</v>
      </c>
    </row>
    <row r="790" spans="1:10" x14ac:dyDescent="0.25">
      <c r="A790" s="178"/>
      <c r="B790" t="s">
        <v>3553</v>
      </c>
      <c r="D790" s="179">
        <v>118</v>
      </c>
      <c r="E790" s="180">
        <v>3000</v>
      </c>
      <c r="F790" s="180">
        <v>30000</v>
      </c>
      <c r="G790" s="180">
        <v>15000</v>
      </c>
      <c r="H790" s="179">
        <v>4</v>
      </c>
      <c r="J790" s="197">
        <v>2</v>
      </c>
    </row>
    <row r="791" spans="1:10" x14ac:dyDescent="0.25">
      <c r="A791" s="178"/>
      <c r="B791" t="s">
        <v>4003</v>
      </c>
      <c r="D791" s="179">
        <v>118</v>
      </c>
      <c r="E791" s="180">
        <v>6400</v>
      </c>
      <c r="F791" s="180">
        <v>40000</v>
      </c>
      <c r="G791" s="180">
        <v>20000</v>
      </c>
      <c r="H791" s="179">
        <v>4</v>
      </c>
      <c r="J791" s="197">
        <v>3</v>
      </c>
    </row>
    <row r="792" spans="1:10" x14ac:dyDescent="0.25">
      <c r="A792" s="178"/>
      <c r="B792" t="s">
        <v>4004</v>
      </c>
      <c r="D792" s="179">
        <v>119</v>
      </c>
      <c r="E792" s="180">
        <v>5000</v>
      </c>
      <c r="F792" s="180">
        <v>25000</v>
      </c>
      <c r="G792" s="180">
        <v>12500</v>
      </c>
      <c r="H792" s="179">
        <v>4</v>
      </c>
      <c r="J792" s="197">
        <v>4</v>
      </c>
    </row>
    <row r="793" spans="1:10" x14ac:dyDescent="0.25">
      <c r="A793" s="178"/>
      <c r="B793" t="s">
        <v>4005</v>
      </c>
      <c r="D793" s="179">
        <v>122</v>
      </c>
      <c r="E793" s="180">
        <v>8000</v>
      </c>
      <c r="F793" s="180">
        <v>35000</v>
      </c>
      <c r="G793" s="180">
        <v>17500</v>
      </c>
      <c r="H793" s="179">
        <v>4</v>
      </c>
      <c r="J793" s="197">
        <v>5</v>
      </c>
    </row>
    <row r="794" spans="1:10" s="176" customFormat="1" x14ac:dyDescent="0.25">
      <c r="A794" s="175" t="s">
        <v>4006</v>
      </c>
      <c r="D794" s="177"/>
      <c r="E794" s="181"/>
      <c r="F794" s="181"/>
      <c r="G794" s="181"/>
      <c r="H794" s="177"/>
      <c r="I794" s="215">
        <v>4</v>
      </c>
      <c r="J794" s="198"/>
    </row>
    <row r="795" spans="1:10" x14ac:dyDescent="0.25">
      <c r="A795" s="178"/>
      <c r="B795" t="s">
        <v>4007</v>
      </c>
      <c r="D795" s="179">
        <v>162</v>
      </c>
      <c r="E795" s="180">
        <v>2500</v>
      </c>
      <c r="F795" s="180">
        <v>25000</v>
      </c>
      <c r="G795" s="180">
        <v>12500</v>
      </c>
      <c r="H795" s="179">
        <v>4</v>
      </c>
      <c r="J795" s="187" t="s">
        <v>562</v>
      </c>
    </row>
    <row r="796" spans="1:10" s="176" customFormat="1" x14ac:dyDescent="0.25">
      <c r="A796" s="175" t="s">
        <v>3428</v>
      </c>
      <c r="D796" s="177"/>
      <c r="E796" s="181"/>
      <c r="F796" s="181"/>
      <c r="G796" s="181"/>
      <c r="H796" s="177"/>
      <c r="I796" s="215">
        <v>5</v>
      </c>
      <c r="J796" s="207" t="s">
        <v>4172</v>
      </c>
    </row>
    <row r="797" spans="1:10" x14ac:dyDescent="0.25">
      <c r="A797" s="178"/>
      <c r="B797" t="s">
        <v>4008</v>
      </c>
      <c r="D797" s="179">
        <v>204</v>
      </c>
      <c r="E797" s="180">
        <v>4000</v>
      </c>
      <c r="F797" s="180">
        <v>22500</v>
      </c>
      <c r="G797" s="180">
        <v>11250</v>
      </c>
      <c r="H797" s="179">
        <v>4</v>
      </c>
      <c r="J797" s="197">
        <v>1</v>
      </c>
    </row>
    <row r="798" spans="1:10" x14ac:dyDescent="0.25">
      <c r="A798" s="178"/>
      <c r="B798" t="s">
        <v>4009</v>
      </c>
      <c r="D798" s="179">
        <v>206</v>
      </c>
      <c r="E798" s="180">
        <v>3750</v>
      </c>
      <c r="F798" s="180">
        <v>22500</v>
      </c>
      <c r="G798" s="180">
        <v>11250</v>
      </c>
      <c r="H798" s="179">
        <v>4</v>
      </c>
      <c r="J798" s="197">
        <v>2</v>
      </c>
    </row>
    <row r="799" spans="1:10" x14ac:dyDescent="0.25">
      <c r="A799" s="178"/>
      <c r="B799" t="s">
        <v>4010</v>
      </c>
      <c r="D799" s="179">
        <v>208</v>
      </c>
      <c r="E799" s="180">
        <v>3750</v>
      </c>
      <c r="F799" s="180">
        <v>24250</v>
      </c>
      <c r="G799" s="180">
        <v>12125</v>
      </c>
      <c r="H799" s="179">
        <v>4</v>
      </c>
      <c r="J799" s="197">
        <v>3</v>
      </c>
    </row>
    <row r="800" spans="1:10" s="176" customFormat="1" x14ac:dyDescent="0.25">
      <c r="A800" s="175" t="s">
        <v>3557</v>
      </c>
      <c r="D800" s="177"/>
      <c r="E800" s="181"/>
      <c r="F800" s="181"/>
      <c r="G800" s="181"/>
      <c r="H800" s="177"/>
      <c r="I800" s="215">
        <v>6</v>
      </c>
      <c r="J800" s="207" t="s">
        <v>4170</v>
      </c>
    </row>
    <row r="801" spans="1:10" x14ac:dyDescent="0.25">
      <c r="A801" s="178"/>
      <c r="B801" t="s">
        <v>4011</v>
      </c>
      <c r="D801" s="179">
        <v>314</v>
      </c>
      <c r="E801" s="180">
        <v>3000</v>
      </c>
      <c r="F801" s="180">
        <v>24000</v>
      </c>
      <c r="G801" s="180">
        <v>12000</v>
      </c>
      <c r="H801" s="179">
        <v>4</v>
      </c>
      <c r="J801" s="197">
        <v>1</v>
      </c>
    </row>
    <row r="802" spans="1:10" x14ac:dyDescent="0.25">
      <c r="A802" s="178"/>
      <c r="B802" s="178" t="s">
        <v>4012</v>
      </c>
      <c r="D802" s="179">
        <v>341</v>
      </c>
      <c r="E802" s="180">
        <v>6000</v>
      </c>
      <c r="F802" s="180">
        <v>30000</v>
      </c>
      <c r="G802" s="180">
        <v>15000</v>
      </c>
      <c r="H802" s="179">
        <v>4</v>
      </c>
      <c r="J802" s="197">
        <v>2</v>
      </c>
    </row>
    <row r="803" spans="1:10" s="176" customFormat="1" x14ac:dyDescent="0.25">
      <c r="A803" s="175" t="s">
        <v>3430</v>
      </c>
      <c r="D803" s="177"/>
      <c r="E803" s="181"/>
      <c r="F803" s="181"/>
      <c r="G803" s="181"/>
      <c r="H803" s="177"/>
      <c r="I803" s="215">
        <v>7</v>
      </c>
      <c r="J803" s="207" t="s">
        <v>4170</v>
      </c>
    </row>
    <row r="804" spans="1:10" x14ac:dyDescent="0.25">
      <c r="A804" s="178"/>
      <c r="B804" t="s">
        <v>4013</v>
      </c>
      <c r="D804" s="179">
        <v>357</v>
      </c>
      <c r="E804" s="180">
        <v>4600</v>
      </c>
      <c r="F804" s="180">
        <v>22500</v>
      </c>
      <c r="G804" s="180">
        <v>11250</v>
      </c>
      <c r="H804" s="179">
        <v>4</v>
      </c>
      <c r="J804" s="197">
        <v>1</v>
      </c>
    </row>
    <row r="805" spans="1:10" x14ac:dyDescent="0.25">
      <c r="A805" s="178"/>
      <c r="B805" t="s">
        <v>4014</v>
      </c>
      <c r="D805" s="179">
        <v>357</v>
      </c>
      <c r="E805" s="180">
        <v>2700</v>
      </c>
      <c r="F805" s="180">
        <v>27000</v>
      </c>
      <c r="G805" s="180">
        <v>13500</v>
      </c>
      <c r="H805" s="179">
        <v>4</v>
      </c>
      <c r="J805" s="197">
        <v>2</v>
      </c>
    </row>
    <row r="806" spans="1:10" s="176" customFormat="1" x14ac:dyDescent="0.25">
      <c r="A806" s="175" t="s">
        <v>3457</v>
      </c>
      <c r="D806" s="177"/>
      <c r="E806" s="181"/>
      <c r="F806" s="181"/>
      <c r="G806" s="181"/>
      <c r="H806" s="177"/>
      <c r="I806" s="215">
        <v>8</v>
      </c>
      <c r="J806" s="198"/>
    </row>
    <row r="807" spans="1:10" x14ac:dyDescent="0.25">
      <c r="A807" s="178"/>
      <c r="B807" t="s">
        <v>4015</v>
      </c>
      <c r="D807" s="179">
        <v>448</v>
      </c>
      <c r="E807" s="180" t="s">
        <v>8</v>
      </c>
      <c r="F807" s="180">
        <v>40000</v>
      </c>
      <c r="G807" s="180">
        <v>20000</v>
      </c>
      <c r="H807" s="179">
        <v>4</v>
      </c>
      <c r="J807" s="187" t="s">
        <v>562</v>
      </c>
    </row>
    <row r="808" spans="1:10" s="176" customFormat="1" x14ac:dyDescent="0.25">
      <c r="A808" s="175" t="s">
        <v>3583</v>
      </c>
      <c r="D808" s="177"/>
      <c r="E808" s="181"/>
      <c r="F808" s="181"/>
      <c r="G808" s="181"/>
      <c r="H808" s="177"/>
      <c r="I808" s="215">
        <v>9</v>
      </c>
      <c r="J808" s="207" t="s">
        <v>177</v>
      </c>
    </row>
    <row r="809" spans="1:10" x14ac:dyDescent="0.25">
      <c r="A809" s="178"/>
      <c r="B809" t="s">
        <v>4016</v>
      </c>
      <c r="D809" s="179">
        <v>485</v>
      </c>
      <c r="E809" s="180">
        <v>3500</v>
      </c>
      <c r="F809" s="180">
        <v>35000</v>
      </c>
      <c r="G809" s="180">
        <v>17500</v>
      </c>
      <c r="H809" s="179">
        <v>4</v>
      </c>
      <c r="J809" s="197">
        <v>1</v>
      </c>
    </row>
    <row r="810" spans="1:10" x14ac:dyDescent="0.25">
      <c r="A810" s="178"/>
      <c r="B810" t="s">
        <v>4017</v>
      </c>
      <c r="D810" s="179">
        <v>488</v>
      </c>
      <c r="E810" s="180">
        <v>4500</v>
      </c>
      <c r="F810" s="180">
        <v>25000</v>
      </c>
      <c r="G810" s="180">
        <v>12500</v>
      </c>
      <c r="H810" s="179">
        <v>4</v>
      </c>
      <c r="J810" s="197">
        <v>2</v>
      </c>
    </row>
    <row r="811" spans="1:10" x14ac:dyDescent="0.25">
      <c r="A811" s="178"/>
      <c r="B811" t="s">
        <v>4018</v>
      </c>
      <c r="D811" s="179">
        <v>488</v>
      </c>
      <c r="E811" s="180">
        <v>3100</v>
      </c>
      <c r="F811" s="180">
        <v>29500</v>
      </c>
      <c r="G811" s="180">
        <v>14750</v>
      </c>
      <c r="H811" s="179">
        <v>4</v>
      </c>
      <c r="J811" s="197">
        <v>3</v>
      </c>
    </row>
    <row r="812" spans="1:10" x14ac:dyDescent="0.25">
      <c r="A812" s="178"/>
      <c r="B812" t="s">
        <v>4019</v>
      </c>
      <c r="D812" s="179">
        <v>488</v>
      </c>
      <c r="E812" s="180">
        <v>4500</v>
      </c>
      <c r="F812" s="180">
        <v>22500</v>
      </c>
      <c r="G812" s="180">
        <v>11250</v>
      </c>
      <c r="H812" s="179">
        <v>4</v>
      </c>
      <c r="J812" s="197">
        <v>4</v>
      </c>
    </row>
    <row r="813" spans="1:10" s="176" customFormat="1" x14ac:dyDescent="0.25">
      <c r="A813" s="175" t="s">
        <v>3460</v>
      </c>
      <c r="D813" s="177"/>
      <c r="E813" s="181"/>
      <c r="F813" s="181"/>
      <c r="G813" s="181"/>
      <c r="H813" s="177"/>
      <c r="I813" s="215">
        <v>10</v>
      </c>
      <c r="J813" s="207" t="s">
        <v>653</v>
      </c>
    </row>
    <row r="814" spans="1:10" x14ac:dyDescent="0.25">
      <c r="A814" s="178"/>
      <c r="B814" t="s">
        <v>4020</v>
      </c>
      <c r="D814" s="179">
        <v>551</v>
      </c>
      <c r="E814" s="180">
        <v>8000</v>
      </c>
      <c r="F814" s="180">
        <v>40000</v>
      </c>
      <c r="G814" s="180">
        <v>20000</v>
      </c>
      <c r="H814" s="179">
        <v>4</v>
      </c>
      <c r="J814" s="197">
        <v>1</v>
      </c>
    </row>
    <row r="815" spans="1:10" x14ac:dyDescent="0.25">
      <c r="A815" s="178"/>
      <c r="B815" t="s">
        <v>4021</v>
      </c>
      <c r="D815" s="179">
        <v>553</v>
      </c>
      <c r="E815" s="180">
        <v>4000</v>
      </c>
      <c r="F815" s="180">
        <v>30000</v>
      </c>
      <c r="G815" s="180">
        <v>15000</v>
      </c>
      <c r="H815" s="179">
        <v>4</v>
      </c>
      <c r="J815" s="197">
        <v>2</v>
      </c>
    </row>
    <row r="816" spans="1:10" x14ac:dyDescent="0.25">
      <c r="A816" s="178"/>
      <c r="B816" t="s">
        <v>4022</v>
      </c>
      <c r="D816" s="179">
        <v>553</v>
      </c>
      <c r="E816" s="180">
        <v>3000</v>
      </c>
      <c r="F816" s="180">
        <v>30000</v>
      </c>
      <c r="G816" s="180">
        <v>15000</v>
      </c>
      <c r="H816" s="179">
        <v>4</v>
      </c>
      <c r="J816" s="197">
        <v>3</v>
      </c>
    </row>
    <row r="817" spans="1:10" x14ac:dyDescent="0.25">
      <c r="A817" s="178"/>
      <c r="B817" t="s">
        <v>4023</v>
      </c>
      <c r="D817" s="179">
        <v>554</v>
      </c>
      <c r="E817" s="180">
        <v>3000</v>
      </c>
      <c r="F817" s="180">
        <v>25000</v>
      </c>
      <c r="G817" s="180">
        <v>12500</v>
      </c>
      <c r="H817" s="179">
        <v>4</v>
      </c>
      <c r="J817" s="197">
        <v>4</v>
      </c>
    </row>
    <row r="818" spans="1:10" x14ac:dyDescent="0.25">
      <c r="A818" s="178"/>
      <c r="B818" t="s">
        <v>4024</v>
      </c>
      <c r="D818" s="179">
        <v>558</v>
      </c>
      <c r="E818" s="180">
        <v>2500</v>
      </c>
      <c r="F818" s="180">
        <v>25000</v>
      </c>
      <c r="G818" s="180">
        <v>12500</v>
      </c>
      <c r="H818" s="179">
        <v>4</v>
      </c>
      <c r="J818" s="197">
        <v>5</v>
      </c>
    </row>
    <row r="819" spans="1:10" x14ac:dyDescent="0.25">
      <c r="A819" s="178"/>
      <c r="B819" t="s">
        <v>4025</v>
      </c>
      <c r="D819" s="179">
        <v>558</v>
      </c>
      <c r="E819" s="180">
        <v>3500</v>
      </c>
      <c r="F819" s="180">
        <v>35000</v>
      </c>
      <c r="G819" s="180">
        <v>17500</v>
      </c>
      <c r="H819" s="179">
        <v>4</v>
      </c>
      <c r="J819" s="197">
        <v>6</v>
      </c>
    </row>
    <row r="820" spans="1:10" x14ac:dyDescent="0.25">
      <c r="A820" s="178"/>
      <c r="B820" t="s">
        <v>4026</v>
      </c>
      <c r="D820" s="179">
        <v>558</v>
      </c>
      <c r="E820" s="180">
        <v>3000</v>
      </c>
      <c r="F820" s="180">
        <v>30000</v>
      </c>
      <c r="G820" s="180">
        <v>15000</v>
      </c>
      <c r="H820" s="179">
        <v>4</v>
      </c>
      <c r="J820" s="197">
        <v>7</v>
      </c>
    </row>
    <row r="821" spans="1:10" ht="16.5" customHeight="1" x14ac:dyDescent="0.25">
      <c r="A821" s="178"/>
      <c r="B821" t="s">
        <v>4027</v>
      </c>
      <c r="D821" s="179">
        <v>558</v>
      </c>
      <c r="E821" s="180">
        <v>8000</v>
      </c>
      <c r="F821" s="180">
        <v>40000</v>
      </c>
      <c r="G821" s="180">
        <v>20000</v>
      </c>
      <c r="H821" s="179">
        <v>4</v>
      </c>
      <c r="J821" s="197">
        <v>8</v>
      </c>
    </row>
    <row r="822" spans="1:10" x14ac:dyDescent="0.25">
      <c r="A822" s="178"/>
      <c r="B822" t="s">
        <v>4028</v>
      </c>
      <c r="D822" s="179">
        <v>559</v>
      </c>
      <c r="E822" s="180">
        <v>5000</v>
      </c>
      <c r="F822" s="180">
        <v>35000</v>
      </c>
      <c r="G822" s="180">
        <v>17500</v>
      </c>
      <c r="H822" s="179">
        <v>4</v>
      </c>
      <c r="J822" s="197">
        <v>9</v>
      </c>
    </row>
    <row r="823" spans="1:10" x14ac:dyDescent="0.25">
      <c r="A823" s="178"/>
      <c r="B823" t="s">
        <v>2578</v>
      </c>
      <c r="D823" s="179">
        <v>559</v>
      </c>
      <c r="E823" s="180">
        <v>2400</v>
      </c>
      <c r="F823" s="180">
        <v>24000</v>
      </c>
      <c r="G823" s="180">
        <v>12000</v>
      </c>
      <c r="H823" s="179">
        <v>4</v>
      </c>
      <c r="J823" s="197">
        <v>10</v>
      </c>
    </row>
    <row r="824" spans="1:10" s="176" customFormat="1" x14ac:dyDescent="0.25">
      <c r="A824" s="175" t="s">
        <v>3468</v>
      </c>
      <c r="D824" s="177">
        <v>650</v>
      </c>
      <c r="E824" s="181"/>
      <c r="F824" s="181"/>
      <c r="G824" s="181"/>
      <c r="H824" s="177"/>
      <c r="I824" s="215">
        <v>11</v>
      </c>
      <c r="J824" s="207" t="s">
        <v>176</v>
      </c>
    </row>
    <row r="825" spans="1:10" x14ac:dyDescent="0.25">
      <c r="A825" s="178"/>
      <c r="B825" t="s">
        <v>4029</v>
      </c>
      <c r="D825" s="179">
        <v>675</v>
      </c>
      <c r="E825" s="180">
        <v>2500</v>
      </c>
      <c r="F825" s="180">
        <v>24000</v>
      </c>
      <c r="G825" s="180">
        <v>12000</v>
      </c>
      <c r="H825" s="179">
        <v>4</v>
      </c>
      <c r="J825" s="197">
        <v>1</v>
      </c>
    </row>
    <row r="826" spans="1:10" x14ac:dyDescent="0.25">
      <c r="A826" s="178"/>
      <c r="B826" t="s">
        <v>4030</v>
      </c>
      <c r="D826" s="179">
        <v>675</v>
      </c>
      <c r="E826" s="180">
        <v>4000</v>
      </c>
      <c r="F826" s="180">
        <v>40000</v>
      </c>
      <c r="G826" s="180">
        <v>20000</v>
      </c>
      <c r="H826" s="179">
        <v>4</v>
      </c>
      <c r="J826" s="197">
        <v>2</v>
      </c>
    </row>
    <row r="827" spans="1:10" x14ac:dyDescent="0.25">
      <c r="A827" s="178"/>
      <c r="B827" t="s">
        <v>4031</v>
      </c>
      <c r="D827" s="179">
        <v>677</v>
      </c>
      <c r="E827" s="180">
        <v>4000</v>
      </c>
      <c r="F827" s="180">
        <v>40000</v>
      </c>
      <c r="G827" s="180">
        <v>20000</v>
      </c>
      <c r="H827" s="179">
        <v>4</v>
      </c>
      <c r="J827" s="197">
        <v>3</v>
      </c>
    </row>
    <row r="828" spans="1:10" x14ac:dyDescent="0.25">
      <c r="A828" s="178"/>
      <c r="B828" t="s">
        <v>4032</v>
      </c>
      <c r="D828" s="179">
        <v>678</v>
      </c>
      <c r="E828" s="180">
        <v>3500</v>
      </c>
      <c r="F828" s="180">
        <v>35000</v>
      </c>
      <c r="G828" s="180">
        <v>17500</v>
      </c>
      <c r="H828" s="179">
        <v>4</v>
      </c>
      <c r="J828" s="197">
        <v>4</v>
      </c>
    </row>
    <row r="829" spans="1:10" x14ac:dyDescent="0.25">
      <c r="A829" s="178"/>
      <c r="B829" t="s">
        <v>4033</v>
      </c>
      <c r="D829" s="179">
        <v>678</v>
      </c>
      <c r="E829" s="180">
        <v>2500</v>
      </c>
      <c r="F829" s="180">
        <v>25000</v>
      </c>
      <c r="G829" s="180">
        <v>12500</v>
      </c>
      <c r="H829" s="179">
        <v>4</v>
      </c>
      <c r="J829" s="197">
        <v>5</v>
      </c>
    </row>
    <row r="830" spans="1:10" x14ac:dyDescent="0.25">
      <c r="A830" s="178"/>
      <c r="B830" t="s">
        <v>4034</v>
      </c>
      <c r="D830" s="179">
        <v>679</v>
      </c>
      <c r="E830" s="180">
        <v>3750</v>
      </c>
      <c r="F830" s="180">
        <v>37500</v>
      </c>
      <c r="G830" s="180">
        <v>18750</v>
      </c>
      <c r="H830" s="179">
        <v>4</v>
      </c>
      <c r="J830" s="197">
        <v>6</v>
      </c>
    </row>
    <row r="831" spans="1:10" x14ac:dyDescent="0.25">
      <c r="A831" s="178"/>
      <c r="B831" t="s">
        <v>4035</v>
      </c>
      <c r="D831" s="179">
        <v>681</v>
      </c>
      <c r="E831" s="180">
        <v>2500</v>
      </c>
      <c r="F831" s="180">
        <v>25000</v>
      </c>
      <c r="G831" s="180">
        <v>12500</v>
      </c>
      <c r="H831" s="179">
        <v>4</v>
      </c>
      <c r="J831" s="197">
        <v>7</v>
      </c>
    </row>
    <row r="832" spans="1:10" s="176" customFormat="1" x14ac:dyDescent="0.25">
      <c r="A832" s="175" t="s">
        <v>3833</v>
      </c>
      <c r="D832" s="177"/>
      <c r="E832" s="181"/>
      <c r="F832" s="181"/>
      <c r="G832" s="181"/>
      <c r="H832" s="177"/>
      <c r="I832" s="215">
        <v>12</v>
      </c>
      <c r="J832" s="198"/>
    </row>
    <row r="833" spans="1:10" x14ac:dyDescent="0.25">
      <c r="A833" s="178"/>
      <c r="B833" t="s">
        <v>4036</v>
      </c>
      <c r="D833" s="179">
        <v>709</v>
      </c>
      <c r="E833" s="180">
        <v>3500</v>
      </c>
      <c r="F833" s="180">
        <v>27500</v>
      </c>
      <c r="G833" s="180">
        <v>13750</v>
      </c>
      <c r="H833" s="179">
        <v>4</v>
      </c>
      <c r="J833" s="187" t="s">
        <v>562</v>
      </c>
    </row>
    <row r="834" spans="1:10" s="176" customFormat="1" x14ac:dyDescent="0.25">
      <c r="A834" s="175" t="s">
        <v>3477</v>
      </c>
      <c r="D834" s="177"/>
      <c r="E834" s="181"/>
      <c r="F834" s="181"/>
      <c r="G834" s="181">
        <v>0</v>
      </c>
      <c r="H834" s="177"/>
      <c r="I834" s="215">
        <v>13</v>
      </c>
      <c r="J834" s="198"/>
    </row>
    <row r="835" spans="1:10" x14ac:dyDescent="0.25">
      <c r="A835" s="178"/>
      <c r="B835" t="s">
        <v>4037</v>
      </c>
      <c r="D835" s="179">
        <v>842</v>
      </c>
      <c r="E835" s="180">
        <v>4200</v>
      </c>
      <c r="F835" s="180">
        <v>21000</v>
      </c>
      <c r="G835" s="180">
        <v>10500</v>
      </c>
      <c r="H835" s="179">
        <v>4</v>
      </c>
      <c r="J835" s="187" t="s">
        <v>562</v>
      </c>
    </row>
    <row r="836" spans="1:10" s="176" customFormat="1" x14ac:dyDescent="0.25">
      <c r="A836" s="175" t="s">
        <v>3624</v>
      </c>
      <c r="D836" s="177"/>
      <c r="E836" s="181"/>
      <c r="F836" s="181"/>
      <c r="G836" s="181"/>
      <c r="H836" s="177"/>
      <c r="I836" s="215">
        <v>14</v>
      </c>
      <c r="J836" s="207" t="s">
        <v>177</v>
      </c>
    </row>
    <row r="837" spans="1:10" x14ac:dyDescent="0.25">
      <c r="A837" s="178"/>
      <c r="B837" t="s">
        <v>4038</v>
      </c>
      <c r="D837" s="179">
        <v>1114</v>
      </c>
      <c r="E837" s="180">
        <v>4000</v>
      </c>
      <c r="F837" s="180">
        <v>25000</v>
      </c>
      <c r="G837" s="180">
        <v>12500</v>
      </c>
      <c r="H837" s="179">
        <v>4</v>
      </c>
      <c r="J837" s="197">
        <v>1</v>
      </c>
    </row>
    <row r="838" spans="1:10" x14ac:dyDescent="0.25">
      <c r="A838" s="178"/>
      <c r="B838" t="s">
        <v>4039</v>
      </c>
      <c r="D838" s="179">
        <v>1115</v>
      </c>
      <c r="E838" s="180">
        <v>6000</v>
      </c>
      <c r="F838" s="180">
        <v>30000</v>
      </c>
      <c r="G838" s="180">
        <v>15000</v>
      </c>
      <c r="H838" s="179">
        <v>4</v>
      </c>
      <c r="J838" s="197">
        <v>2</v>
      </c>
    </row>
    <row r="839" spans="1:10" x14ac:dyDescent="0.25">
      <c r="A839" s="178"/>
      <c r="B839" t="s">
        <v>4040</v>
      </c>
      <c r="D839" s="179">
        <v>1115</v>
      </c>
      <c r="E839" s="180">
        <v>4500</v>
      </c>
      <c r="F839" s="180">
        <v>27500</v>
      </c>
      <c r="G839" s="180">
        <v>13750</v>
      </c>
      <c r="H839" s="179">
        <v>4</v>
      </c>
      <c r="J839" s="197">
        <v>3</v>
      </c>
    </row>
    <row r="840" spans="1:10" x14ac:dyDescent="0.25">
      <c r="A840" s="178"/>
      <c r="B840" t="s">
        <v>4041</v>
      </c>
      <c r="D840" s="179">
        <v>1116</v>
      </c>
      <c r="E840" s="180">
        <v>5000</v>
      </c>
      <c r="F840" s="180">
        <v>35000</v>
      </c>
      <c r="G840" s="180">
        <v>17500</v>
      </c>
      <c r="H840" s="179">
        <v>4</v>
      </c>
      <c r="J840" s="197">
        <v>4</v>
      </c>
    </row>
    <row r="841" spans="1:10" s="176" customFormat="1" x14ac:dyDescent="0.25">
      <c r="A841" s="175" t="s">
        <v>3495</v>
      </c>
      <c r="D841" s="177"/>
      <c r="E841" s="181"/>
      <c r="F841" s="181"/>
      <c r="G841" s="181"/>
      <c r="H841" s="177"/>
      <c r="I841" s="215">
        <v>15</v>
      </c>
      <c r="J841" s="207" t="s">
        <v>176</v>
      </c>
    </row>
    <row r="842" spans="1:10" x14ac:dyDescent="0.25">
      <c r="A842" s="178"/>
      <c r="B842" t="s">
        <v>4042</v>
      </c>
      <c r="D842" s="179">
        <v>1129</v>
      </c>
      <c r="E842" s="180">
        <v>8000</v>
      </c>
      <c r="F842" s="180">
        <v>40000</v>
      </c>
      <c r="G842" s="180">
        <v>20000</v>
      </c>
      <c r="H842" s="179">
        <v>4</v>
      </c>
      <c r="J842" s="197">
        <v>1</v>
      </c>
    </row>
    <row r="843" spans="1:10" x14ac:dyDescent="0.25">
      <c r="A843" s="178"/>
      <c r="B843" t="s">
        <v>4023</v>
      </c>
      <c r="D843" s="179">
        <v>1129</v>
      </c>
      <c r="E843" s="180">
        <v>5000</v>
      </c>
      <c r="F843" s="180">
        <v>25000</v>
      </c>
      <c r="G843" s="180">
        <v>12500</v>
      </c>
      <c r="H843" s="179">
        <v>4</v>
      </c>
      <c r="J843" s="197">
        <v>2</v>
      </c>
    </row>
    <row r="844" spans="1:10" x14ac:dyDescent="0.25">
      <c r="A844" s="178"/>
      <c r="B844" t="s">
        <v>3864</v>
      </c>
      <c r="D844" s="179">
        <v>1129</v>
      </c>
      <c r="E844" s="180">
        <v>5500</v>
      </c>
      <c r="F844" s="180">
        <v>27500</v>
      </c>
      <c r="G844" s="180">
        <v>13750</v>
      </c>
      <c r="H844" s="179">
        <v>4</v>
      </c>
      <c r="J844" s="197">
        <v>3</v>
      </c>
    </row>
    <row r="845" spans="1:10" x14ac:dyDescent="0.25">
      <c r="A845" s="178"/>
      <c r="B845" t="s">
        <v>4043</v>
      </c>
      <c r="D845" s="179">
        <v>1129</v>
      </c>
      <c r="E845" s="180">
        <v>6000</v>
      </c>
      <c r="F845" s="180">
        <v>30000</v>
      </c>
      <c r="G845" s="180">
        <v>15000</v>
      </c>
      <c r="H845" s="179">
        <v>4</v>
      </c>
      <c r="J845" s="197">
        <v>4</v>
      </c>
    </row>
    <row r="846" spans="1:10" x14ac:dyDescent="0.25">
      <c r="A846" s="178"/>
      <c r="B846" t="s">
        <v>4044</v>
      </c>
      <c r="D846" s="179">
        <v>1130</v>
      </c>
      <c r="E846" s="180">
        <v>6000</v>
      </c>
      <c r="F846" s="180">
        <v>30000</v>
      </c>
      <c r="G846" s="180">
        <v>15000</v>
      </c>
      <c r="H846" s="179">
        <v>4</v>
      </c>
      <c r="J846" s="197">
        <v>5</v>
      </c>
    </row>
    <row r="847" spans="1:10" x14ac:dyDescent="0.25">
      <c r="A847" s="178"/>
      <c r="B847" t="s">
        <v>3865</v>
      </c>
      <c r="D847" s="179">
        <v>1130</v>
      </c>
      <c r="E847" s="180">
        <v>3000</v>
      </c>
      <c r="F847" s="180">
        <v>30000</v>
      </c>
      <c r="G847" s="180">
        <v>15000</v>
      </c>
      <c r="H847" s="179">
        <v>4</v>
      </c>
      <c r="J847" s="197">
        <v>6</v>
      </c>
    </row>
    <row r="848" spans="1:10" x14ac:dyDescent="0.25">
      <c r="A848" s="178"/>
      <c r="B848" t="s">
        <v>1559</v>
      </c>
      <c r="D848" s="179">
        <v>1131</v>
      </c>
      <c r="E848" s="180">
        <v>3000</v>
      </c>
      <c r="F848" s="180">
        <v>25000</v>
      </c>
      <c r="G848" s="180">
        <v>12500</v>
      </c>
      <c r="H848" s="179">
        <v>4</v>
      </c>
      <c r="J848" s="197">
        <v>7</v>
      </c>
    </row>
    <row r="849" spans="1:10" x14ac:dyDescent="0.25">
      <c r="A849" s="178"/>
      <c r="B849" t="s">
        <v>4045</v>
      </c>
      <c r="D849" s="179">
        <v>1132</v>
      </c>
      <c r="E849" s="180">
        <v>4500</v>
      </c>
      <c r="F849" s="180">
        <v>22500</v>
      </c>
      <c r="G849" s="180">
        <v>11250</v>
      </c>
      <c r="H849" s="179">
        <v>4</v>
      </c>
      <c r="J849" s="197">
        <v>8</v>
      </c>
    </row>
    <row r="850" spans="1:10" s="176" customFormat="1" x14ac:dyDescent="0.25">
      <c r="A850" s="175" t="s">
        <v>3497</v>
      </c>
      <c r="D850" s="177"/>
      <c r="E850" s="181"/>
      <c r="F850" s="181"/>
      <c r="G850" s="181"/>
      <c r="H850" s="177"/>
      <c r="I850" s="215">
        <v>16</v>
      </c>
      <c r="J850" s="207" t="s">
        <v>180</v>
      </c>
    </row>
    <row r="851" spans="1:10" x14ac:dyDescent="0.25">
      <c r="A851" s="178"/>
      <c r="B851" t="s">
        <v>4046</v>
      </c>
      <c r="D851" s="179">
        <v>1336</v>
      </c>
      <c r="E851" s="180">
        <v>3500</v>
      </c>
      <c r="F851" s="180">
        <v>35000</v>
      </c>
      <c r="G851" s="180">
        <v>17500</v>
      </c>
      <c r="H851" s="179">
        <v>4</v>
      </c>
      <c r="J851" s="197">
        <v>1</v>
      </c>
    </row>
    <row r="852" spans="1:10" x14ac:dyDescent="0.25">
      <c r="A852" s="178"/>
      <c r="B852" t="s">
        <v>4047</v>
      </c>
      <c r="D852" s="179">
        <v>1336</v>
      </c>
      <c r="E852" s="180">
        <v>7000</v>
      </c>
      <c r="F852" s="180">
        <v>35000</v>
      </c>
      <c r="G852" s="180">
        <v>17500</v>
      </c>
      <c r="H852" s="179">
        <v>4</v>
      </c>
      <c r="J852" s="197">
        <v>2</v>
      </c>
    </row>
    <row r="853" spans="1:10" x14ac:dyDescent="0.25">
      <c r="A853" s="178"/>
      <c r="B853" t="s">
        <v>4048</v>
      </c>
      <c r="D853" s="179">
        <v>1337</v>
      </c>
      <c r="E853" s="180">
        <v>5000</v>
      </c>
      <c r="F853" s="180">
        <v>25000</v>
      </c>
      <c r="G853" s="180">
        <v>12500</v>
      </c>
      <c r="H853" s="179">
        <v>4</v>
      </c>
      <c r="J853" s="187" t="s">
        <v>568</v>
      </c>
    </row>
    <row r="854" spans="1:10" x14ac:dyDescent="0.25">
      <c r="A854" s="178"/>
      <c r="B854" t="s">
        <v>4049</v>
      </c>
      <c r="D854" s="179">
        <v>1339</v>
      </c>
      <c r="E854" s="180">
        <v>3000</v>
      </c>
      <c r="F854" s="180">
        <v>30000</v>
      </c>
      <c r="G854" s="180">
        <v>15000</v>
      </c>
      <c r="H854" s="179">
        <v>4</v>
      </c>
      <c r="J854" s="197">
        <v>5</v>
      </c>
    </row>
    <row r="855" spans="1:10" x14ac:dyDescent="0.25">
      <c r="A855" s="178"/>
      <c r="B855" t="s">
        <v>4050</v>
      </c>
      <c r="D855" s="179">
        <v>1342</v>
      </c>
      <c r="E855" s="180">
        <v>5000</v>
      </c>
      <c r="F855" s="180">
        <v>25000</v>
      </c>
      <c r="G855" s="180">
        <v>12500</v>
      </c>
      <c r="H855" s="179">
        <v>4</v>
      </c>
      <c r="J855" s="187" t="s">
        <v>4176</v>
      </c>
    </row>
    <row r="856" spans="1:10" x14ac:dyDescent="0.25">
      <c r="A856" s="178"/>
      <c r="B856" t="s">
        <v>4051</v>
      </c>
      <c r="D856" s="179">
        <v>1342</v>
      </c>
      <c r="E856" s="180">
        <v>6400</v>
      </c>
      <c r="F856" s="180">
        <v>32000</v>
      </c>
      <c r="G856" s="180">
        <v>16000</v>
      </c>
      <c r="H856" s="179">
        <v>4</v>
      </c>
      <c r="J856" s="197">
        <v>8</v>
      </c>
    </row>
    <row r="857" spans="1:10" x14ac:dyDescent="0.25">
      <c r="A857" s="178"/>
      <c r="B857" t="s">
        <v>4052</v>
      </c>
      <c r="D857" s="179">
        <v>1343</v>
      </c>
      <c r="E857" s="180">
        <v>7500</v>
      </c>
      <c r="F857" s="180">
        <v>40000</v>
      </c>
      <c r="G857" s="180">
        <v>20000</v>
      </c>
      <c r="H857" s="179">
        <v>4</v>
      </c>
      <c r="J857" s="197">
        <v>9</v>
      </c>
    </row>
    <row r="858" spans="1:10" x14ac:dyDescent="0.25">
      <c r="A858" s="178"/>
      <c r="B858" t="s">
        <v>4053</v>
      </c>
      <c r="D858" s="179">
        <v>1344</v>
      </c>
      <c r="E858" s="180">
        <v>4000</v>
      </c>
      <c r="F858" s="180">
        <v>40000</v>
      </c>
      <c r="G858" s="180">
        <v>20000</v>
      </c>
      <c r="H858" s="179">
        <v>4</v>
      </c>
      <c r="J858" s="197">
        <v>10</v>
      </c>
    </row>
    <row r="859" spans="1:10" x14ac:dyDescent="0.25">
      <c r="A859" s="178"/>
      <c r="B859" t="s">
        <v>4054</v>
      </c>
      <c r="D859" s="179">
        <v>1345</v>
      </c>
      <c r="E859" s="180">
        <v>4100</v>
      </c>
      <c r="F859" s="180">
        <v>27500</v>
      </c>
      <c r="G859" s="180">
        <v>13750</v>
      </c>
      <c r="H859" s="179">
        <v>4</v>
      </c>
      <c r="J859" s="197">
        <v>11</v>
      </c>
    </row>
    <row r="860" spans="1:10" x14ac:dyDescent="0.25">
      <c r="A860" s="178"/>
      <c r="B860" t="s">
        <v>2457</v>
      </c>
      <c r="D860" s="179">
        <v>1345</v>
      </c>
      <c r="E860" s="180">
        <v>4100</v>
      </c>
      <c r="F860" s="180">
        <v>27500</v>
      </c>
      <c r="G860" s="180">
        <v>13750</v>
      </c>
      <c r="H860" s="179">
        <v>4</v>
      </c>
      <c r="J860" s="197">
        <v>12</v>
      </c>
    </row>
    <row r="861" spans="1:10" x14ac:dyDescent="0.25">
      <c r="A861" s="178"/>
      <c r="B861" t="s">
        <v>4055</v>
      </c>
      <c r="D861" s="179">
        <v>1347</v>
      </c>
      <c r="E861" s="180">
        <v>4400</v>
      </c>
      <c r="F861" s="180">
        <v>22000</v>
      </c>
      <c r="G861" s="180">
        <v>11000</v>
      </c>
      <c r="H861" s="179">
        <v>4</v>
      </c>
      <c r="J861" s="187" t="s">
        <v>4180</v>
      </c>
    </row>
    <row r="862" spans="1:10" x14ac:dyDescent="0.25">
      <c r="A862" s="178"/>
      <c r="B862" t="s">
        <v>4056</v>
      </c>
      <c r="D862" s="179">
        <v>1347</v>
      </c>
      <c r="E862" s="180">
        <v>4500</v>
      </c>
      <c r="F862" s="180">
        <v>22500</v>
      </c>
      <c r="G862" s="180">
        <v>11250</v>
      </c>
      <c r="H862" s="179">
        <v>4</v>
      </c>
      <c r="J862" s="187" t="s">
        <v>4191</v>
      </c>
    </row>
    <row r="863" spans="1:10" x14ac:dyDescent="0.25">
      <c r="A863" s="178"/>
      <c r="B863" t="s">
        <v>4057</v>
      </c>
      <c r="D863" s="179">
        <v>1348</v>
      </c>
      <c r="E863" s="180">
        <v>4100</v>
      </c>
      <c r="F863" s="180">
        <v>27500</v>
      </c>
      <c r="G863" s="180">
        <v>13750</v>
      </c>
      <c r="H863" s="179">
        <v>4</v>
      </c>
      <c r="J863" s="187" t="s">
        <v>4217</v>
      </c>
    </row>
    <row r="864" spans="1:10" x14ac:dyDescent="0.25">
      <c r="A864" s="178"/>
      <c r="B864" t="s">
        <v>4058</v>
      </c>
      <c r="D864" s="179">
        <v>1348</v>
      </c>
      <c r="E864" s="180">
        <v>2700</v>
      </c>
      <c r="F864" s="180">
        <v>27000</v>
      </c>
      <c r="G864" s="180">
        <v>13500</v>
      </c>
      <c r="H864" s="179">
        <v>4</v>
      </c>
      <c r="J864" s="187" t="s">
        <v>4200</v>
      </c>
    </row>
    <row r="865" spans="1:10" x14ac:dyDescent="0.25">
      <c r="A865" s="178"/>
      <c r="B865" t="s">
        <v>4059</v>
      </c>
      <c r="D865" s="179">
        <v>1349</v>
      </c>
      <c r="E865" s="180">
        <v>3000</v>
      </c>
      <c r="F865" s="180">
        <v>30000</v>
      </c>
      <c r="G865" s="180">
        <v>15000</v>
      </c>
      <c r="H865" s="179">
        <v>4</v>
      </c>
      <c r="J865" s="197">
        <v>22</v>
      </c>
    </row>
    <row r="866" spans="1:10" x14ac:dyDescent="0.25">
      <c r="A866" s="178"/>
      <c r="B866" t="s">
        <v>4060</v>
      </c>
      <c r="D866" s="179">
        <v>1352</v>
      </c>
      <c r="E866" s="180">
        <v>1400</v>
      </c>
      <c r="F866" s="180">
        <v>30000</v>
      </c>
      <c r="G866" s="180">
        <v>15000</v>
      </c>
      <c r="H866" s="179">
        <v>4</v>
      </c>
      <c r="J866" s="197">
        <v>23</v>
      </c>
    </row>
    <row r="867" spans="1:10" x14ac:dyDescent="0.25">
      <c r="A867" s="178"/>
      <c r="B867" t="s">
        <v>4061</v>
      </c>
      <c r="D867" s="179">
        <v>1352</v>
      </c>
      <c r="E867" s="180">
        <v>6000</v>
      </c>
      <c r="F867" s="180">
        <v>30000</v>
      </c>
      <c r="G867" s="180">
        <v>15000</v>
      </c>
      <c r="H867" s="179">
        <v>4</v>
      </c>
      <c r="J867" s="197">
        <v>24</v>
      </c>
    </row>
    <row r="868" spans="1:10" x14ac:dyDescent="0.25">
      <c r="A868" s="178"/>
      <c r="B868" t="s">
        <v>4062</v>
      </c>
      <c r="D868" s="179">
        <v>1353</v>
      </c>
      <c r="E868" s="180">
        <v>6000</v>
      </c>
      <c r="F868" s="180">
        <v>30000</v>
      </c>
      <c r="G868" s="180">
        <v>15000</v>
      </c>
      <c r="H868" s="179">
        <v>4</v>
      </c>
      <c r="J868" s="197">
        <v>25</v>
      </c>
    </row>
    <row r="869" spans="1:10" x14ac:dyDescent="0.25">
      <c r="A869" s="178"/>
      <c r="B869" t="s">
        <v>4063</v>
      </c>
      <c r="D869" s="179">
        <v>1355</v>
      </c>
      <c r="E869" s="180">
        <v>8000</v>
      </c>
      <c r="F869" s="180">
        <v>40000</v>
      </c>
      <c r="G869" s="180">
        <v>20000</v>
      </c>
      <c r="H869" s="179">
        <v>4</v>
      </c>
      <c r="J869" s="197">
        <v>26</v>
      </c>
    </row>
    <row r="870" spans="1:10" x14ac:dyDescent="0.25">
      <c r="A870" s="178"/>
      <c r="B870" t="s">
        <v>2477</v>
      </c>
      <c r="D870" s="179">
        <v>1355</v>
      </c>
      <c r="E870" s="180">
        <v>4400</v>
      </c>
      <c r="F870" s="180">
        <v>22000</v>
      </c>
      <c r="G870" s="180">
        <v>11000</v>
      </c>
      <c r="H870" s="179">
        <v>4</v>
      </c>
      <c r="J870" s="187" t="s">
        <v>4218</v>
      </c>
    </row>
    <row r="871" spans="1:10" x14ac:dyDescent="0.25">
      <c r="A871" s="178"/>
      <c r="B871" t="s">
        <v>4064</v>
      </c>
      <c r="D871" s="179">
        <v>1356</v>
      </c>
      <c r="E871" s="180">
        <v>4800</v>
      </c>
      <c r="F871" s="180">
        <v>35000</v>
      </c>
      <c r="G871" s="180">
        <v>17500</v>
      </c>
      <c r="H871" s="179">
        <v>4</v>
      </c>
      <c r="J871" s="197">
        <v>30</v>
      </c>
    </row>
    <row r="872" spans="1:10" x14ac:dyDescent="0.25">
      <c r="A872" s="178"/>
      <c r="B872" t="s">
        <v>4065</v>
      </c>
      <c r="D872" s="179">
        <v>1356</v>
      </c>
      <c r="E872" s="180">
        <v>4500</v>
      </c>
      <c r="F872" s="180">
        <v>32000</v>
      </c>
      <c r="G872" s="180">
        <v>16000</v>
      </c>
      <c r="H872" s="179">
        <v>4</v>
      </c>
      <c r="J872" s="197">
        <v>31</v>
      </c>
    </row>
    <row r="873" spans="1:10" x14ac:dyDescent="0.25">
      <c r="A873" s="178"/>
      <c r="B873" t="s">
        <v>4066</v>
      </c>
      <c r="D873" s="179">
        <v>1369</v>
      </c>
      <c r="E873" s="180">
        <v>8000</v>
      </c>
      <c r="F873" s="180">
        <v>40000</v>
      </c>
      <c r="G873" s="180">
        <v>20000</v>
      </c>
      <c r="H873" s="179">
        <v>4</v>
      </c>
      <c r="J873" s="197">
        <v>32</v>
      </c>
    </row>
    <row r="874" spans="1:10" x14ac:dyDescent="0.25">
      <c r="A874" s="178"/>
      <c r="B874" t="s">
        <v>4067</v>
      </c>
      <c r="D874" s="179">
        <v>1369</v>
      </c>
      <c r="E874" s="180">
        <v>8000</v>
      </c>
      <c r="F874" s="180">
        <v>40000</v>
      </c>
      <c r="G874" s="180">
        <v>20000</v>
      </c>
      <c r="H874" s="179">
        <v>4</v>
      </c>
      <c r="J874" s="197">
        <v>33</v>
      </c>
    </row>
    <row r="875" spans="1:10" x14ac:dyDescent="0.25">
      <c r="A875" s="178"/>
      <c r="B875" t="s">
        <v>4068</v>
      </c>
      <c r="D875" s="179">
        <v>1369</v>
      </c>
      <c r="E875" s="180">
        <v>7000</v>
      </c>
      <c r="F875" s="180">
        <v>35000</v>
      </c>
      <c r="G875" s="180">
        <v>17500</v>
      </c>
      <c r="H875" s="179">
        <v>4</v>
      </c>
      <c r="J875" s="197">
        <v>34</v>
      </c>
    </row>
    <row r="876" spans="1:10" x14ac:dyDescent="0.25">
      <c r="A876" s="178"/>
      <c r="B876" t="s">
        <v>4069</v>
      </c>
      <c r="D876" s="179">
        <v>1372</v>
      </c>
      <c r="E876" s="180">
        <v>5000</v>
      </c>
      <c r="F876" s="180">
        <v>25000</v>
      </c>
      <c r="G876" s="180">
        <v>12500</v>
      </c>
      <c r="H876" s="179">
        <v>4</v>
      </c>
      <c r="J876" s="187" t="s">
        <v>580</v>
      </c>
    </row>
    <row r="877" spans="1:10" x14ac:dyDescent="0.25">
      <c r="A877" s="178"/>
      <c r="B877" t="s">
        <v>4070</v>
      </c>
      <c r="D877" s="179">
        <v>1374</v>
      </c>
      <c r="E877" s="180">
        <v>5000</v>
      </c>
      <c r="F877" s="180">
        <v>25000</v>
      </c>
      <c r="G877" s="180">
        <v>12500</v>
      </c>
      <c r="H877" s="179">
        <v>4</v>
      </c>
      <c r="J877" s="187" t="s">
        <v>579</v>
      </c>
    </row>
    <row r="878" spans="1:10" x14ac:dyDescent="0.25">
      <c r="A878" s="178"/>
      <c r="B878" t="s">
        <v>4071</v>
      </c>
      <c r="D878" s="179">
        <v>1374</v>
      </c>
      <c r="E878" s="180">
        <v>8000</v>
      </c>
      <c r="F878" s="180">
        <v>40000</v>
      </c>
      <c r="G878" s="180">
        <v>20000</v>
      </c>
      <c r="H878" s="179">
        <v>4</v>
      </c>
      <c r="J878" s="197">
        <v>39</v>
      </c>
    </row>
    <row r="879" spans="1:10" x14ac:dyDescent="0.25">
      <c r="A879" s="178"/>
      <c r="B879" t="s">
        <v>4072</v>
      </c>
      <c r="D879" s="179">
        <v>1374</v>
      </c>
      <c r="E879" s="180">
        <v>5000</v>
      </c>
      <c r="F879" s="180">
        <v>25000</v>
      </c>
      <c r="G879" s="180">
        <v>12500</v>
      </c>
      <c r="H879" s="179">
        <v>4</v>
      </c>
      <c r="J879" s="187" t="s">
        <v>1046</v>
      </c>
    </row>
    <row r="880" spans="1:10" x14ac:dyDescent="0.25">
      <c r="A880" s="178"/>
      <c r="B880" t="s">
        <v>3758</v>
      </c>
      <c r="D880" s="179">
        <v>1374</v>
      </c>
      <c r="E880" s="180">
        <v>4400</v>
      </c>
      <c r="F880" s="180">
        <v>22000</v>
      </c>
      <c r="G880" s="180">
        <v>11000</v>
      </c>
      <c r="H880" s="179">
        <v>4</v>
      </c>
      <c r="J880" s="187" t="s">
        <v>4219</v>
      </c>
    </row>
    <row r="881" spans="1:10" x14ac:dyDescent="0.25">
      <c r="A881" s="178"/>
      <c r="B881" t="s">
        <v>3</v>
      </c>
      <c r="D881" s="179">
        <v>1375</v>
      </c>
      <c r="E881" s="180">
        <v>5000</v>
      </c>
      <c r="F881" s="180">
        <v>25000</v>
      </c>
      <c r="G881" s="180">
        <v>12500</v>
      </c>
      <c r="H881" s="179">
        <v>4</v>
      </c>
      <c r="J881" s="187" t="s">
        <v>4220</v>
      </c>
    </row>
    <row r="882" spans="1:10" x14ac:dyDescent="0.25">
      <c r="A882" s="178"/>
      <c r="B882" t="s">
        <v>4073</v>
      </c>
      <c r="D882" s="179">
        <v>1377</v>
      </c>
      <c r="E882" s="180">
        <v>8000</v>
      </c>
      <c r="F882" s="180">
        <v>40000</v>
      </c>
      <c r="G882" s="180">
        <v>20000</v>
      </c>
      <c r="H882" s="179">
        <v>4</v>
      </c>
      <c r="J882" s="197">
        <v>48</v>
      </c>
    </row>
    <row r="883" spans="1:10" x14ac:dyDescent="0.25">
      <c r="A883" s="178"/>
      <c r="B883" t="s">
        <v>4074</v>
      </c>
      <c r="D883" s="179">
        <v>1377</v>
      </c>
      <c r="E883" s="180">
        <v>6000</v>
      </c>
      <c r="F883" s="180">
        <v>30000</v>
      </c>
      <c r="G883" s="180">
        <v>15000</v>
      </c>
      <c r="H883" s="179">
        <v>4</v>
      </c>
      <c r="J883" s="197">
        <v>49</v>
      </c>
    </row>
    <row r="884" spans="1:10" x14ac:dyDescent="0.25">
      <c r="A884" s="178"/>
      <c r="B884" t="s">
        <v>4075</v>
      </c>
      <c r="D884" s="179">
        <v>1378</v>
      </c>
      <c r="E884" s="180">
        <v>5000</v>
      </c>
      <c r="F884" s="180">
        <v>25000</v>
      </c>
      <c r="G884" s="180">
        <v>12500</v>
      </c>
      <c r="H884" s="179">
        <v>4</v>
      </c>
      <c r="J884" s="187" t="s">
        <v>4221</v>
      </c>
    </row>
    <row r="885" spans="1:10" x14ac:dyDescent="0.25">
      <c r="A885" s="178"/>
      <c r="B885" t="s">
        <v>4076</v>
      </c>
      <c r="D885" s="179">
        <v>1378</v>
      </c>
      <c r="E885" s="180">
        <v>5000</v>
      </c>
      <c r="F885" s="180">
        <v>25000</v>
      </c>
      <c r="G885" s="180">
        <v>12500</v>
      </c>
      <c r="H885" s="179">
        <v>4</v>
      </c>
      <c r="J885" s="187" t="s">
        <v>4222</v>
      </c>
    </row>
    <row r="886" spans="1:10" x14ac:dyDescent="0.25">
      <c r="A886" s="178"/>
      <c r="B886" t="s">
        <v>4077</v>
      </c>
      <c r="D886" s="179">
        <v>1379</v>
      </c>
      <c r="E886" s="180">
        <v>7000</v>
      </c>
      <c r="F886" s="180">
        <v>35000</v>
      </c>
      <c r="G886" s="180">
        <v>17500</v>
      </c>
      <c r="H886" s="179">
        <v>4</v>
      </c>
      <c r="J886" s="197">
        <v>56</v>
      </c>
    </row>
    <row r="887" spans="1:10" x14ac:dyDescent="0.25">
      <c r="A887" s="178"/>
      <c r="B887" t="s">
        <v>4078</v>
      </c>
      <c r="D887" s="179">
        <v>1379</v>
      </c>
      <c r="E887" s="180">
        <v>5000</v>
      </c>
      <c r="F887" s="180">
        <v>35000</v>
      </c>
      <c r="G887" s="180">
        <v>17500</v>
      </c>
      <c r="H887" s="179">
        <v>4</v>
      </c>
      <c r="J887" s="197">
        <v>57</v>
      </c>
    </row>
    <row r="888" spans="1:10" x14ac:dyDescent="0.25">
      <c r="A888" s="178"/>
      <c r="B888" t="s">
        <v>4079</v>
      </c>
      <c r="D888" s="179">
        <v>1380</v>
      </c>
      <c r="E888" s="180">
        <v>6800</v>
      </c>
      <c r="F888" s="180">
        <v>34000</v>
      </c>
      <c r="G888" s="180">
        <v>17000</v>
      </c>
      <c r="H888" s="179">
        <v>4</v>
      </c>
      <c r="J888" s="197">
        <v>58</v>
      </c>
    </row>
    <row r="889" spans="1:10" x14ac:dyDescent="0.25">
      <c r="A889" s="178"/>
      <c r="B889" t="s">
        <v>4080</v>
      </c>
      <c r="D889" s="179">
        <v>1380</v>
      </c>
      <c r="E889" s="180">
        <v>8000</v>
      </c>
      <c r="F889" s="180">
        <v>40000</v>
      </c>
      <c r="G889" s="180">
        <v>20000</v>
      </c>
      <c r="H889" s="179">
        <v>4</v>
      </c>
      <c r="J889" s="197">
        <v>59</v>
      </c>
    </row>
    <row r="890" spans="1:10" x14ac:dyDescent="0.25">
      <c r="A890" s="178"/>
      <c r="B890" t="s">
        <v>4081</v>
      </c>
      <c r="D890" s="179">
        <v>1380</v>
      </c>
      <c r="E890" s="180">
        <v>5000</v>
      </c>
      <c r="F890" s="180">
        <v>25000</v>
      </c>
      <c r="G890" s="180">
        <v>12500</v>
      </c>
      <c r="H890" s="179">
        <v>4</v>
      </c>
      <c r="J890" s="187" t="s">
        <v>4223</v>
      </c>
    </row>
    <row r="891" spans="1:10" x14ac:dyDescent="0.25">
      <c r="A891" s="178"/>
      <c r="B891" t="s">
        <v>498</v>
      </c>
      <c r="D891" s="179">
        <v>1380</v>
      </c>
      <c r="E891" s="180">
        <v>5000</v>
      </c>
      <c r="F891" s="180">
        <v>25000</v>
      </c>
      <c r="G891" s="180">
        <v>12500</v>
      </c>
      <c r="H891" s="179">
        <v>4</v>
      </c>
      <c r="J891" s="187" t="s">
        <v>4224</v>
      </c>
    </row>
    <row r="892" spans="1:10" x14ac:dyDescent="0.25">
      <c r="A892" s="178"/>
      <c r="B892" t="s">
        <v>4082</v>
      </c>
      <c r="D892" s="179">
        <v>1381</v>
      </c>
      <c r="E892" s="180">
        <v>5000</v>
      </c>
      <c r="F892" s="180">
        <v>25000</v>
      </c>
      <c r="G892" s="180">
        <v>12500</v>
      </c>
      <c r="H892" s="179">
        <v>4</v>
      </c>
      <c r="J892" s="187" t="s">
        <v>4225</v>
      </c>
    </row>
    <row r="893" spans="1:10" x14ac:dyDescent="0.25">
      <c r="A893" s="178"/>
      <c r="B893" t="s">
        <v>4083</v>
      </c>
      <c r="D893" s="179">
        <v>1383</v>
      </c>
      <c r="E893" s="180">
        <v>6800</v>
      </c>
      <c r="F893" s="180">
        <v>34000</v>
      </c>
      <c r="G893" s="180">
        <v>17000</v>
      </c>
      <c r="H893" s="179">
        <v>4</v>
      </c>
      <c r="J893" s="197">
        <v>69</v>
      </c>
    </row>
    <row r="894" spans="1:10" x14ac:dyDescent="0.25">
      <c r="A894" s="178"/>
      <c r="B894" t="s">
        <v>4084</v>
      </c>
      <c r="D894" s="179">
        <v>1383</v>
      </c>
      <c r="E894" s="180">
        <v>5200</v>
      </c>
      <c r="F894" s="180">
        <v>26000</v>
      </c>
      <c r="G894" s="180">
        <v>13000</v>
      </c>
      <c r="H894" s="179">
        <v>4</v>
      </c>
      <c r="J894" s="197">
        <v>70</v>
      </c>
    </row>
    <row r="895" spans="1:10" x14ac:dyDescent="0.25">
      <c r="A895" s="178"/>
      <c r="B895" t="s">
        <v>4085</v>
      </c>
      <c r="D895" s="179">
        <v>1386</v>
      </c>
      <c r="E895" s="180">
        <v>7200</v>
      </c>
      <c r="F895" s="180">
        <v>36000</v>
      </c>
      <c r="G895" s="180">
        <v>18000</v>
      </c>
      <c r="H895" s="179">
        <v>4</v>
      </c>
      <c r="J895" s="197">
        <v>71</v>
      </c>
    </row>
    <row r="896" spans="1:10" x14ac:dyDescent="0.25">
      <c r="A896" s="178"/>
      <c r="B896" t="s">
        <v>4086</v>
      </c>
      <c r="D896" s="179">
        <v>1387</v>
      </c>
      <c r="E896" s="180">
        <v>7000</v>
      </c>
      <c r="F896" s="180">
        <v>35000</v>
      </c>
      <c r="G896" s="180">
        <v>17500</v>
      </c>
      <c r="H896" s="179">
        <v>4</v>
      </c>
      <c r="J896" s="197">
        <v>72</v>
      </c>
    </row>
    <row r="897" spans="1:10" x14ac:dyDescent="0.25">
      <c r="A897" s="178"/>
      <c r="B897" t="s">
        <v>4087</v>
      </c>
      <c r="D897" s="179">
        <v>1388</v>
      </c>
      <c r="E897" s="180">
        <v>4400</v>
      </c>
      <c r="F897" s="180">
        <v>22000</v>
      </c>
      <c r="G897" s="180">
        <v>11000</v>
      </c>
      <c r="H897" s="179">
        <v>4</v>
      </c>
      <c r="J897" s="187" t="s">
        <v>4226</v>
      </c>
    </row>
    <row r="898" spans="1:10" x14ac:dyDescent="0.25">
      <c r="A898" s="178"/>
      <c r="B898" t="s">
        <v>4088</v>
      </c>
      <c r="D898" s="179">
        <v>1389</v>
      </c>
      <c r="E898" s="180">
        <v>6000</v>
      </c>
      <c r="F898" s="180">
        <v>30000</v>
      </c>
      <c r="G898" s="180">
        <v>15000</v>
      </c>
      <c r="H898" s="179">
        <v>4</v>
      </c>
      <c r="J898" s="197">
        <v>76</v>
      </c>
    </row>
    <row r="899" spans="1:10" x14ac:dyDescent="0.25">
      <c r="A899" s="178"/>
      <c r="B899" t="s">
        <v>4089</v>
      </c>
      <c r="D899" s="179">
        <v>1389</v>
      </c>
      <c r="E899" s="180">
        <v>4000</v>
      </c>
      <c r="F899" s="180">
        <v>40000</v>
      </c>
      <c r="G899" s="180">
        <v>20000</v>
      </c>
      <c r="H899" s="179">
        <v>4</v>
      </c>
      <c r="J899" s="197">
        <v>77</v>
      </c>
    </row>
    <row r="900" spans="1:10" x14ac:dyDescent="0.25">
      <c r="A900" s="178"/>
      <c r="B900" t="s">
        <v>4090</v>
      </c>
      <c r="D900" s="179">
        <v>1389</v>
      </c>
      <c r="E900" s="180">
        <v>4100</v>
      </c>
      <c r="F900" s="180">
        <v>27500</v>
      </c>
      <c r="G900" s="180">
        <v>13750</v>
      </c>
      <c r="H900" s="179">
        <v>4</v>
      </c>
      <c r="J900" s="187" t="s">
        <v>4227</v>
      </c>
    </row>
    <row r="901" spans="1:10" x14ac:dyDescent="0.25">
      <c r="A901" s="178"/>
      <c r="B901" t="s">
        <v>4091</v>
      </c>
      <c r="D901" s="179">
        <v>1391</v>
      </c>
      <c r="E901" s="180">
        <v>7000</v>
      </c>
      <c r="F901" s="180">
        <v>35000</v>
      </c>
      <c r="G901" s="180">
        <v>17500</v>
      </c>
      <c r="H901" s="179">
        <v>4</v>
      </c>
      <c r="J901" s="197">
        <v>80</v>
      </c>
    </row>
    <row r="902" spans="1:10" x14ac:dyDescent="0.25">
      <c r="A902" s="178"/>
      <c r="B902" t="s">
        <v>4092</v>
      </c>
      <c r="D902" s="179">
        <v>1392</v>
      </c>
      <c r="E902" s="180">
        <v>7000</v>
      </c>
      <c r="F902" s="180">
        <v>35000</v>
      </c>
      <c r="G902" s="180">
        <v>17500</v>
      </c>
      <c r="H902" s="179">
        <v>4</v>
      </c>
      <c r="J902" s="197">
        <v>81</v>
      </c>
    </row>
    <row r="903" spans="1:10" x14ac:dyDescent="0.25">
      <c r="A903" s="178"/>
      <c r="B903" t="s">
        <v>4093</v>
      </c>
      <c r="D903" s="179">
        <v>1394</v>
      </c>
      <c r="E903" s="180">
        <v>5000</v>
      </c>
      <c r="F903" s="180">
        <v>25000</v>
      </c>
      <c r="G903" s="180">
        <v>12500</v>
      </c>
      <c r="H903" s="179">
        <v>4</v>
      </c>
      <c r="J903" s="187" t="s">
        <v>4228</v>
      </c>
    </row>
    <row r="904" spans="1:10" x14ac:dyDescent="0.25">
      <c r="A904" s="178"/>
      <c r="B904" t="s">
        <v>4094</v>
      </c>
      <c r="D904" s="179">
        <v>1396</v>
      </c>
      <c r="E904" s="180">
        <v>6000</v>
      </c>
      <c r="F904" s="180">
        <v>30000</v>
      </c>
      <c r="G904" s="180">
        <v>15000</v>
      </c>
      <c r="H904" s="179">
        <v>4</v>
      </c>
      <c r="J904" s="197">
        <v>85</v>
      </c>
    </row>
    <row r="905" spans="1:10" x14ac:dyDescent="0.25">
      <c r="A905" s="178"/>
      <c r="B905" t="s">
        <v>4095</v>
      </c>
      <c r="D905" s="179">
        <v>1405</v>
      </c>
      <c r="E905" s="180">
        <v>8000</v>
      </c>
      <c r="F905" s="180">
        <v>40000</v>
      </c>
      <c r="G905" s="180">
        <v>20000</v>
      </c>
      <c r="H905" s="179">
        <v>4</v>
      </c>
      <c r="J905" s="197">
        <v>86</v>
      </c>
    </row>
    <row r="906" spans="1:10" x14ac:dyDescent="0.25">
      <c r="A906" s="178"/>
      <c r="B906" t="s">
        <v>4096</v>
      </c>
      <c r="D906" s="179">
        <v>1409</v>
      </c>
      <c r="E906" s="180">
        <v>6000</v>
      </c>
      <c r="F906" s="180">
        <v>30000</v>
      </c>
      <c r="G906" s="180">
        <v>15000</v>
      </c>
      <c r="H906" s="179">
        <v>4</v>
      </c>
      <c r="J906" s="197">
        <v>87</v>
      </c>
    </row>
    <row r="907" spans="1:10" x14ac:dyDescent="0.25">
      <c r="A907" s="178"/>
      <c r="B907" t="s">
        <v>4097</v>
      </c>
      <c r="D907" s="179">
        <v>1411</v>
      </c>
      <c r="E907" s="180">
        <v>6000</v>
      </c>
      <c r="F907" s="180">
        <v>30000</v>
      </c>
      <c r="G907" s="180">
        <v>15000</v>
      </c>
      <c r="H907" s="179">
        <v>4</v>
      </c>
      <c r="J907" s="197">
        <v>88</v>
      </c>
    </row>
    <row r="908" spans="1:10" x14ac:dyDescent="0.25">
      <c r="A908" s="178"/>
      <c r="B908" t="s">
        <v>4098</v>
      </c>
      <c r="D908" s="179">
        <v>1411</v>
      </c>
      <c r="E908" s="180">
        <v>8000</v>
      </c>
      <c r="F908" s="180">
        <v>40000</v>
      </c>
      <c r="G908" s="180">
        <v>20000</v>
      </c>
      <c r="H908" s="179">
        <v>4</v>
      </c>
      <c r="J908" s="197">
        <v>89</v>
      </c>
    </row>
    <row r="909" spans="1:10" x14ac:dyDescent="0.25">
      <c r="A909" s="178"/>
      <c r="B909" t="s">
        <v>4099</v>
      </c>
      <c r="D909" s="179">
        <v>1412</v>
      </c>
      <c r="E909" s="180">
        <v>5000</v>
      </c>
      <c r="F909" s="180">
        <v>25000</v>
      </c>
      <c r="G909" s="180">
        <v>12500</v>
      </c>
      <c r="H909" s="179">
        <v>4</v>
      </c>
      <c r="J909" s="187" t="s">
        <v>4229</v>
      </c>
    </row>
    <row r="910" spans="1:10" x14ac:dyDescent="0.25">
      <c r="A910" s="178"/>
      <c r="B910" t="s">
        <v>4100</v>
      </c>
      <c r="D910" s="179">
        <v>1412</v>
      </c>
      <c r="E910" s="180">
        <v>8000</v>
      </c>
      <c r="F910" s="180">
        <v>40000</v>
      </c>
      <c r="G910" s="180">
        <v>20000</v>
      </c>
      <c r="H910" s="179">
        <v>4</v>
      </c>
      <c r="J910" s="197">
        <v>93</v>
      </c>
    </row>
    <row r="911" spans="1:10" x14ac:dyDescent="0.25">
      <c r="A911" s="178"/>
      <c r="B911" t="s">
        <v>4101</v>
      </c>
      <c r="D911" s="179">
        <v>1412</v>
      </c>
      <c r="E911" s="180">
        <v>10000</v>
      </c>
      <c r="F911" s="180">
        <v>40000</v>
      </c>
      <c r="G911" s="180">
        <v>20000</v>
      </c>
      <c r="H911" s="179">
        <v>4</v>
      </c>
      <c r="J911" s="197">
        <v>94</v>
      </c>
    </row>
    <row r="912" spans="1:10" x14ac:dyDescent="0.25">
      <c r="A912" s="178"/>
      <c r="B912" t="s">
        <v>4102</v>
      </c>
      <c r="D912" s="179">
        <v>1412</v>
      </c>
      <c r="E912" s="180">
        <v>3000</v>
      </c>
      <c r="F912" s="180">
        <v>30000</v>
      </c>
      <c r="G912" s="180">
        <v>15000</v>
      </c>
      <c r="H912" s="179">
        <v>4</v>
      </c>
      <c r="J912" s="197">
        <v>95</v>
      </c>
    </row>
    <row r="913" spans="1:10" x14ac:dyDescent="0.25">
      <c r="A913" s="178"/>
      <c r="B913" t="s">
        <v>3456</v>
      </c>
      <c r="D913" s="179">
        <v>1414</v>
      </c>
      <c r="E913" s="180">
        <v>4400</v>
      </c>
      <c r="F913" s="180">
        <v>22000</v>
      </c>
      <c r="G913" s="180">
        <v>11000</v>
      </c>
      <c r="H913" s="179">
        <v>4</v>
      </c>
      <c r="J913" s="187" t="s">
        <v>4230</v>
      </c>
    </row>
    <row r="914" spans="1:10" x14ac:dyDescent="0.25">
      <c r="A914" s="178"/>
      <c r="B914" t="s">
        <v>4103</v>
      </c>
      <c r="D914" s="179">
        <v>1415</v>
      </c>
      <c r="E914" s="180">
        <v>8000</v>
      </c>
      <c r="F914" s="180">
        <v>40000</v>
      </c>
      <c r="G914" s="180">
        <v>20000</v>
      </c>
      <c r="H914" s="179">
        <v>4</v>
      </c>
      <c r="J914" s="197">
        <v>99</v>
      </c>
    </row>
    <row r="915" spans="1:10" x14ac:dyDescent="0.25">
      <c r="A915" s="178"/>
      <c r="B915" t="s">
        <v>4104</v>
      </c>
      <c r="D915" s="179">
        <v>1415</v>
      </c>
      <c r="E915" s="180">
        <v>6000</v>
      </c>
      <c r="F915" s="180">
        <v>30000</v>
      </c>
      <c r="G915" s="180">
        <v>15000</v>
      </c>
      <c r="H915" s="179">
        <v>4</v>
      </c>
      <c r="J915" s="197">
        <v>0</v>
      </c>
    </row>
    <row r="917" spans="1:10" x14ac:dyDescent="0.25">
      <c r="A917" s="341" t="s">
        <v>523</v>
      </c>
      <c r="B917" s="341"/>
      <c r="C917" s="341"/>
      <c r="D917" s="341"/>
      <c r="E917" s="341"/>
      <c r="F917" s="341"/>
      <c r="G917" s="341"/>
      <c r="H917" s="341"/>
      <c r="I917" s="341"/>
      <c r="J917" s="341"/>
    </row>
    <row r="918" spans="1:10" x14ac:dyDescent="0.25">
      <c r="A918" s="4" t="s">
        <v>680</v>
      </c>
      <c r="B918" s="4" t="s">
        <v>166</v>
      </c>
      <c r="C918" s="4" t="s">
        <v>167</v>
      </c>
      <c r="D918" s="9" t="s">
        <v>168</v>
      </c>
      <c r="E918" s="9" t="s">
        <v>681</v>
      </c>
      <c r="F918" s="9" t="s">
        <v>170</v>
      </c>
      <c r="G918" s="9" t="s">
        <v>171</v>
      </c>
      <c r="H918" s="9" t="s">
        <v>172</v>
      </c>
      <c r="I918" s="19" t="s">
        <v>175</v>
      </c>
      <c r="J918" s="19" t="s">
        <v>175</v>
      </c>
    </row>
    <row r="919" spans="1:10" x14ac:dyDescent="0.25">
      <c r="A919" s="4"/>
      <c r="B919" s="4"/>
      <c r="C919" s="4"/>
      <c r="D919" s="9"/>
      <c r="E919" s="9"/>
      <c r="F919" s="9"/>
      <c r="G919" s="9"/>
      <c r="H919" s="9"/>
      <c r="I919" s="205" t="s">
        <v>178</v>
      </c>
      <c r="J919" s="19"/>
    </row>
    <row r="920" spans="1:10" s="176" customFormat="1" x14ac:dyDescent="0.25">
      <c r="A920" s="175" t="s">
        <v>3403</v>
      </c>
      <c r="D920" s="177"/>
      <c r="E920" s="181"/>
      <c r="F920" s="181"/>
      <c r="G920" s="181"/>
      <c r="H920" s="177"/>
      <c r="I920" s="215">
        <v>1</v>
      </c>
      <c r="J920" s="207" t="s">
        <v>176</v>
      </c>
    </row>
    <row r="921" spans="1:10" x14ac:dyDescent="0.25">
      <c r="A921" s="178"/>
      <c r="B921" t="s">
        <v>4105</v>
      </c>
      <c r="D921" s="179">
        <v>88</v>
      </c>
      <c r="E921" s="180">
        <v>250</v>
      </c>
      <c r="F921" s="180">
        <v>2500</v>
      </c>
      <c r="G921" s="180">
        <f>F921/4*3</f>
        <v>1875</v>
      </c>
      <c r="H921" s="179">
        <v>5</v>
      </c>
      <c r="J921" s="197">
        <v>1</v>
      </c>
    </row>
    <row r="922" spans="1:10" x14ac:dyDescent="0.25">
      <c r="A922" s="178"/>
      <c r="B922" t="s">
        <v>4106</v>
      </c>
      <c r="D922" s="179">
        <v>92</v>
      </c>
      <c r="E922" s="180">
        <v>500</v>
      </c>
      <c r="F922" s="180">
        <v>2500</v>
      </c>
      <c r="G922" s="180">
        <f t="shared" ref="G922:G926" si="4">F922/4*3</f>
        <v>1875</v>
      </c>
      <c r="H922" s="179">
        <v>5</v>
      </c>
      <c r="J922" s="197">
        <v>2</v>
      </c>
    </row>
    <row r="923" spans="1:10" x14ac:dyDescent="0.25">
      <c r="A923" s="178"/>
      <c r="B923" t="s">
        <v>3231</v>
      </c>
      <c r="D923" s="179">
        <v>97</v>
      </c>
      <c r="E923" s="180">
        <v>250</v>
      </c>
      <c r="F923" s="180">
        <v>2500</v>
      </c>
      <c r="G923" s="180">
        <f t="shared" si="4"/>
        <v>1875</v>
      </c>
      <c r="H923" s="179">
        <v>5</v>
      </c>
      <c r="J923" s="197">
        <v>3</v>
      </c>
    </row>
    <row r="924" spans="1:10" x14ac:dyDescent="0.25">
      <c r="A924" s="178"/>
      <c r="B924" t="s">
        <v>4107</v>
      </c>
      <c r="D924" s="179">
        <v>99</v>
      </c>
      <c r="E924" s="180">
        <v>250</v>
      </c>
      <c r="F924" s="180">
        <v>2500</v>
      </c>
      <c r="G924" s="180">
        <f t="shared" si="4"/>
        <v>1875</v>
      </c>
      <c r="H924" s="179">
        <v>5</v>
      </c>
      <c r="J924" s="197">
        <v>4</v>
      </c>
    </row>
    <row r="925" spans="1:10" x14ac:dyDescent="0.25">
      <c r="A925" s="178"/>
      <c r="B925" t="s">
        <v>4108</v>
      </c>
      <c r="D925" s="179">
        <v>99</v>
      </c>
      <c r="E925" s="180">
        <v>250</v>
      </c>
      <c r="F925" s="180">
        <v>2500</v>
      </c>
      <c r="G925" s="180">
        <f t="shared" si="4"/>
        <v>1875</v>
      </c>
      <c r="H925" s="179">
        <v>5</v>
      </c>
      <c r="J925" s="197">
        <v>5</v>
      </c>
    </row>
    <row r="926" spans="1:10" x14ac:dyDescent="0.25">
      <c r="A926" s="178"/>
      <c r="B926" t="s">
        <v>4109</v>
      </c>
      <c r="D926" s="179">
        <v>99</v>
      </c>
      <c r="E926" s="180">
        <v>250</v>
      </c>
      <c r="F926" s="180">
        <v>2500</v>
      </c>
      <c r="G926" s="180">
        <f t="shared" si="4"/>
        <v>1875</v>
      </c>
      <c r="H926" s="179">
        <v>5</v>
      </c>
      <c r="J926" s="197">
        <v>6</v>
      </c>
    </row>
    <row r="927" spans="1:10" x14ac:dyDescent="0.25">
      <c r="A927" s="178"/>
      <c r="B927" t="s">
        <v>3456</v>
      </c>
      <c r="D927" s="179">
        <v>101</v>
      </c>
      <c r="E927" s="180">
        <v>500</v>
      </c>
      <c r="F927" s="180">
        <v>2500</v>
      </c>
      <c r="G927" s="180">
        <f>F927/4*3</f>
        <v>1875</v>
      </c>
      <c r="H927" s="179">
        <v>5</v>
      </c>
      <c r="J927" s="197">
        <v>7</v>
      </c>
    </row>
    <row r="928" spans="1:10" s="176" customFormat="1" x14ac:dyDescent="0.25">
      <c r="A928" s="175" t="s">
        <v>3460</v>
      </c>
      <c r="D928" s="177"/>
      <c r="E928" s="181"/>
      <c r="F928" s="181"/>
      <c r="G928" s="181"/>
      <c r="H928" s="177"/>
      <c r="I928" s="215">
        <v>2</v>
      </c>
      <c r="J928" s="207" t="s">
        <v>4170</v>
      </c>
    </row>
    <row r="929" spans="1:10" x14ac:dyDescent="0.25">
      <c r="A929" s="178"/>
      <c r="B929" t="s">
        <v>4110</v>
      </c>
      <c r="D929" s="179">
        <v>552</v>
      </c>
      <c r="E929" s="180">
        <v>10000</v>
      </c>
      <c r="F929" s="180">
        <v>50000</v>
      </c>
      <c r="G929" s="180">
        <v>37500</v>
      </c>
      <c r="H929" s="179">
        <v>5</v>
      </c>
      <c r="J929" s="197">
        <v>1</v>
      </c>
    </row>
    <row r="930" spans="1:10" x14ac:dyDescent="0.25">
      <c r="A930" s="178"/>
      <c r="B930" t="s">
        <v>4111</v>
      </c>
      <c r="D930" s="179">
        <v>557</v>
      </c>
      <c r="E930" s="180">
        <v>9000</v>
      </c>
      <c r="F930" s="180">
        <v>50000</v>
      </c>
      <c r="G930" s="180">
        <v>37500</v>
      </c>
      <c r="H930" s="179">
        <v>5</v>
      </c>
      <c r="J930" s="197">
        <v>2</v>
      </c>
    </row>
    <row r="931" spans="1:10" s="176" customFormat="1" x14ac:dyDescent="0.25">
      <c r="A931" s="175" t="s">
        <v>3466</v>
      </c>
      <c r="D931" s="177"/>
      <c r="E931" s="181"/>
      <c r="F931" s="181"/>
      <c r="G931" s="181"/>
      <c r="H931" s="177"/>
      <c r="I931" s="215">
        <v>3</v>
      </c>
      <c r="J931" s="198"/>
    </row>
    <row r="932" spans="1:10" x14ac:dyDescent="0.25">
      <c r="A932" s="178"/>
      <c r="B932" t="s">
        <v>4112</v>
      </c>
      <c r="D932" s="179">
        <v>649</v>
      </c>
      <c r="E932" s="180">
        <v>10000</v>
      </c>
      <c r="F932" s="180">
        <v>50000</v>
      </c>
      <c r="G932" s="180">
        <v>37500</v>
      </c>
      <c r="H932" s="179">
        <v>5</v>
      </c>
      <c r="J932" s="187" t="s">
        <v>562</v>
      </c>
    </row>
    <row r="933" spans="1:10" s="176" customFormat="1" x14ac:dyDescent="0.25">
      <c r="A933" s="175" t="s">
        <v>3468</v>
      </c>
      <c r="D933" s="177">
        <v>650</v>
      </c>
      <c r="E933" s="181"/>
      <c r="F933" s="181"/>
      <c r="G933" s="181"/>
      <c r="H933" s="177"/>
      <c r="I933" s="215">
        <v>4</v>
      </c>
      <c r="J933" s="207" t="s">
        <v>4170</v>
      </c>
    </row>
    <row r="934" spans="1:10" x14ac:dyDescent="0.25">
      <c r="A934" s="178"/>
      <c r="B934" t="s">
        <v>4113</v>
      </c>
      <c r="D934" s="179">
        <v>679</v>
      </c>
      <c r="E934" s="180">
        <v>4750</v>
      </c>
      <c r="F934" s="180">
        <v>47500</v>
      </c>
      <c r="G934" s="180">
        <v>35625</v>
      </c>
      <c r="H934" s="179">
        <v>5</v>
      </c>
      <c r="J934" s="197">
        <v>1</v>
      </c>
    </row>
    <row r="935" spans="1:10" x14ac:dyDescent="0.25">
      <c r="A935" s="178"/>
      <c r="B935" t="s">
        <v>4114</v>
      </c>
      <c r="D935" s="179">
        <v>679</v>
      </c>
      <c r="E935" s="180">
        <v>4200</v>
      </c>
      <c r="F935" s="180">
        <v>42000</v>
      </c>
      <c r="G935" s="180">
        <v>31500</v>
      </c>
      <c r="H935" s="179">
        <v>5</v>
      </c>
      <c r="J935" s="197">
        <v>2</v>
      </c>
    </row>
    <row r="936" spans="1:10" s="176" customFormat="1" x14ac:dyDescent="0.25">
      <c r="A936" s="175" t="s">
        <v>3497</v>
      </c>
      <c r="D936" s="177"/>
      <c r="E936" s="181"/>
      <c r="F936" s="181"/>
      <c r="G936" s="181"/>
      <c r="H936" s="177"/>
      <c r="I936" s="215">
        <v>5</v>
      </c>
      <c r="J936" s="207" t="s">
        <v>619</v>
      </c>
    </row>
    <row r="937" spans="1:10" x14ac:dyDescent="0.25">
      <c r="A937" s="178"/>
      <c r="B937" t="s">
        <v>4115</v>
      </c>
      <c r="D937" s="179">
        <v>1341</v>
      </c>
      <c r="E937" s="180">
        <v>10000</v>
      </c>
      <c r="F937" s="180">
        <v>50000</v>
      </c>
      <c r="G937" s="180">
        <v>37500</v>
      </c>
      <c r="H937" s="179">
        <v>5</v>
      </c>
      <c r="J937" s="197">
        <v>3</v>
      </c>
    </row>
    <row r="938" spans="1:10" x14ac:dyDescent="0.25">
      <c r="A938" s="178"/>
      <c r="B938" t="s">
        <v>4116</v>
      </c>
      <c r="D938" s="179">
        <v>1341</v>
      </c>
      <c r="E938" s="180">
        <v>10000</v>
      </c>
      <c r="F938" s="180">
        <v>50000</v>
      </c>
      <c r="G938" s="180">
        <v>37500</v>
      </c>
      <c r="H938" s="179">
        <v>5</v>
      </c>
      <c r="J938" s="197">
        <v>4</v>
      </c>
    </row>
    <row r="939" spans="1:10" x14ac:dyDescent="0.25">
      <c r="A939" s="178"/>
      <c r="B939" t="s">
        <v>4117</v>
      </c>
      <c r="D939" s="179">
        <v>1341</v>
      </c>
      <c r="E939" s="180">
        <v>10000</v>
      </c>
      <c r="F939" s="180">
        <v>50000</v>
      </c>
      <c r="G939" s="180">
        <v>37500</v>
      </c>
      <c r="H939" s="179">
        <v>5</v>
      </c>
      <c r="J939" s="197">
        <v>5</v>
      </c>
    </row>
    <row r="940" spans="1:10" x14ac:dyDescent="0.25">
      <c r="A940" s="178"/>
      <c r="B940" t="s">
        <v>4118</v>
      </c>
      <c r="D940" s="179">
        <v>1341</v>
      </c>
      <c r="E940" s="180">
        <v>10000</v>
      </c>
      <c r="F940" s="180">
        <v>50000</v>
      </c>
      <c r="G940" s="180">
        <v>37500</v>
      </c>
      <c r="H940" s="179">
        <v>5</v>
      </c>
      <c r="J940" s="197">
        <v>6</v>
      </c>
    </row>
    <row r="941" spans="1:10" x14ac:dyDescent="0.25">
      <c r="A941" s="178"/>
      <c r="B941" t="s">
        <v>4119</v>
      </c>
      <c r="D941" s="179">
        <v>1341</v>
      </c>
      <c r="E941" s="180">
        <v>10000</v>
      </c>
      <c r="F941" s="180">
        <v>50000</v>
      </c>
      <c r="G941" s="180">
        <v>37500</v>
      </c>
      <c r="H941" s="179">
        <v>5</v>
      </c>
      <c r="J941" s="197">
        <v>7</v>
      </c>
    </row>
    <row r="942" spans="1:10" x14ac:dyDescent="0.25">
      <c r="A942" s="178"/>
      <c r="B942" t="s">
        <v>4120</v>
      </c>
      <c r="D942" s="179">
        <v>1341</v>
      </c>
      <c r="E942" s="180">
        <v>10000</v>
      </c>
      <c r="F942" s="180">
        <v>50000</v>
      </c>
      <c r="G942" s="180">
        <v>37500</v>
      </c>
      <c r="H942" s="179">
        <v>5</v>
      </c>
      <c r="J942" s="197">
        <v>8</v>
      </c>
    </row>
    <row r="943" spans="1:10" x14ac:dyDescent="0.25">
      <c r="A943" s="178"/>
      <c r="B943" t="s">
        <v>4121</v>
      </c>
      <c r="D943" s="179">
        <v>1341</v>
      </c>
      <c r="E943" s="180">
        <v>10000</v>
      </c>
      <c r="F943" s="180">
        <v>50000</v>
      </c>
      <c r="G943" s="180">
        <v>37500</v>
      </c>
      <c r="H943" s="179">
        <v>5</v>
      </c>
      <c r="J943" s="197">
        <v>9</v>
      </c>
    </row>
    <row r="944" spans="1:10" x14ac:dyDescent="0.25">
      <c r="A944" s="178"/>
      <c r="B944" t="s">
        <v>3733</v>
      </c>
      <c r="D944" s="179">
        <v>1343</v>
      </c>
      <c r="E944" s="180">
        <v>10000</v>
      </c>
      <c r="F944" s="180">
        <v>50000</v>
      </c>
      <c r="G944" s="180">
        <v>37500</v>
      </c>
      <c r="H944" s="179">
        <v>5</v>
      </c>
      <c r="J944" s="197">
        <v>10</v>
      </c>
    </row>
    <row r="945" spans="1:10" x14ac:dyDescent="0.25">
      <c r="A945" s="178"/>
      <c r="B945" t="s">
        <v>4122</v>
      </c>
      <c r="D945" s="179">
        <v>1351</v>
      </c>
      <c r="E945" s="180">
        <v>10000</v>
      </c>
      <c r="F945" s="180">
        <v>50000</v>
      </c>
      <c r="G945" s="180">
        <v>37500</v>
      </c>
      <c r="H945" s="179">
        <v>5</v>
      </c>
      <c r="J945" s="197">
        <v>11</v>
      </c>
    </row>
    <row r="946" spans="1:10" x14ac:dyDescent="0.25">
      <c r="A946" s="178"/>
      <c r="B946" t="s">
        <v>4123</v>
      </c>
      <c r="D946" s="179">
        <v>1352</v>
      </c>
      <c r="E946" s="180">
        <v>12000</v>
      </c>
      <c r="F946" s="180">
        <v>60000</v>
      </c>
      <c r="G946" s="180">
        <v>45000</v>
      </c>
      <c r="H946" s="179">
        <v>5</v>
      </c>
      <c r="J946" s="197">
        <v>12</v>
      </c>
    </row>
    <row r="947" spans="1:10" x14ac:dyDescent="0.25">
      <c r="A947" s="178"/>
      <c r="B947" t="s">
        <v>4124</v>
      </c>
      <c r="D947" s="179">
        <v>1356</v>
      </c>
      <c r="E947" s="180">
        <v>10000</v>
      </c>
      <c r="F947" s="180">
        <v>50000</v>
      </c>
      <c r="G947" s="180">
        <v>37500</v>
      </c>
      <c r="H947" s="179">
        <v>5</v>
      </c>
      <c r="J947" s="197">
        <v>13</v>
      </c>
    </row>
    <row r="948" spans="1:10" x14ac:dyDescent="0.25">
      <c r="A948" s="178"/>
      <c r="B948" t="s">
        <v>4125</v>
      </c>
      <c r="D948" s="179">
        <v>1365</v>
      </c>
      <c r="E948" s="180">
        <v>10000</v>
      </c>
      <c r="F948" s="180">
        <v>50000</v>
      </c>
      <c r="G948" s="180">
        <v>37500</v>
      </c>
      <c r="H948" s="179">
        <v>5</v>
      </c>
      <c r="J948" s="197">
        <v>14</v>
      </c>
    </row>
    <row r="949" spans="1:10" x14ac:dyDescent="0.25">
      <c r="A949" s="178"/>
      <c r="B949" t="s">
        <v>3910</v>
      </c>
      <c r="D949" s="179">
        <v>1367</v>
      </c>
      <c r="E949" s="180">
        <v>10000</v>
      </c>
      <c r="F949" s="180">
        <v>50000</v>
      </c>
      <c r="G949" s="180">
        <v>37500</v>
      </c>
      <c r="H949" s="179">
        <v>5</v>
      </c>
      <c r="J949" s="197">
        <v>15</v>
      </c>
    </row>
    <row r="950" spans="1:10" x14ac:dyDescent="0.25">
      <c r="A950" s="178"/>
      <c r="B950" t="s">
        <v>4126</v>
      </c>
      <c r="D950" s="179">
        <v>1367</v>
      </c>
      <c r="E950" s="180">
        <v>10000</v>
      </c>
      <c r="F950" s="180">
        <v>50000</v>
      </c>
      <c r="G950" s="180">
        <v>37500</v>
      </c>
      <c r="H950" s="179">
        <v>5</v>
      </c>
      <c r="J950" s="197">
        <v>16</v>
      </c>
    </row>
    <row r="951" spans="1:10" x14ac:dyDescent="0.25">
      <c r="A951" s="178"/>
      <c r="B951" t="s">
        <v>4127</v>
      </c>
      <c r="D951" s="179">
        <v>1367</v>
      </c>
      <c r="E951" s="180">
        <v>10000</v>
      </c>
      <c r="F951" s="180">
        <v>50000</v>
      </c>
      <c r="G951" s="180">
        <v>37500</v>
      </c>
      <c r="H951" s="179">
        <v>5</v>
      </c>
      <c r="J951" s="197">
        <v>17</v>
      </c>
    </row>
    <row r="952" spans="1:10" x14ac:dyDescent="0.25">
      <c r="A952" s="178"/>
      <c r="B952" t="s">
        <v>4128</v>
      </c>
      <c r="D952" s="179">
        <v>1367</v>
      </c>
      <c r="E952" s="180">
        <v>10000</v>
      </c>
      <c r="F952" s="180">
        <v>50000</v>
      </c>
      <c r="G952" s="180">
        <v>37500</v>
      </c>
      <c r="H952" s="179">
        <v>5</v>
      </c>
      <c r="J952" s="197">
        <v>18</v>
      </c>
    </row>
    <row r="953" spans="1:10" x14ac:dyDescent="0.25">
      <c r="A953" s="178"/>
      <c r="B953" t="s">
        <v>4129</v>
      </c>
      <c r="D953" s="179">
        <v>1367</v>
      </c>
      <c r="E953" s="180">
        <v>10000</v>
      </c>
      <c r="F953" s="180">
        <v>50000</v>
      </c>
      <c r="G953" s="180">
        <v>37500</v>
      </c>
      <c r="H953" s="179">
        <v>5</v>
      </c>
      <c r="J953" s="197">
        <v>19</v>
      </c>
    </row>
    <row r="954" spans="1:10" x14ac:dyDescent="0.25">
      <c r="A954" s="178"/>
      <c r="B954" t="s">
        <v>4130</v>
      </c>
      <c r="D954" s="179">
        <v>1367</v>
      </c>
      <c r="E954" s="180">
        <v>10000</v>
      </c>
      <c r="F954" s="180">
        <v>50000</v>
      </c>
      <c r="G954" s="180">
        <v>37500</v>
      </c>
      <c r="H954" s="179">
        <v>5</v>
      </c>
      <c r="J954" s="197">
        <v>20</v>
      </c>
    </row>
    <row r="955" spans="1:10" x14ac:dyDescent="0.25">
      <c r="A955" s="178"/>
      <c r="B955" t="s">
        <v>4131</v>
      </c>
      <c r="D955" s="179">
        <v>1367</v>
      </c>
      <c r="E955" s="180">
        <v>10000</v>
      </c>
      <c r="F955" s="180">
        <v>50000</v>
      </c>
      <c r="G955" s="180">
        <v>37500</v>
      </c>
      <c r="H955" s="179">
        <v>5</v>
      </c>
      <c r="J955" s="197">
        <v>21</v>
      </c>
    </row>
    <row r="956" spans="1:10" x14ac:dyDescent="0.25">
      <c r="A956" s="178"/>
      <c r="B956" t="s">
        <v>4132</v>
      </c>
      <c r="D956" s="179">
        <v>1367</v>
      </c>
      <c r="E956" s="180">
        <v>10000</v>
      </c>
      <c r="F956" s="180">
        <v>50000</v>
      </c>
      <c r="G956" s="180">
        <v>37500</v>
      </c>
      <c r="H956" s="179">
        <v>5</v>
      </c>
      <c r="J956" s="197">
        <v>22</v>
      </c>
    </row>
    <row r="957" spans="1:10" x14ac:dyDescent="0.25">
      <c r="A957" s="178"/>
      <c r="B957" t="s">
        <v>4133</v>
      </c>
      <c r="D957" s="179">
        <v>1367</v>
      </c>
      <c r="E957" s="180">
        <v>10000</v>
      </c>
      <c r="F957" s="180">
        <v>50000</v>
      </c>
      <c r="G957" s="180">
        <v>37500</v>
      </c>
      <c r="H957" s="179">
        <v>5</v>
      </c>
      <c r="J957" s="197">
        <v>23</v>
      </c>
    </row>
    <row r="958" spans="1:10" x14ac:dyDescent="0.25">
      <c r="A958" s="178"/>
      <c r="B958" t="s">
        <v>4134</v>
      </c>
      <c r="D958" s="179">
        <v>1372</v>
      </c>
      <c r="E958" s="180">
        <v>10000</v>
      </c>
      <c r="F958" s="180">
        <v>50000</v>
      </c>
      <c r="G958" s="180">
        <v>37500</v>
      </c>
      <c r="H958" s="179">
        <v>5</v>
      </c>
      <c r="J958" s="197">
        <v>24</v>
      </c>
    </row>
    <row r="959" spans="1:10" x14ac:dyDescent="0.25">
      <c r="A959" s="178"/>
      <c r="B959" t="s">
        <v>4135</v>
      </c>
      <c r="D959" s="179">
        <v>1372</v>
      </c>
      <c r="E959" s="180">
        <v>12000</v>
      </c>
      <c r="F959" s="180">
        <v>60000</v>
      </c>
      <c r="G959" s="180">
        <v>45000</v>
      </c>
      <c r="H959" s="179">
        <v>5</v>
      </c>
      <c r="J959" s="197">
        <v>25</v>
      </c>
    </row>
    <row r="960" spans="1:10" x14ac:dyDescent="0.25">
      <c r="A960" s="178"/>
      <c r="B960" t="s">
        <v>4136</v>
      </c>
      <c r="D960" s="179">
        <v>1374</v>
      </c>
      <c r="E960" s="180">
        <v>10000</v>
      </c>
      <c r="F960" s="180">
        <v>50000</v>
      </c>
      <c r="G960" s="180">
        <v>37500</v>
      </c>
      <c r="H960" s="179">
        <v>5</v>
      </c>
      <c r="J960" s="197">
        <v>26</v>
      </c>
    </row>
    <row r="961" spans="1:10" x14ac:dyDescent="0.25">
      <c r="A961" s="178"/>
      <c r="B961" t="s">
        <v>4137</v>
      </c>
      <c r="D961" s="179">
        <v>1375</v>
      </c>
      <c r="E961" s="180">
        <v>10000</v>
      </c>
      <c r="F961" s="180">
        <v>50000</v>
      </c>
      <c r="G961" s="180">
        <v>37500</v>
      </c>
      <c r="H961" s="179">
        <v>5</v>
      </c>
      <c r="J961" s="197">
        <v>27</v>
      </c>
    </row>
    <row r="962" spans="1:10" x14ac:dyDescent="0.25">
      <c r="A962" s="178"/>
      <c r="B962" t="s">
        <v>4138</v>
      </c>
      <c r="D962" s="179">
        <v>1378</v>
      </c>
      <c r="E962" s="180">
        <v>10000</v>
      </c>
      <c r="F962" s="180">
        <v>50000</v>
      </c>
      <c r="G962" s="180">
        <v>37500</v>
      </c>
      <c r="H962" s="179">
        <v>5</v>
      </c>
      <c r="J962" s="197">
        <v>28</v>
      </c>
    </row>
    <row r="963" spans="1:10" x14ac:dyDescent="0.25">
      <c r="A963" s="178"/>
      <c r="B963" t="s">
        <v>4139</v>
      </c>
      <c r="D963" s="179">
        <v>1393</v>
      </c>
      <c r="E963" s="180">
        <v>9000</v>
      </c>
      <c r="F963" s="180">
        <v>45000</v>
      </c>
      <c r="G963" s="180">
        <v>33750</v>
      </c>
      <c r="H963" s="179">
        <v>5</v>
      </c>
      <c r="J963" s="187" t="s">
        <v>1032</v>
      </c>
    </row>
    <row r="964" spans="1:10" x14ac:dyDescent="0.25">
      <c r="A964" s="178"/>
      <c r="B964" t="s">
        <v>4140</v>
      </c>
      <c r="D964" s="179">
        <v>1394</v>
      </c>
      <c r="E964" s="180">
        <v>17000</v>
      </c>
      <c r="F964" s="180">
        <v>51000</v>
      </c>
      <c r="G964" s="180">
        <v>38250</v>
      </c>
      <c r="H964" s="179">
        <v>5</v>
      </c>
      <c r="J964" s="197">
        <v>31</v>
      </c>
    </row>
    <row r="965" spans="1:10" x14ac:dyDescent="0.25">
      <c r="A965" s="178"/>
      <c r="B965" t="s">
        <v>4141</v>
      </c>
      <c r="D965" s="179">
        <v>1411</v>
      </c>
      <c r="E965" s="180">
        <v>9000</v>
      </c>
      <c r="F965" s="180">
        <v>45000</v>
      </c>
      <c r="G965" s="180">
        <v>33750</v>
      </c>
      <c r="H965" s="179">
        <v>5</v>
      </c>
      <c r="J965" s="187" t="s">
        <v>4175</v>
      </c>
    </row>
    <row r="966" spans="1:10" x14ac:dyDescent="0.25">
      <c r="A966" s="178"/>
      <c r="B966" t="s">
        <v>4142</v>
      </c>
      <c r="D966" s="179">
        <v>1411</v>
      </c>
      <c r="E966" s="180">
        <v>10000</v>
      </c>
      <c r="F966" s="180">
        <v>50000</v>
      </c>
      <c r="G966" s="180">
        <v>37500</v>
      </c>
      <c r="H966" s="179">
        <v>5</v>
      </c>
      <c r="J966" s="197">
        <v>34</v>
      </c>
    </row>
    <row r="967" spans="1:10" x14ac:dyDescent="0.25">
      <c r="A967" s="178"/>
      <c r="B967" t="s">
        <v>4143</v>
      </c>
      <c r="D967" s="179">
        <v>1414</v>
      </c>
      <c r="E967" s="180">
        <v>12000</v>
      </c>
      <c r="F967" s="180">
        <v>60000</v>
      </c>
      <c r="G967" s="180">
        <v>45000</v>
      </c>
      <c r="H967" s="179">
        <v>5</v>
      </c>
      <c r="J967" s="197">
        <v>35</v>
      </c>
    </row>
    <row r="968" spans="1:10" x14ac:dyDescent="0.25">
      <c r="A968" s="178"/>
      <c r="B968" t="s">
        <v>4144</v>
      </c>
      <c r="D968" s="179">
        <v>1414</v>
      </c>
      <c r="E968" s="180">
        <v>9000</v>
      </c>
      <c r="F968" s="180">
        <v>45000</v>
      </c>
      <c r="G968" s="180">
        <v>33750</v>
      </c>
      <c r="H968" s="179">
        <v>5</v>
      </c>
      <c r="J968" s="197">
        <v>36</v>
      </c>
    </row>
    <row r="969" spans="1:10" s="176" customFormat="1" x14ac:dyDescent="0.25">
      <c r="A969" s="175" t="s">
        <v>3732</v>
      </c>
      <c r="D969" s="177"/>
      <c r="E969" s="181"/>
      <c r="F969" s="181"/>
      <c r="G969" s="181"/>
      <c r="H969" s="177"/>
      <c r="I969" s="215">
        <v>6</v>
      </c>
      <c r="J969" s="198"/>
    </row>
    <row r="970" spans="1:10" x14ac:dyDescent="0.25">
      <c r="A970" s="178"/>
      <c r="B970" t="s">
        <v>4145</v>
      </c>
      <c r="D970" s="179">
        <v>1533</v>
      </c>
      <c r="E970" s="180">
        <v>10000</v>
      </c>
      <c r="F970" s="180">
        <v>50000</v>
      </c>
      <c r="G970" s="180">
        <v>37500</v>
      </c>
      <c r="H970" s="179">
        <v>5</v>
      </c>
      <c r="J970" s="187" t="s">
        <v>562</v>
      </c>
    </row>
    <row r="972" spans="1:10" x14ac:dyDescent="0.25">
      <c r="A972" s="341" t="s">
        <v>552</v>
      </c>
      <c r="B972" s="341"/>
      <c r="C972" s="341"/>
      <c r="D972" s="341"/>
      <c r="E972" s="341"/>
      <c r="F972" s="341"/>
      <c r="G972" s="341"/>
      <c r="H972" s="341"/>
      <c r="I972" s="341"/>
      <c r="J972" s="341"/>
    </row>
    <row r="973" spans="1:10" x14ac:dyDescent="0.25">
      <c r="A973" s="4" t="s">
        <v>680</v>
      </c>
      <c r="B973" s="4" t="s">
        <v>166</v>
      </c>
      <c r="C973" s="4" t="s">
        <v>167</v>
      </c>
      <c r="D973" s="9" t="s">
        <v>168</v>
      </c>
      <c r="E973" s="9" t="s">
        <v>681</v>
      </c>
      <c r="F973" s="9" t="s">
        <v>170</v>
      </c>
      <c r="G973" s="9" t="s">
        <v>171</v>
      </c>
      <c r="H973" s="9" t="s">
        <v>172</v>
      </c>
      <c r="I973" s="19" t="s">
        <v>175</v>
      </c>
      <c r="J973" s="19" t="s">
        <v>175</v>
      </c>
    </row>
    <row r="974" spans="1:10" x14ac:dyDescent="0.25">
      <c r="A974" s="4"/>
      <c r="B974" s="4"/>
      <c r="C974" s="4"/>
      <c r="D974" s="9"/>
      <c r="E974" s="9"/>
      <c r="F974" s="9"/>
      <c r="G974" s="9"/>
      <c r="H974" s="9"/>
      <c r="I974" s="205" t="s">
        <v>613</v>
      </c>
      <c r="J974" s="19"/>
    </row>
    <row r="975" spans="1:10" s="176" customFormat="1" x14ac:dyDescent="0.25">
      <c r="A975" s="175" t="s">
        <v>3403</v>
      </c>
      <c r="D975" s="177"/>
      <c r="E975" s="181"/>
      <c r="F975" s="181"/>
      <c r="G975" s="181"/>
      <c r="H975" s="177"/>
      <c r="I975" s="215">
        <v>1</v>
      </c>
      <c r="J975" s="207" t="s">
        <v>4172</v>
      </c>
    </row>
    <row r="976" spans="1:10" x14ac:dyDescent="0.25">
      <c r="A976" s="178"/>
      <c r="B976" t="s">
        <v>3751</v>
      </c>
      <c r="D976" s="179">
        <v>85</v>
      </c>
      <c r="E976" s="180">
        <v>750</v>
      </c>
      <c r="F976" s="180">
        <v>7500</v>
      </c>
      <c r="G976" s="180">
        <f t="shared" ref="G976:G978" si="5">F976/4*3</f>
        <v>5625</v>
      </c>
      <c r="H976" s="179">
        <v>6</v>
      </c>
      <c r="J976" s="197">
        <v>1</v>
      </c>
    </row>
    <row r="977" spans="1:10" x14ac:dyDescent="0.25">
      <c r="A977" s="178"/>
      <c r="B977" t="s">
        <v>334</v>
      </c>
      <c r="D977" s="179">
        <v>88</v>
      </c>
      <c r="E977" s="180">
        <v>2500</v>
      </c>
      <c r="F977" s="180">
        <v>17500</v>
      </c>
      <c r="G977" s="180">
        <f t="shared" si="5"/>
        <v>13125</v>
      </c>
      <c r="H977" s="179">
        <v>6</v>
      </c>
      <c r="J977" s="197">
        <v>2</v>
      </c>
    </row>
    <row r="978" spans="1:10" x14ac:dyDescent="0.25">
      <c r="A978" s="178"/>
      <c r="B978" t="s">
        <v>4146</v>
      </c>
      <c r="D978" s="179">
        <v>101</v>
      </c>
      <c r="E978" s="180">
        <v>1000</v>
      </c>
      <c r="F978" s="180">
        <v>5000</v>
      </c>
      <c r="G978" s="180">
        <f t="shared" si="5"/>
        <v>3750</v>
      </c>
      <c r="H978" s="179">
        <v>6</v>
      </c>
      <c r="J978" s="197">
        <v>3</v>
      </c>
    </row>
    <row r="979" spans="1:10" s="176" customFormat="1" x14ac:dyDescent="0.25">
      <c r="A979" s="175" t="s">
        <v>3421</v>
      </c>
      <c r="D979" s="177"/>
      <c r="E979" s="181"/>
      <c r="F979" s="181"/>
      <c r="G979" s="181"/>
      <c r="H979" s="177"/>
      <c r="I979" s="215">
        <v>2</v>
      </c>
      <c r="J979" s="198"/>
    </row>
    <row r="980" spans="1:10" x14ac:dyDescent="0.25">
      <c r="A980" s="178"/>
      <c r="B980" t="s">
        <v>4147</v>
      </c>
      <c r="D980" s="179">
        <v>120</v>
      </c>
      <c r="E980" s="180">
        <v>6000</v>
      </c>
      <c r="F980" s="180">
        <v>65000</v>
      </c>
      <c r="G980" s="180">
        <v>48750</v>
      </c>
      <c r="H980" s="179">
        <v>6</v>
      </c>
      <c r="J980" s="187" t="s">
        <v>562</v>
      </c>
    </row>
    <row r="981" spans="1:10" s="176" customFormat="1" x14ac:dyDescent="0.25">
      <c r="A981" s="175" t="s">
        <v>3428</v>
      </c>
      <c r="D981" s="177"/>
      <c r="E981" s="181"/>
      <c r="F981" s="181"/>
      <c r="G981" s="181"/>
      <c r="H981" s="177"/>
      <c r="I981" s="215">
        <v>3</v>
      </c>
      <c r="J981" s="198"/>
    </row>
    <row r="982" spans="1:10" x14ac:dyDescent="0.25">
      <c r="A982" s="178"/>
      <c r="B982" t="s">
        <v>4046</v>
      </c>
      <c r="D982" s="179">
        <v>202</v>
      </c>
      <c r="E982" s="180">
        <v>7000</v>
      </c>
      <c r="F982" s="180">
        <v>70000</v>
      </c>
      <c r="G982" s="180">
        <v>52500</v>
      </c>
      <c r="H982" s="179">
        <v>6</v>
      </c>
      <c r="J982" s="187" t="s">
        <v>562</v>
      </c>
    </row>
    <row r="983" spans="1:10" s="176" customFormat="1" x14ac:dyDescent="0.25">
      <c r="A983" s="175" t="s">
        <v>3557</v>
      </c>
      <c r="D983" s="177"/>
      <c r="E983" s="181"/>
      <c r="F983" s="181"/>
      <c r="G983" s="181"/>
      <c r="H983" s="177"/>
      <c r="I983" s="215">
        <v>4</v>
      </c>
      <c r="J983" s="198"/>
    </row>
    <row r="984" spans="1:10" x14ac:dyDescent="0.25">
      <c r="A984" s="178"/>
      <c r="B984" t="s">
        <v>4148</v>
      </c>
      <c r="D984" s="179">
        <v>314</v>
      </c>
      <c r="E984" s="180">
        <v>15000</v>
      </c>
      <c r="F984" s="180">
        <v>75000</v>
      </c>
      <c r="G984" s="180">
        <v>56250</v>
      </c>
      <c r="H984" s="179">
        <v>6</v>
      </c>
      <c r="J984" s="187" t="s">
        <v>562</v>
      </c>
    </row>
    <row r="985" spans="1:10" s="176" customFormat="1" x14ac:dyDescent="0.25">
      <c r="A985" s="175" t="s">
        <v>3430</v>
      </c>
      <c r="D985" s="177"/>
      <c r="E985" s="181"/>
      <c r="F985" s="181"/>
      <c r="G985" s="181"/>
      <c r="H985" s="177"/>
      <c r="I985" s="215">
        <v>5</v>
      </c>
      <c r="J985" s="198"/>
    </row>
    <row r="986" spans="1:10" x14ac:dyDescent="0.25">
      <c r="A986" s="178"/>
      <c r="B986" t="s">
        <v>2457</v>
      </c>
      <c r="D986" s="179">
        <v>357</v>
      </c>
      <c r="E986" s="180">
        <v>22000</v>
      </c>
      <c r="F986" s="180">
        <v>175000</v>
      </c>
      <c r="G986" s="180">
        <v>131250</v>
      </c>
      <c r="H986" s="179">
        <v>6</v>
      </c>
      <c r="J986" s="187" t="s">
        <v>562</v>
      </c>
    </row>
    <row r="987" spans="1:10" s="176" customFormat="1" x14ac:dyDescent="0.25">
      <c r="A987" s="175" t="s">
        <v>3460</v>
      </c>
      <c r="D987" s="177"/>
      <c r="E987" s="181"/>
      <c r="F987" s="181"/>
      <c r="G987" s="181"/>
      <c r="H987" s="177"/>
      <c r="I987" s="215">
        <v>6</v>
      </c>
      <c r="J987" s="207" t="s">
        <v>4170</v>
      </c>
    </row>
    <row r="988" spans="1:10" x14ac:dyDescent="0.25">
      <c r="A988" s="178"/>
      <c r="B988" t="s">
        <v>4149</v>
      </c>
      <c r="D988" s="179">
        <v>554</v>
      </c>
      <c r="E988" s="180">
        <v>7700</v>
      </c>
      <c r="F988" s="180">
        <v>70000</v>
      </c>
      <c r="G988" s="180">
        <v>52500</v>
      </c>
      <c r="H988" s="179">
        <v>6</v>
      </c>
      <c r="J988" s="197">
        <v>1</v>
      </c>
    </row>
    <row r="989" spans="1:10" x14ac:dyDescent="0.25">
      <c r="A989" s="178"/>
      <c r="B989" t="s">
        <v>4150</v>
      </c>
      <c r="D989" s="179">
        <v>557</v>
      </c>
      <c r="E989" s="180">
        <v>10500</v>
      </c>
      <c r="F989" s="180">
        <v>85000</v>
      </c>
      <c r="G989" s="180">
        <v>63750</v>
      </c>
      <c r="H989" s="179">
        <v>6</v>
      </c>
      <c r="J989" s="197">
        <v>2</v>
      </c>
    </row>
    <row r="990" spans="1:10" s="176" customFormat="1" x14ac:dyDescent="0.25">
      <c r="A990" s="175" t="s">
        <v>3466</v>
      </c>
      <c r="D990" s="177"/>
      <c r="E990" s="181"/>
      <c r="F990" s="181"/>
      <c r="G990" s="181"/>
      <c r="H990" s="177"/>
      <c r="I990" s="215">
        <v>7</v>
      </c>
      <c r="J990" s="207" t="s">
        <v>4170</v>
      </c>
    </row>
    <row r="991" spans="1:10" x14ac:dyDescent="0.25">
      <c r="A991" s="178"/>
      <c r="B991" t="s">
        <v>4151</v>
      </c>
      <c r="D991" s="179">
        <v>647</v>
      </c>
      <c r="E991" s="180">
        <v>25000</v>
      </c>
      <c r="F991" s="180">
        <v>125000</v>
      </c>
      <c r="G991" s="180">
        <v>93750</v>
      </c>
      <c r="H991" s="179">
        <v>6</v>
      </c>
      <c r="J991" s="197">
        <v>1</v>
      </c>
    </row>
    <row r="992" spans="1:10" x14ac:dyDescent="0.25">
      <c r="A992" s="178"/>
      <c r="B992" t="s">
        <v>4152</v>
      </c>
      <c r="D992" s="179">
        <v>649</v>
      </c>
      <c r="E992" s="180">
        <v>20000</v>
      </c>
      <c r="F992" s="180">
        <v>100000</v>
      </c>
      <c r="G992" s="180">
        <v>75000</v>
      </c>
      <c r="H992" s="179">
        <v>6</v>
      </c>
      <c r="J992" s="197">
        <v>2</v>
      </c>
    </row>
    <row r="993" spans="1:10" s="176" customFormat="1" x14ac:dyDescent="0.25">
      <c r="A993" s="175" t="s">
        <v>3468</v>
      </c>
      <c r="D993" s="177">
        <v>650</v>
      </c>
      <c r="E993" s="181"/>
      <c r="F993" s="181"/>
      <c r="G993" s="181"/>
      <c r="H993" s="177"/>
      <c r="I993" s="215">
        <v>8</v>
      </c>
      <c r="J993" s="198"/>
    </row>
    <row r="994" spans="1:10" x14ac:dyDescent="0.25">
      <c r="A994" s="178"/>
      <c r="B994" t="s">
        <v>3598</v>
      </c>
      <c r="D994" s="179">
        <v>678</v>
      </c>
      <c r="E994" s="180">
        <v>6500</v>
      </c>
      <c r="F994" s="180">
        <v>65000</v>
      </c>
      <c r="G994" s="180">
        <v>48750</v>
      </c>
      <c r="H994" s="179">
        <v>6</v>
      </c>
      <c r="J994" s="187" t="s">
        <v>562</v>
      </c>
    </row>
    <row r="995" spans="1:10" s="176" customFormat="1" x14ac:dyDescent="0.25">
      <c r="A995" s="175" t="s">
        <v>3477</v>
      </c>
      <c r="D995" s="177"/>
      <c r="E995" s="181"/>
      <c r="F995" s="181"/>
      <c r="G995" s="181">
        <v>0</v>
      </c>
      <c r="H995" s="177"/>
      <c r="I995" s="215">
        <v>9</v>
      </c>
      <c r="J995" s="207" t="s">
        <v>4170</v>
      </c>
    </row>
    <row r="996" spans="1:10" x14ac:dyDescent="0.25">
      <c r="A996" s="178"/>
      <c r="B996" t="s">
        <v>4153</v>
      </c>
      <c r="D996" s="179">
        <v>841</v>
      </c>
      <c r="E996" s="180">
        <v>11200</v>
      </c>
      <c r="F996" s="180">
        <v>80000</v>
      </c>
      <c r="G996" s="180">
        <v>60000</v>
      </c>
      <c r="H996" s="179">
        <v>6</v>
      </c>
      <c r="J996" s="197">
        <v>1</v>
      </c>
    </row>
    <row r="997" spans="1:10" x14ac:dyDescent="0.25">
      <c r="A997" s="178"/>
      <c r="B997" t="s">
        <v>4154</v>
      </c>
      <c r="D997" s="179">
        <v>841</v>
      </c>
      <c r="E997" s="180">
        <v>11000</v>
      </c>
      <c r="F997" s="180">
        <v>75000</v>
      </c>
      <c r="G997" s="180">
        <v>56250</v>
      </c>
      <c r="H997" s="179">
        <v>6</v>
      </c>
      <c r="J997" s="197">
        <v>2</v>
      </c>
    </row>
    <row r="998" spans="1:10" s="176" customFormat="1" x14ac:dyDescent="0.25">
      <c r="A998" s="175" t="s">
        <v>3491</v>
      </c>
      <c r="D998" s="177"/>
      <c r="E998" s="181"/>
      <c r="F998" s="181"/>
      <c r="G998" s="181"/>
      <c r="H998" s="177"/>
      <c r="I998" s="215">
        <v>10</v>
      </c>
      <c r="J998" s="198"/>
    </row>
    <row r="999" spans="1:10" x14ac:dyDescent="0.25">
      <c r="A999" s="178"/>
      <c r="B999" t="s">
        <v>4155</v>
      </c>
      <c r="D999" s="179">
        <v>1119</v>
      </c>
      <c r="E999" s="180">
        <v>20000</v>
      </c>
      <c r="F999" s="180">
        <v>90000</v>
      </c>
      <c r="G999" s="180">
        <v>67500</v>
      </c>
      <c r="H999" s="179">
        <v>6</v>
      </c>
      <c r="J999" s="187" t="s">
        <v>562</v>
      </c>
    </row>
    <row r="1000" spans="1:10" s="176" customFormat="1" x14ac:dyDescent="0.25">
      <c r="A1000" s="175" t="s">
        <v>3497</v>
      </c>
      <c r="D1000" s="177"/>
      <c r="E1000" s="181"/>
      <c r="F1000" s="181"/>
      <c r="G1000" s="181"/>
      <c r="H1000" s="177"/>
      <c r="I1000" s="215">
        <v>11</v>
      </c>
      <c r="J1000" s="207" t="s">
        <v>615</v>
      </c>
    </row>
    <row r="1001" spans="1:10" x14ac:dyDescent="0.25">
      <c r="A1001" s="178"/>
      <c r="B1001" t="s">
        <v>4156</v>
      </c>
      <c r="D1001" s="179">
        <v>1340</v>
      </c>
      <c r="E1001" s="180">
        <v>18000</v>
      </c>
      <c r="F1001" s="180">
        <v>90000</v>
      </c>
      <c r="G1001" s="180">
        <v>67500</v>
      </c>
      <c r="H1001" s="179">
        <v>6</v>
      </c>
      <c r="J1001" s="197">
        <v>1</v>
      </c>
    </row>
    <row r="1002" spans="1:10" x14ac:dyDescent="0.25">
      <c r="A1002" s="178"/>
      <c r="B1002" t="s">
        <v>4157</v>
      </c>
      <c r="D1002" s="179">
        <v>1343</v>
      </c>
      <c r="E1002" s="180">
        <v>1000000</v>
      </c>
      <c r="F1002" s="180">
        <v>10000000</v>
      </c>
      <c r="G1002" s="180">
        <v>7500000</v>
      </c>
      <c r="H1002" s="179">
        <v>6</v>
      </c>
      <c r="J1002" s="197">
        <v>2</v>
      </c>
    </row>
    <row r="1003" spans="1:10" x14ac:dyDescent="0.25">
      <c r="A1003" s="178"/>
      <c r="B1003" t="s">
        <v>4158</v>
      </c>
      <c r="D1003" s="179">
        <v>1345</v>
      </c>
      <c r="E1003" s="180">
        <v>30000</v>
      </c>
      <c r="F1003" s="180">
        <v>275000</v>
      </c>
      <c r="G1003" s="180">
        <v>206250</v>
      </c>
      <c r="H1003" s="179">
        <v>6</v>
      </c>
      <c r="J1003" s="197">
        <v>3</v>
      </c>
    </row>
    <row r="1004" spans="1:10" x14ac:dyDescent="0.25">
      <c r="A1004" s="178"/>
      <c r="B1004" t="s">
        <v>4159</v>
      </c>
      <c r="D1004" s="179">
        <v>1346</v>
      </c>
      <c r="E1004" s="180">
        <v>20000</v>
      </c>
      <c r="F1004" s="180">
        <v>200000</v>
      </c>
      <c r="G1004" s="180">
        <v>150000</v>
      </c>
      <c r="H1004" s="179">
        <v>6</v>
      </c>
      <c r="J1004" s="197">
        <v>4</v>
      </c>
    </row>
    <row r="1005" spans="1:10" x14ac:dyDescent="0.25">
      <c r="A1005" s="178"/>
      <c r="B1005" t="s">
        <v>4160</v>
      </c>
      <c r="D1005" s="179">
        <v>1352</v>
      </c>
      <c r="E1005" s="180">
        <v>12000</v>
      </c>
      <c r="F1005" s="180">
        <v>120000</v>
      </c>
      <c r="G1005" s="180">
        <v>90000</v>
      </c>
      <c r="H1005" s="179">
        <v>6</v>
      </c>
      <c r="J1005" s="197">
        <v>5</v>
      </c>
    </row>
    <row r="1006" spans="1:10" x14ac:dyDescent="0.25">
      <c r="A1006" s="178"/>
      <c r="B1006" t="s">
        <v>4161</v>
      </c>
      <c r="D1006" s="179">
        <v>1358</v>
      </c>
      <c r="E1006" s="180">
        <v>16400</v>
      </c>
      <c r="F1006" s="180">
        <v>82000</v>
      </c>
      <c r="G1006" s="180">
        <v>61500</v>
      </c>
      <c r="H1006" s="179">
        <v>6</v>
      </c>
      <c r="J1006" s="197">
        <v>6</v>
      </c>
    </row>
    <row r="1007" spans="1:10" x14ac:dyDescent="0.25">
      <c r="A1007" s="178"/>
      <c r="B1007" t="s">
        <v>2306</v>
      </c>
      <c r="D1007" s="179">
        <v>1365</v>
      </c>
      <c r="E1007" s="180">
        <v>19400</v>
      </c>
      <c r="F1007" s="180">
        <v>97900</v>
      </c>
      <c r="G1007" s="180">
        <v>73425</v>
      </c>
      <c r="H1007" s="179">
        <v>6</v>
      </c>
      <c r="J1007" s="197">
        <v>7</v>
      </c>
    </row>
    <row r="1008" spans="1:10" x14ac:dyDescent="0.25">
      <c r="A1008" s="178"/>
      <c r="B1008" t="s">
        <v>4162</v>
      </c>
      <c r="D1008" s="179">
        <v>1366</v>
      </c>
      <c r="E1008" s="180">
        <v>8000</v>
      </c>
      <c r="F1008" s="180">
        <v>80000</v>
      </c>
      <c r="G1008" s="180">
        <v>60000</v>
      </c>
      <c r="H1008" s="179">
        <v>6</v>
      </c>
      <c r="J1008" s="197">
        <v>8</v>
      </c>
    </row>
    <row r="1009" spans="1:10" x14ac:dyDescent="0.25">
      <c r="A1009" s="178"/>
      <c r="B1009" t="s">
        <v>4163</v>
      </c>
      <c r="D1009" s="179">
        <v>1366</v>
      </c>
      <c r="E1009" s="180">
        <v>20000</v>
      </c>
      <c r="F1009" s="180">
        <v>200000</v>
      </c>
      <c r="G1009" s="180">
        <v>150000</v>
      </c>
      <c r="H1009" s="179">
        <v>6</v>
      </c>
      <c r="J1009" s="197">
        <v>9</v>
      </c>
    </row>
    <row r="1010" spans="1:10" x14ac:dyDescent="0.25">
      <c r="A1010" s="178"/>
      <c r="B1010" t="s">
        <v>4164</v>
      </c>
      <c r="D1010" s="179">
        <v>1367</v>
      </c>
      <c r="E1010" s="180">
        <v>8000</v>
      </c>
      <c r="F1010" s="180">
        <v>80000</v>
      </c>
      <c r="G1010" s="180">
        <v>60000</v>
      </c>
      <c r="H1010" s="179">
        <v>6</v>
      </c>
      <c r="J1010" s="197">
        <v>10</v>
      </c>
    </row>
    <row r="1011" spans="1:10" x14ac:dyDescent="0.25">
      <c r="A1011" s="178"/>
      <c r="B1011" t="s">
        <v>4165</v>
      </c>
      <c r="D1011" s="179">
        <v>1370</v>
      </c>
      <c r="E1011" s="180">
        <v>10000</v>
      </c>
      <c r="F1011" s="180">
        <v>70000</v>
      </c>
      <c r="G1011" s="180">
        <v>52500</v>
      </c>
      <c r="H1011" s="179">
        <v>6</v>
      </c>
      <c r="J1011" s="187" t="s">
        <v>1039</v>
      </c>
    </row>
    <row r="1012" spans="1:10" x14ac:dyDescent="0.25">
      <c r="A1012" s="178"/>
      <c r="B1012" t="s">
        <v>3376</v>
      </c>
      <c r="D1012" s="179">
        <v>1376</v>
      </c>
      <c r="E1012" s="180">
        <v>18600</v>
      </c>
      <c r="F1012" s="180">
        <v>93000</v>
      </c>
      <c r="G1012" s="180">
        <v>69750</v>
      </c>
      <c r="H1012" s="179">
        <v>6</v>
      </c>
      <c r="J1012" s="197">
        <v>13</v>
      </c>
    </row>
    <row r="1013" spans="1:10" x14ac:dyDescent="0.25">
      <c r="A1013" s="178"/>
      <c r="B1013" t="s">
        <v>4166</v>
      </c>
      <c r="D1013" s="179">
        <v>1378</v>
      </c>
      <c r="E1013" s="180">
        <v>13000</v>
      </c>
      <c r="F1013" s="180">
        <v>65000</v>
      </c>
      <c r="G1013" s="180">
        <v>48750</v>
      </c>
      <c r="H1013" s="179">
        <v>6</v>
      </c>
      <c r="J1013" s="187" t="s">
        <v>4199</v>
      </c>
    </row>
    <row r="1014" spans="1:10" x14ac:dyDescent="0.25">
      <c r="A1014" s="178"/>
      <c r="B1014" t="s">
        <v>4167</v>
      </c>
      <c r="D1014" s="179">
        <v>1380</v>
      </c>
      <c r="E1014" s="180">
        <v>15000</v>
      </c>
      <c r="F1014" s="180">
        <v>75000</v>
      </c>
      <c r="G1014" s="180">
        <v>56250</v>
      </c>
      <c r="H1014" s="179">
        <v>6</v>
      </c>
      <c r="J1014" s="197">
        <v>16</v>
      </c>
    </row>
    <row r="1015" spans="1:10" x14ac:dyDescent="0.25">
      <c r="A1015" s="178"/>
      <c r="B1015" t="s">
        <v>4168</v>
      </c>
      <c r="D1015" s="179">
        <v>1396</v>
      </c>
      <c r="E1015" s="180">
        <v>40000</v>
      </c>
      <c r="F1015" s="180">
        <v>200000</v>
      </c>
      <c r="G1015" s="180">
        <v>150000</v>
      </c>
      <c r="H1015" s="179">
        <v>6</v>
      </c>
      <c r="J1015" s="197">
        <v>17</v>
      </c>
    </row>
    <row r="1016" spans="1:10" x14ac:dyDescent="0.25">
      <c r="A1016" s="178"/>
      <c r="B1016" t="s">
        <v>4169</v>
      </c>
      <c r="D1016" s="179">
        <v>1409</v>
      </c>
      <c r="E1016" s="180">
        <v>52200</v>
      </c>
      <c r="F1016" s="180">
        <v>261000</v>
      </c>
      <c r="G1016" s="180">
        <v>195750</v>
      </c>
      <c r="H1016" s="179">
        <v>6</v>
      </c>
      <c r="J1016" s="197">
        <v>18</v>
      </c>
    </row>
    <row r="1017" spans="1:10" x14ac:dyDescent="0.25">
      <c r="A1017" s="178"/>
      <c r="B1017" t="s">
        <v>3374</v>
      </c>
      <c r="D1017" s="179">
        <v>1415</v>
      </c>
      <c r="E1017" s="180">
        <v>15000</v>
      </c>
      <c r="F1017" s="180">
        <v>75000</v>
      </c>
      <c r="G1017" s="180">
        <v>56250</v>
      </c>
      <c r="H1017" s="179">
        <v>6</v>
      </c>
      <c r="J1017" s="187" t="s">
        <v>1035</v>
      </c>
    </row>
  </sheetData>
  <mergeCells count="16">
    <mergeCell ref="D11:E11"/>
    <mergeCell ref="A972:J972"/>
    <mergeCell ref="A1:J1"/>
    <mergeCell ref="A167:J167"/>
    <mergeCell ref="A454:J454"/>
    <mergeCell ref="A777:J777"/>
    <mergeCell ref="A917:J917"/>
    <mergeCell ref="D2:E2"/>
    <mergeCell ref="D3:E3"/>
    <mergeCell ref="D4:E4"/>
    <mergeCell ref="D5:E5"/>
    <mergeCell ref="D6:E6"/>
    <mergeCell ref="D7:E7"/>
    <mergeCell ref="D8:E8"/>
    <mergeCell ref="D9:E9"/>
    <mergeCell ref="D10:E10"/>
  </mergeCells>
  <pageMargins left="0.7" right="0.7" top="0.75" bottom="0.75" header="0.3" footer="0.3"/>
  <pageSetup scale="71" orientation="portrait" r:id="rId1"/>
  <rowBreaks count="16" manualBreakCount="16">
    <brk id="73" max="16383" man="1"/>
    <brk id="137" max="9" man="1"/>
    <brk id="202" max="16383" man="1"/>
    <brk id="262" max="16383" man="1"/>
    <brk id="321" max="16383" man="1"/>
    <brk id="382" max="16383" man="1"/>
    <brk id="444" max="16383" man="1"/>
    <brk id="510" max="16383" man="1"/>
    <brk id="572" max="16383" man="1"/>
    <brk id="627" max="16383" man="1"/>
    <brk id="687" max="16383" man="1"/>
    <brk id="747" max="16383" man="1"/>
    <brk id="807" max="16383" man="1"/>
    <brk id="867" max="16383" man="1"/>
    <brk id="927" max="16383" man="1"/>
    <brk id="98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6"/>
  <sheetViews>
    <sheetView topLeftCell="A9" workbookViewId="0">
      <selection activeCell="A24" sqref="A24"/>
    </sheetView>
  </sheetViews>
  <sheetFormatPr baseColWidth="10" defaultRowHeight="15" x14ac:dyDescent="0.25"/>
  <cols>
    <col min="1" max="1" width="27" bestFit="1" customWidth="1"/>
    <col min="2" max="2" width="24.42578125" bestFit="1" customWidth="1"/>
    <col min="3" max="3" width="8.5703125" bestFit="1" customWidth="1"/>
    <col min="4" max="4" width="18.5703125" bestFit="1" customWidth="1"/>
    <col min="5" max="5" width="14.28515625" bestFit="1" customWidth="1"/>
    <col min="6" max="6" width="15.28515625" bestFit="1" customWidth="1"/>
    <col min="7" max="7" width="29.5703125" bestFit="1" customWidth="1"/>
    <col min="8" max="8" width="24.7109375" bestFit="1" customWidth="1"/>
    <col min="9" max="9" width="22" bestFit="1" customWidth="1"/>
    <col min="10" max="10" width="20.85546875" bestFit="1" customWidth="1"/>
    <col min="11" max="11" width="23.42578125" bestFit="1" customWidth="1"/>
    <col min="12" max="12" width="19.42578125" bestFit="1" customWidth="1"/>
    <col min="13" max="13" width="20.42578125" bestFit="1" customWidth="1"/>
    <col min="14" max="14" width="20.85546875" bestFit="1" customWidth="1"/>
    <col min="15" max="15" width="25.85546875" bestFit="1" customWidth="1"/>
    <col min="16" max="16" width="13.42578125" bestFit="1" customWidth="1"/>
    <col min="17" max="17" width="22.42578125" bestFit="1" customWidth="1"/>
    <col min="18" max="18" width="34.28515625" bestFit="1" customWidth="1"/>
  </cols>
  <sheetData>
    <row r="1" spans="1:9" x14ac:dyDescent="0.25">
      <c r="A1" t="s">
        <v>4728</v>
      </c>
      <c r="B1" t="s">
        <v>4301</v>
      </c>
      <c r="D1" t="s">
        <v>4620</v>
      </c>
      <c r="E1" t="s">
        <v>4623</v>
      </c>
      <c r="F1" t="s">
        <v>4626</v>
      </c>
      <c r="G1" t="s">
        <v>4629</v>
      </c>
      <c r="H1" t="s">
        <v>4632</v>
      </c>
      <c r="I1" t="s">
        <v>4633</v>
      </c>
    </row>
    <row r="2" spans="1:9" x14ac:dyDescent="0.25">
      <c r="A2" t="s">
        <v>4729</v>
      </c>
      <c r="B2" t="s">
        <v>4302</v>
      </c>
      <c r="D2" t="s">
        <v>4638</v>
      </c>
      <c r="E2" t="s">
        <v>4643</v>
      </c>
      <c r="F2" t="s">
        <v>4644</v>
      </c>
      <c r="G2" t="s">
        <v>4649</v>
      </c>
      <c r="H2" t="s">
        <v>4650</v>
      </c>
      <c r="I2" t="s">
        <v>4655</v>
      </c>
    </row>
    <row r="3" spans="1:9" x14ac:dyDescent="0.25">
      <c r="A3" t="s">
        <v>4730</v>
      </c>
      <c r="B3" t="s">
        <v>4303</v>
      </c>
      <c r="D3" t="s">
        <v>4656</v>
      </c>
      <c r="E3" t="s">
        <v>4661</v>
      </c>
      <c r="F3" t="s">
        <v>4662</v>
      </c>
      <c r="G3" t="s">
        <v>4667</v>
      </c>
      <c r="H3" t="s">
        <v>4668</v>
      </c>
      <c r="I3" t="s">
        <v>4673</v>
      </c>
    </row>
    <row r="4" spans="1:9" x14ac:dyDescent="0.25">
      <c r="A4" t="s">
        <v>4731</v>
      </c>
      <c r="B4" t="s">
        <v>4304</v>
      </c>
      <c r="D4" t="s">
        <v>4691</v>
      </c>
      <c r="E4" t="s">
        <v>4686</v>
      </c>
      <c r="F4" t="s">
        <v>4685</v>
      </c>
      <c r="G4" t="s">
        <v>4680</v>
      </c>
      <c r="H4" t="s">
        <v>4679</v>
      </c>
      <c r="I4" t="s">
        <v>4674</v>
      </c>
    </row>
    <row r="5" spans="1:9" x14ac:dyDescent="0.25">
      <c r="A5" t="s">
        <v>4732</v>
      </c>
      <c r="B5" t="s">
        <v>4305</v>
      </c>
      <c r="D5" t="s">
        <v>4692</v>
      </c>
      <c r="E5" t="s">
        <v>4697</v>
      </c>
      <c r="F5" t="s">
        <v>4698</v>
      </c>
      <c r="G5" t="s">
        <v>4703</v>
      </c>
      <c r="H5" t="s">
        <v>4704</v>
      </c>
      <c r="I5" t="s">
        <v>4709</v>
      </c>
    </row>
    <row r="6" spans="1:9" x14ac:dyDescent="0.25">
      <c r="A6" t="s">
        <v>4733</v>
      </c>
      <c r="B6" t="s">
        <v>4306</v>
      </c>
      <c r="D6" t="s">
        <v>4710</v>
      </c>
      <c r="E6" t="s">
        <v>4715</v>
      </c>
      <c r="F6" t="s">
        <v>4716</v>
      </c>
      <c r="G6" t="s">
        <v>4719</v>
      </c>
      <c r="H6" t="s">
        <v>4724</v>
      </c>
      <c r="I6" t="s">
        <v>4725</v>
      </c>
    </row>
    <row r="7" spans="1:9" x14ac:dyDescent="0.25">
      <c r="A7" t="s">
        <v>4734</v>
      </c>
    </row>
    <row r="8" spans="1:9" x14ac:dyDescent="0.25">
      <c r="A8" t="s">
        <v>4738</v>
      </c>
      <c r="D8" t="s">
        <v>4621</v>
      </c>
      <c r="E8" t="s">
        <v>4624</v>
      </c>
      <c r="F8" t="s">
        <v>4627</v>
      </c>
      <c r="G8" t="s">
        <v>4630</v>
      </c>
      <c r="H8" t="s">
        <v>4634</v>
      </c>
      <c r="I8" t="s">
        <v>4637</v>
      </c>
    </row>
    <row r="9" spans="1:9" x14ac:dyDescent="0.25">
      <c r="A9" t="s">
        <v>4735</v>
      </c>
      <c r="D9" t="s">
        <v>4639</v>
      </c>
      <c r="E9" t="s">
        <v>4642</v>
      </c>
      <c r="F9" t="s">
        <v>4645</v>
      </c>
      <c r="G9" t="s">
        <v>4648</v>
      </c>
      <c r="H9" t="s">
        <v>4651</v>
      </c>
      <c r="I9" t="s">
        <v>4654</v>
      </c>
    </row>
    <row r="10" spans="1:9" x14ac:dyDescent="0.25">
      <c r="A10" t="s">
        <v>4739</v>
      </c>
      <c r="D10" t="s">
        <v>4657</v>
      </c>
      <c r="E10" t="s">
        <v>4660</v>
      </c>
      <c r="F10" t="s">
        <v>4663</v>
      </c>
      <c r="G10" t="s">
        <v>4666</v>
      </c>
      <c r="H10" t="s">
        <v>4669</v>
      </c>
      <c r="I10" t="s">
        <v>4672</v>
      </c>
    </row>
    <row r="11" spans="1:9" x14ac:dyDescent="0.25">
      <c r="A11" t="s">
        <v>4740</v>
      </c>
      <c r="D11" t="s">
        <v>4690</v>
      </c>
      <c r="E11" t="s">
        <v>4687</v>
      </c>
      <c r="F11" t="s">
        <v>4684</v>
      </c>
      <c r="G11" t="s">
        <v>4681</v>
      </c>
      <c r="H11" t="s">
        <v>4678</v>
      </c>
      <c r="I11" t="s">
        <v>4675</v>
      </c>
    </row>
    <row r="12" spans="1:9" x14ac:dyDescent="0.25">
      <c r="A12" t="s">
        <v>4741</v>
      </c>
      <c r="D12" t="s">
        <v>4693</v>
      </c>
      <c r="E12" t="s">
        <v>4696</v>
      </c>
      <c r="F12" t="s">
        <v>4699</v>
      </c>
      <c r="G12" t="s">
        <v>4702</v>
      </c>
      <c r="H12" t="s">
        <v>4705</v>
      </c>
      <c r="I12" t="s">
        <v>4708</v>
      </c>
    </row>
    <row r="13" spans="1:9" x14ac:dyDescent="0.25">
      <c r="A13" t="s">
        <v>4742</v>
      </c>
      <c r="D13" t="s">
        <v>4711</v>
      </c>
      <c r="E13" t="s">
        <v>4714</v>
      </c>
      <c r="F13" t="s">
        <v>4717</v>
      </c>
      <c r="G13" t="s">
        <v>4720</v>
      </c>
      <c r="H13" t="s">
        <v>4723</v>
      </c>
      <c r="I13" t="s">
        <v>4726</v>
      </c>
    </row>
    <row r="14" spans="1:9" x14ac:dyDescent="0.25">
      <c r="A14" t="s">
        <v>4743</v>
      </c>
    </row>
    <row r="15" spans="1:9" x14ac:dyDescent="0.25">
      <c r="A15" t="s">
        <v>4744</v>
      </c>
      <c r="D15" t="s">
        <v>4622</v>
      </c>
      <c r="E15" t="s">
        <v>4625</v>
      </c>
      <c r="F15" t="s">
        <v>4628</v>
      </c>
      <c r="G15" t="s">
        <v>4631</v>
      </c>
      <c r="H15" t="s">
        <v>4635</v>
      </c>
      <c r="I15" t="s">
        <v>4636</v>
      </c>
    </row>
    <row r="16" spans="1:9" x14ac:dyDescent="0.25">
      <c r="A16" t="s">
        <v>4736</v>
      </c>
      <c r="D16" t="s">
        <v>4640</v>
      </c>
      <c r="E16" t="s">
        <v>4641</v>
      </c>
      <c r="F16" t="s">
        <v>4646</v>
      </c>
      <c r="G16" t="s">
        <v>4647</v>
      </c>
      <c r="H16" t="s">
        <v>4652</v>
      </c>
      <c r="I16" t="s">
        <v>4653</v>
      </c>
    </row>
    <row r="17" spans="1:18" x14ac:dyDescent="0.25">
      <c r="A17" t="s">
        <v>4745</v>
      </c>
      <c r="D17" t="s">
        <v>4658</v>
      </c>
      <c r="E17" t="s">
        <v>4659</v>
      </c>
      <c r="F17" t="s">
        <v>4664</v>
      </c>
      <c r="G17" t="s">
        <v>4665</v>
      </c>
      <c r="H17" t="s">
        <v>4670</v>
      </c>
      <c r="I17" t="s">
        <v>4671</v>
      </c>
    </row>
    <row r="18" spans="1:18" x14ac:dyDescent="0.25">
      <c r="A18" t="s">
        <v>4737</v>
      </c>
      <c r="D18" t="s">
        <v>4689</v>
      </c>
      <c r="E18" t="s">
        <v>4688</v>
      </c>
      <c r="F18" t="s">
        <v>4683</v>
      </c>
      <c r="G18" t="s">
        <v>4682</v>
      </c>
      <c r="H18" t="s">
        <v>4677</v>
      </c>
      <c r="I18" t="s">
        <v>4676</v>
      </c>
    </row>
    <row r="19" spans="1:18" x14ac:dyDescent="0.25">
      <c r="D19" t="s">
        <v>4694</v>
      </c>
      <c r="E19" t="s">
        <v>4695</v>
      </c>
      <c r="F19" t="s">
        <v>4700</v>
      </c>
      <c r="G19" t="s">
        <v>4701</v>
      </c>
      <c r="H19" t="s">
        <v>4706</v>
      </c>
      <c r="I19" t="s">
        <v>4707</v>
      </c>
    </row>
    <row r="20" spans="1:18" s="176" customFormat="1" x14ac:dyDescent="0.25">
      <c r="D20" s="176" t="s">
        <v>4712</v>
      </c>
      <c r="E20" s="176" t="s">
        <v>4713</v>
      </c>
      <c r="F20" s="176" t="s">
        <v>4718</v>
      </c>
      <c r="G20" s="176" t="s">
        <v>4721</v>
      </c>
      <c r="H20" s="176" t="s">
        <v>4722</v>
      </c>
      <c r="I20" s="176" t="s">
        <v>4727</v>
      </c>
    </row>
    <row r="21" spans="1:18" x14ac:dyDescent="0.25">
      <c r="A21" s="179" t="s">
        <v>4317</v>
      </c>
      <c r="B21" s="179" t="s">
        <v>1304</v>
      </c>
      <c r="C21" s="179" t="s">
        <v>1305</v>
      </c>
      <c r="D21" s="179" t="s">
        <v>1306</v>
      </c>
      <c r="E21" s="179" t="s">
        <v>1307</v>
      </c>
      <c r="F21" s="179" t="s">
        <v>1308</v>
      </c>
      <c r="G21" s="179" t="s">
        <v>1309</v>
      </c>
      <c r="H21" s="179" t="s">
        <v>4300</v>
      </c>
      <c r="I21" s="179" t="s">
        <v>4307</v>
      </c>
      <c r="J21" s="179" t="s">
        <v>4308</v>
      </c>
      <c r="K21" s="179" t="s">
        <v>4309</v>
      </c>
      <c r="L21" s="179" t="s">
        <v>4310</v>
      </c>
      <c r="M21" s="179" t="s">
        <v>4311</v>
      </c>
      <c r="N21" s="179" t="s">
        <v>4312</v>
      </c>
      <c r="O21" s="179" t="s">
        <v>4313</v>
      </c>
      <c r="P21" s="179" t="s">
        <v>4314</v>
      </c>
      <c r="Q21" s="179" t="s">
        <v>4315</v>
      </c>
      <c r="R21" s="179" t="s">
        <v>4316</v>
      </c>
    </row>
    <row r="22" spans="1:18" x14ac:dyDescent="0.25">
      <c r="A22" s="202" t="s">
        <v>4301</v>
      </c>
      <c r="B22" s="202" t="s">
        <v>4301</v>
      </c>
      <c r="C22" s="179"/>
      <c r="D22" s="202" t="s">
        <v>4301</v>
      </c>
      <c r="E22" s="202" t="s">
        <v>4301</v>
      </c>
      <c r="F22" s="179"/>
      <c r="G22" s="202" t="s">
        <v>4301</v>
      </c>
      <c r="H22" s="202" t="s">
        <v>4301</v>
      </c>
      <c r="I22" s="202" t="s">
        <v>4301</v>
      </c>
      <c r="J22" s="202" t="s">
        <v>4301</v>
      </c>
      <c r="K22" s="202" t="s">
        <v>4301</v>
      </c>
      <c r="L22" s="202" t="s">
        <v>4301</v>
      </c>
      <c r="M22" s="202" t="s">
        <v>4301</v>
      </c>
      <c r="N22" s="179"/>
      <c r="O22" s="179"/>
      <c r="P22" s="179"/>
      <c r="Q22" s="202" t="s">
        <v>4301</v>
      </c>
      <c r="R22" s="202" t="s">
        <v>4301</v>
      </c>
    </row>
    <row r="23" spans="1:18" x14ac:dyDescent="0.25">
      <c r="A23" s="179" t="s">
        <v>4944</v>
      </c>
      <c r="B23" s="179" t="s">
        <v>4780</v>
      </c>
      <c r="C23" s="179"/>
      <c r="D23" s="179" t="s">
        <v>4799</v>
      </c>
      <c r="E23" s="179" t="s">
        <v>4808</v>
      </c>
      <c r="F23" s="179"/>
      <c r="G23" s="179" t="s">
        <v>4820</v>
      </c>
      <c r="H23" s="179" t="s">
        <v>4845</v>
      </c>
      <c r="I23" s="179" t="s">
        <v>4319</v>
      </c>
      <c r="J23" s="179" t="s">
        <v>4320</v>
      </c>
      <c r="K23" s="179" t="s">
        <v>4321</v>
      </c>
      <c r="L23" s="179" t="s">
        <v>4322</v>
      </c>
      <c r="M23" s="179" t="s">
        <v>4323</v>
      </c>
      <c r="N23" s="179"/>
      <c r="O23" s="179"/>
      <c r="P23" s="179"/>
      <c r="Q23" s="179" t="s">
        <v>4324</v>
      </c>
      <c r="R23" s="289" t="s">
        <v>4325</v>
      </c>
    </row>
    <row r="24" spans="1:18" x14ac:dyDescent="0.25">
      <c r="A24" s="179" t="s">
        <v>4746</v>
      </c>
      <c r="B24" s="179" t="s">
        <v>4781</v>
      </c>
      <c r="C24" s="179"/>
      <c r="D24" s="179" t="s">
        <v>4800</v>
      </c>
      <c r="E24" s="179" t="s">
        <v>4809</v>
      </c>
      <c r="F24" s="179"/>
      <c r="G24" s="179" t="s">
        <v>4821</v>
      </c>
      <c r="H24" s="179" t="s">
        <v>4846</v>
      </c>
      <c r="I24" s="179" t="s">
        <v>4326</v>
      </c>
      <c r="J24" s="179" t="s">
        <v>4327</v>
      </c>
      <c r="K24" s="179" t="s">
        <v>4328</v>
      </c>
      <c r="L24" s="179" t="s">
        <v>4329</v>
      </c>
      <c r="M24" s="179" t="s">
        <v>4330</v>
      </c>
      <c r="N24" s="179"/>
      <c r="O24" s="179"/>
      <c r="P24" s="179"/>
      <c r="Q24" s="179" t="s">
        <v>4331</v>
      </c>
      <c r="R24" s="289" t="s">
        <v>4332</v>
      </c>
    </row>
    <row r="25" spans="1:18" x14ac:dyDescent="0.25">
      <c r="A25" s="179" t="s">
        <v>4747</v>
      </c>
      <c r="B25" s="202" t="s">
        <v>4302</v>
      </c>
      <c r="C25" s="179"/>
      <c r="D25" s="202" t="s">
        <v>4302</v>
      </c>
      <c r="E25" s="179" t="s">
        <v>4810</v>
      </c>
      <c r="F25" s="179"/>
      <c r="G25" s="179" t="s">
        <v>4822</v>
      </c>
      <c r="H25" s="179" t="s">
        <v>4847</v>
      </c>
      <c r="I25" s="179" t="s">
        <v>4333</v>
      </c>
      <c r="J25" s="179" t="s">
        <v>4334</v>
      </c>
      <c r="K25" s="179" t="s">
        <v>4335</v>
      </c>
      <c r="L25" s="179" t="s">
        <v>4336</v>
      </c>
      <c r="M25" s="179" t="s">
        <v>4337</v>
      </c>
      <c r="N25" s="179"/>
      <c r="O25" s="179"/>
      <c r="P25" s="179"/>
      <c r="Q25" s="179" t="s">
        <v>4338</v>
      </c>
      <c r="R25" s="290" t="s">
        <v>4339</v>
      </c>
    </row>
    <row r="26" spans="1:18" x14ac:dyDescent="0.25">
      <c r="A26" s="179" t="s">
        <v>4748</v>
      </c>
      <c r="B26" s="179" t="s">
        <v>4782</v>
      </c>
      <c r="C26" s="179"/>
      <c r="D26" s="179" t="s">
        <v>4801</v>
      </c>
      <c r="E26" s="202" t="s">
        <v>4302</v>
      </c>
      <c r="F26" s="179"/>
      <c r="G26" s="179" t="s">
        <v>4823</v>
      </c>
      <c r="H26" s="179" t="s">
        <v>4848</v>
      </c>
      <c r="I26" s="179" t="s">
        <v>4340</v>
      </c>
      <c r="J26" s="179" t="s">
        <v>4341</v>
      </c>
      <c r="K26" s="179" t="s">
        <v>4342</v>
      </c>
      <c r="L26" s="179" t="s">
        <v>4343</v>
      </c>
      <c r="M26" s="179" t="s">
        <v>4344</v>
      </c>
      <c r="N26" s="179"/>
      <c r="O26" s="179"/>
      <c r="P26" s="179"/>
      <c r="Q26" s="179" t="s">
        <v>4345</v>
      </c>
      <c r="R26" s="289" t="s">
        <v>4346</v>
      </c>
    </row>
    <row r="27" spans="1:18" x14ac:dyDescent="0.25">
      <c r="A27" s="179" t="s">
        <v>4749</v>
      </c>
      <c r="B27" s="179" t="s">
        <v>4783</v>
      </c>
      <c r="C27" s="179"/>
      <c r="D27" s="179" t="s">
        <v>4802</v>
      </c>
      <c r="E27" s="179" t="s">
        <v>4811</v>
      </c>
      <c r="F27" s="179"/>
      <c r="G27" s="179" t="s">
        <v>4824</v>
      </c>
      <c r="H27" s="179" t="s">
        <v>4849</v>
      </c>
      <c r="I27" s="179" t="s">
        <v>4347</v>
      </c>
      <c r="J27" s="179" t="s">
        <v>4348</v>
      </c>
      <c r="K27" s="179" t="s">
        <v>4349</v>
      </c>
      <c r="L27" s="179" t="s">
        <v>4350</v>
      </c>
      <c r="M27" s="179" t="s">
        <v>4351</v>
      </c>
      <c r="N27" s="179"/>
      <c r="O27" s="179"/>
      <c r="P27" s="179"/>
      <c r="Q27" s="179" t="s">
        <v>4352</v>
      </c>
      <c r="R27" s="289" t="s">
        <v>4353</v>
      </c>
    </row>
    <row r="28" spans="1:18" x14ac:dyDescent="0.25">
      <c r="A28" s="179" t="s">
        <v>4750</v>
      </c>
      <c r="B28" s="179" t="s">
        <v>4784</v>
      </c>
      <c r="C28" s="179"/>
      <c r="D28" s="202" t="s">
        <v>4303</v>
      </c>
      <c r="E28" s="179" t="s">
        <v>4812</v>
      </c>
      <c r="F28" s="179"/>
      <c r="G28" s="202" t="s">
        <v>4302</v>
      </c>
      <c r="H28" s="179" t="s">
        <v>4850</v>
      </c>
      <c r="I28" s="179" t="s">
        <v>4354</v>
      </c>
      <c r="J28" s="179" t="s">
        <v>4355</v>
      </c>
      <c r="K28" s="179" t="s">
        <v>4356</v>
      </c>
      <c r="L28" s="179" t="s">
        <v>4357</v>
      </c>
      <c r="M28" s="179" t="s">
        <v>4358</v>
      </c>
      <c r="N28" s="179"/>
      <c r="O28" s="179"/>
      <c r="P28" s="179"/>
      <c r="Q28" s="202" t="s">
        <v>4302</v>
      </c>
      <c r="R28" s="289" t="s">
        <v>4359</v>
      </c>
    </row>
    <row r="29" spans="1:18" x14ac:dyDescent="0.25">
      <c r="A29" s="179" t="s">
        <v>4751</v>
      </c>
      <c r="B29" s="202" t="s">
        <v>4303</v>
      </c>
      <c r="C29" s="179"/>
      <c r="D29" s="179" t="s">
        <v>4803</v>
      </c>
      <c r="E29" s="202" t="s">
        <v>4303</v>
      </c>
      <c r="F29" s="179"/>
      <c r="G29" s="179" t="s">
        <v>4825</v>
      </c>
      <c r="H29" s="179" t="s">
        <v>4851</v>
      </c>
      <c r="I29" s="202" t="s">
        <v>4302</v>
      </c>
      <c r="J29" s="179" t="s">
        <v>4360</v>
      </c>
      <c r="K29" s="179" t="s">
        <v>4361</v>
      </c>
      <c r="L29" s="179" t="s">
        <v>4362</v>
      </c>
      <c r="M29" s="179" t="s">
        <v>4363</v>
      </c>
      <c r="N29" s="179"/>
      <c r="O29" s="179"/>
      <c r="P29" s="179"/>
      <c r="Q29" s="179" t="s">
        <v>4324</v>
      </c>
      <c r="R29" s="290" t="s">
        <v>4364</v>
      </c>
    </row>
    <row r="30" spans="1:18" x14ac:dyDescent="0.25">
      <c r="A30" s="202" t="s">
        <v>4302</v>
      </c>
      <c r="B30" s="179" t="s">
        <v>4785</v>
      </c>
      <c r="C30" s="179"/>
      <c r="D30" s="179" t="s">
        <v>4804</v>
      </c>
      <c r="E30" s="179" t="s">
        <v>4813</v>
      </c>
      <c r="F30" s="179"/>
      <c r="G30" s="179" t="s">
        <v>4826</v>
      </c>
      <c r="H30" s="179" t="s">
        <v>4852</v>
      </c>
      <c r="I30" s="179" t="s">
        <v>4365</v>
      </c>
      <c r="J30" s="179" t="s">
        <v>4366</v>
      </c>
      <c r="K30" s="179" t="s">
        <v>4367</v>
      </c>
      <c r="L30" s="179" t="s">
        <v>4368</v>
      </c>
      <c r="M30" s="179" t="s">
        <v>4369</v>
      </c>
      <c r="N30" s="179"/>
      <c r="O30" s="179"/>
      <c r="P30" s="179"/>
      <c r="Q30" s="179" t="s">
        <v>4370</v>
      </c>
      <c r="R30" s="289" t="s">
        <v>4371</v>
      </c>
    </row>
    <row r="31" spans="1:18" x14ac:dyDescent="0.25">
      <c r="A31" s="179" t="s">
        <v>4752</v>
      </c>
      <c r="B31" s="179" t="s">
        <v>4786</v>
      </c>
      <c r="C31" s="179"/>
      <c r="D31" s="202" t="s">
        <v>4304</v>
      </c>
      <c r="E31" s="202" t="s">
        <v>4304</v>
      </c>
      <c r="F31" s="179"/>
      <c r="G31" s="179" t="s">
        <v>4827</v>
      </c>
      <c r="H31" s="179" t="s">
        <v>4853</v>
      </c>
      <c r="I31" s="179" t="s">
        <v>4372</v>
      </c>
      <c r="J31" s="179" t="s">
        <v>4373</v>
      </c>
      <c r="K31" s="179" t="s">
        <v>4374</v>
      </c>
      <c r="L31" s="179" t="s">
        <v>4375</v>
      </c>
      <c r="M31" s="179" t="s">
        <v>4376</v>
      </c>
      <c r="N31" s="179"/>
      <c r="O31" s="179"/>
      <c r="P31" s="179"/>
      <c r="Q31" s="202" t="s">
        <v>4303</v>
      </c>
      <c r="R31" s="290" t="s">
        <v>4377</v>
      </c>
    </row>
    <row r="32" spans="1:18" x14ac:dyDescent="0.25">
      <c r="A32" s="179" t="s">
        <v>4753</v>
      </c>
      <c r="B32" s="179" t="s">
        <v>4787</v>
      </c>
      <c r="C32" s="179"/>
      <c r="D32" s="179" t="s">
        <v>4805</v>
      </c>
      <c r="E32" s="179" t="s">
        <v>4814</v>
      </c>
      <c r="F32" s="179"/>
      <c r="G32" s="179" t="s">
        <v>4828</v>
      </c>
      <c r="H32" s="179" t="s">
        <v>4854</v>
      </c>
      <c r="I32" s="179" t="s">
        <v>4378</v>
      </c>
      <c r="J32" s="179" t="s">
        <v>4379</v>
      </c>
      <c r="K32" s="179" t="s">
        <v>4380</v>
      </c>
      <c r="L32" s="179" t="s">
        <v>4381</v>
      </c>
      <c r="M32" s="179" t="s">
        <v>4382</v>
      </c>
      <c r="N32" s="179"/>
      <c r="O32" s="179"/>
      <c r="P32" s="179"/>
      <c r="Q32" s="179" t="s">
        <v>4324</v>
      </c>
      <c r="R32" s="289" t="s">
        <v>4383</v>
      </c>
    </row>
    <row r="33" spans="1:18" x14ac:dyDescent="0.25">
      <c r="A33" s="179" t="s">
        <v>4754</v>
      </c>
      <c r="B33" s="179" t="s">
        <v>4788</v>
      </c>
      <c r="C33" s="179"/>
      <c r="D33" s="202" t="s">
        <v>4305</v>
      </c>
      <c r="E33" s="179" t="s">
        <v>4815</v>
      </c>
      <c r="F33" s="179"/>
      <c r="G33" s="179" t="s">
        <v>4829</v>
      </c>
      <c r="H33" s="179" t="s">
        <v>4855</v>
      </c>
      <c r="I33" s="179" t="s">
        <v>4384</v>
      </c>
      <c r="J33" s="179" t="s">
        <v>4385</v>
      </c>
      <c r="K33" s="179" t="s">
        <v>4386</v>
      </c>
      <c r="L33" s="179" t="s">
        <v>4387</v>
      </c>
      <c r="M33" s="179" t="s">
        <v>4388</v>
      </c>
      <c r="N33" s="179"/>
      <c r="O33" s="179"/>
      <c r="P33" s="179"/>
      <c r="Q33" s="179" t="s">
        <v>4370</v>
      </c>
      <c r="R33" s="289" t="s">
        <v>4389</v>
      </c>
    </row>
    <row r="34" spans="1:18" x14ac:dyDescent="0.25">
      <c r="A34" s="179" t="s">
        <v>4755</v>
      </c>
      <c r="B34" s="179" t="s">
        <v>4789</v>
      </c>
      <c r="C34" s="179"/>
      <c r="D34" s="179" t="s">
        <v>4806</v>
      </c>
      <c r="E34" s="202" t="s">
        <v>4305</v>
      </c>
      <c r="F34" s="179"/>
      <c r="G34" s="179" t="s">
        <v>4830</v>
      </c>
      <c r="H34" s="179" t="s">
        <v>4856</v>
      </c>
      <c r="I34" s="179" t="s">
        <v>4390</v>
      </c>
      <c r="J34" s="179" t="s">
        <v>4391</v>
      </c>
      <c r="K34" s="202" t="s">
        <v>4302</v>
      </c>
      <c r="L34" s="179" t="s">
        <v>4392</v>
      </c>
      <c r="M34" s="179" t="s">
        <v>4393</v>
      </c>
      <c r="N34" s="179"/>
      <c r="O34" s="179"/>
      <c r="P34" s="179"/>
      <c r="Q34" s="202" t="s">
        <v>4304</v>
      </c>
      <c r="R34" s="289" t="s">
        <v>4394</v>
      </c>
    </row>
    <row r="35" spans="1:18" x14ac:dyDescent="0.25">
      <c r="A35" s="179" t="s">
        <v>4756</v>
      </c>
      <c r="B35" s="202" t="s">
        <v>4304</v>
      </c>
      <c r="C35" s="179"/>
      <c r="D35" s="202" t="s">
        <v>4306</v>
      </c>
      <c r="E35" s="179" t="s">
        <v>4816</v>
      </c>
      <c r="F35" s="179"/>
      <c r="G35" s="202" t="s">
        <v>4303</v>
      </c>
      <c r="H35" s="179" t="s">
        <v>4857</v>
      </c>
      <c r="I35" s="179" t="s">
        <v>4395</v>
      </c>
      <c r="J35" s="179" t="s">
        <v>4396</v>
      </c>
      <c r="K35" s="179" t="s">
        <v>4321</v>
      </c>
      <c r="L35" s="179" t="s">
        <v>4397</v>
      </c>
      <c r="M35" s="179" t="s">
        <v>4398</v>
      </c>
      <c r="N35" s="179"/>
      <c r="O35" s="179"/>
      <c r="P35" s="179"/>
      <c r="Q35" s="179" t="s">
        <v>4324</v>
      </c>
      <c r="R35" s="289" t="s">
        <v>4399</v>
      </c>
    </row>
    <row r="36" spans="1:18" x14ac:dyDescent="0.25">
      <c r="A36" s="179" t="s">
        <v>4757</v>
      </c>
      <c r="B36" s="179" t="s">
        <v>4790</v>
      </c>
      <c r="C36" s="179"/>
      <c r="D36" s="179" t="s">
        <v>4807</v>
      </c>
      <c r="E36" s="179" t="s">
        <v>4817</v>
      </c>
      <c r="F36" s="179"/>
      <c r="G36" s="179" t="s">
        <v>4831</v>
      </c>
      <c r="H36" s="179" t="s">
        <v>4858</v>
      </c>
      <c r="I36" s="202" t="s">
        <v>4303</v>
      </c>
      <c r="J36" s="179" t="s">
        <v>4400</v>
      </c>
      <c r="K36" s="179" t="s">
        <v>4401</v>
      </c>
      <c r="L36" s="179" t="s">
        <v>4402</v>
      </c>
      <c r="M36" s="179" t="s">
        <v>4403</v>
      </c>
      <c r="N36" s="179"/>
      <c r="O36" s="179"/>
      <c r="P36" s="179"/>
      <c r="Q36" s="179" t="s">
        <v>4404</v>
      </c>
      <c r="R36" s="289" t="s">
        <v>4405</v>
      </c>
    </row>
    <row r="37" spans="1:18" x14ac:dyDescent="0.25">
      <c r="A37" s="202" t="s">
        <v>4303</v>
      </c>
      <c r="B37" s="179" t="s">
        <v>4791</v>
      </c>
      <c r="C37" s="179"/>
      <c r="D37" s="179"/>
      <c r="E37" s="202" t="s">
        <v>4306</v>
      </c>
      <c r="F37" s="179"/>
      <c r="G37" s="179" t="s">
        <v>4832</v>
      </c>
      <c r="H37" s="179" t="s">
        <v>4859</v>
      </c>
      <c r="I37" s="179" t="s">
        <v>4319</v>
      </c>
      <c r="J37" s="202" t="s">
        <v>4302</v>
      </c>
      <c r="K37" s="179" t="s">
        <v>4334</v>
      </c>
      <c r="L37" s="179" t="s">
        <v>4406</v>
      </c>
      <c r="M37" s="179" t="s">
        <v>4407</v>
      </c>
      <c r="N37" s="179"/>
      <c r="O37" s="179"/>
      <c r="P37" s="179"/>
      <c r="Q37" s="179" t="s">
        <v>4408</v>
      </c>
      <c r="R37" s="289" t="s">
        <v>4409</v>
      </c>
    </row>
    <row r="38" spans="1:18" x14ac:dyDescent="0.25">
      <c r="A38" s="179" t="s">
        <v>4758</v>
      </c>
      <c r="B38" s="179" t="s">
        <v>4792</v>
      </c>
      <c r="C38" s="179"/>
      <c r="D38" s="179"/>
      <c r="E38" s="179" t="s">
        <v>4818</v>
      </c>
      <c r="F38" s="179"/>
      <c r="G38" s="179" t="s">
        <v>4833</v>
      </c>
      <c r="H38" s="179" t="s">
        <v>4860</v>
      </c>
      <c r="I38" s="179" t="s">
        <v>4326</v>
      </c>
      <c r="J38" s="179" t="s">
        <v>4320</v>
      </c>
      <c r="K38" s="179" t="s">
        <v>4410</v>
      </c>
      <c r="L38" s="179" t="s">
        <v>4411</v>
      </c>
      <c r="M38" s="179" t="s">
        <v>4412</v>
      </c>
      <c r="N38" s="179"/>
      <c r="O38" s="179"/>
      <c r="P38" s="179"/>
      <c r="Q38" s="202" t="s">
        <v>4305</v>
      </c>
      <c r="R38" s="291" t="s">
        <v>4413</v>
      </c>
    </row>
    <row r="39" spans="1:18" x14ac:dyDescent="0.25">
      <c r="A39" s="179" t="s">
        <v>4759</v>
      </c>
      <c r="B39" s="179" t="s">
        <v>4793</v>
      </c>
      <c r="C39" s="179"/>
      <c r="D39" s="179"/>
      <c r="E39" s="179" t="s">
        <v>4819</v>
      </c>
      <c r="F39" s="179"/>
      <c r="G39" s="179" t="s">
        <v>4834</v>
      </c>
      <c r="H39" s="179" t="s">
        <v>4861</v>
      </c>
      <c r="I39" s="179" t="s">
        <v>4378</v>
      </c>
      <c r="J39" s="179" t="s">
        <v>4327</v>
      </c>
      <c r="K39" s="179" t="s">
        <v>4414</v>
      </c>
      <c r="L39" s="179" t="s">
        <v>4415</v>
      </c>
      <c r="M39" s="179" t="s">
        <v>4416</v>
      </c>
      <c r="N39" s="179"/>
      <c r="O39" s="179"/>
      <c r="P39" s="179"/>
      <c r="Q39" s="179" t="s">
        <v>4324</v>
      </c>
      <c r="R39" s="289" t="s">
        <v>4417</v>
      </c>
    </row>
    <row r="40" spans="1:18" x14ac:dyDescent="0.25">
      <c r="A40" s="179" t="s">
        <v>4760</v>
      </c>
      <c r="B40" s="202" t="s">
        <v>4305</v>
      </c>
      <c r="C40" s="179"/>
      <c r="D40" s="179"/>
      <c r="E40" s="179"/>
      <c r="F40" s="179"/>
      <c r="G40" s="179" t="s">
        <v>4835</v>
      </c>
      <c r="H40" s="179" t="s">
        <v>4862</v>
      </c>
      <c r="I40" s="179" t="s">
        <v>4418</v>
      </c>
      <c r="J40" s="179" t="s">
        <v>4334</v>
      </c>
      <c r="K40" s="179" t="s">
        <v>4419</v>
      </c>
      <c r="L40" s="179" t="s">
        <v>4420</v>
      </c>
      <c r="M40" s="179" t="s">
        <v>4421</v>
      </c>
      <c r="N40" s="179"/>
      <c r="O40" s="179"/>
      <c r="P40" s="179"/>
      <c r="Q40" s="179" t="s">
        <v>4331</v>
      </c>
      <c r="R40" s="289" t="s">
        <v>4422</v>
      </c>
    </row>
    <row r="41" spans="1:18" x14ac:dyDescent="0.25">
      <c r="A41" s="179" t="s">
        <v>4761</v>
      </c>
      <c r="B41" s="179" t="s">
        <v>4794</v>
      </c>
      <c r="C41" s="179"/>
      <c r="D41" s="179"/>
      <c r="E41" s="179"/>
      <c r="F41" s="179"/>
      <c r="G41" s="179" t="s">
        <v>4836</v>
      </c>
      <c r="H41" s="179" t="s">
        <v>4863</v>
      </c>
      <c r="I41" s="179" t="s">
        <v>4423</v>
      </c>
      <c r="J41" s="179" t="s">
        <v>4341</v>
      </c>
      <c r="K41" s="179" t="s">
        <v>4424</v>
      </c>
      <c r="L41" s="179" t="s">
        <v>4425</v>
      </c>
      <c r="M41" s="179" t="s">
        <v>4426</v>
      </c>
      <c r="N41" s="179"/>
      <c r="O41" s="179"/>
      <c r="P41" s="179"/>
      <c r="Q41" s="179" t="s">
        <v>4408</v>
      </c>
      <c r="R41" s="289" t="s">
        <v>4427</v>
      </c>
    </row>
    <row r="42" spans="1:18" x14ac:dyDescent="0.25">
      <c r="A42" s="179" t="s">
        <v>4762</v>
      </c>
      <c r="B42" s="179" t="s">
        <v>4795</v>
      </c>
      <c r="C42" s="179"/>
      <c r="D42" s="179"/>
      <c r="E42" s="179"/>
      <c r="F42" s="179"/>
      <c r="G42" s="202" t="s">
        <v>4304</v>
      </c>
      <c r="H42" s="179" t="s">
        <v>4864</v>
      </c>
      <c r="I42" s="179" t="s">
        <v>4428</v>
      </c>
      <c r="J42" s="179" t="s">
        <v>4348</v>
      </c>
      <c r="K42" s="202" t="s">
        <v>4303</v>
      </c>
      <c r="L42" s="179" t="s">
        <v>4429</v>
      </c>
      <c r="M42" s="202" t="s">
        <v>4302</v>
      </c>
      <c r="N42" s="179"/>
      <c r="O42" s="179"/>
      <c r="P42" s="179"/>
      <c r="Q42" s="202" t="s">
        <v>4306</v>
      </c>
      <c r="R42" s="289" t="s">
        <v>4430</v>
      </c>
    </row>
    <row r="43" spans="1:18" x14ac:dyDescent="0.25">
      <c r="A43" s="179" t="s">
        <v>4763</v>
      </c>
      <c r="B43" s="179" t="s">
        <v>4796</v>
      </c>
      <c r="C43" s="179"/>
      <c r="D43" s="179"/>
      <c r="E43" s="179"/>
      <c r="F43" s="179"/>
      <c r="G43" s="179" t="s">
        <v>4837</v>
      </c>
      <c r="H43" s="179" t="s">
        <v>4865</v>
      </c>
      <c r="I43" s="202" t="s">
        <v>4304</v>
      </c>
      <c r="J43" s="179" t="s">
        <v>4355</v>
      </c>
      <c r="K43" s="179" t="s">
        <v>4321</v>
      </c>
      <c r="L43" s="179" t="s">
        <v>4431</v>
      </c>
      <c r="M43" s="179" t="s">
        <v>4432</v>
      </c>
      <c r="N43" s="179"/>
      <c r="O43" s="179"/>
      <c r="P43" s="179"/>
      <c r="Q43" s="179" t="s">
        <v>4324</v>
      </c>
      <c r="R43" s="202" t="s">
        <v>4302</v>
      </c>
    </row>
    <row r="44" spans="1:18" x14ac:dyDescent="0.25">
      <c r="A44" s="202" t="s">
        <v>4304</v>
      </c>
      <c r="B44" s="179" t="s">
        <v>4797</v>
      </c>
      <c r="C44" s="179"/>
      <c r="D44" s="179"/>
      <c r="E44" s="179"/>
      <c r="F44" s="179"/>
      <c r="G44" s="179" t="s">
        <v>4838</v>
      </c>
      <c r="H44" s="179" t="s">
        <v>4866</v>
      </c>
      <c r="I44" s="179" t="s">
        <v>4365</v>
      </c>
      <c r="J44" s="179" t="s">
        <v>4433</v>
      </c>
      <c r="K44" s="179" t="s">
        <v>4328</v>
      </c>
      <c r="L44" s="179" t="s">
        <v>4434</v>
      </c>
      <c r="M44" s="179" t="s">
        <v>4435</v>
      </c>
      <c r="N44" s="179"/>
      <c r="O44" s="179"/>
      <c r="P44" s="179"/>
      <c r="Q44" s="179" t="s">
        <v>4331</v>
      </c>
      <c r="R44" s="289" t="s">
        <v>4325</v>
      </c>
    </row>
    <row r="45" spans="1:18" x14ac:dyDescent="0.25">
      <c r="A45" s="179" t="s">
        <v>4764</v>
      </c>
      <c r="B45" s="202" t="s">
        <v>4306</v>
      </c>
      <c r="C45" s="179"/>
      <c r="D45" s="179"/>
      <c r="E45" s="179"/>
      <c r="F45" s="179"/>
      <c r="G45" s="179" t="s">
        <v>4839</v>
      </c>
      <c r="H45" s="179" t="s">
        <v>4867</v>
      </c>
      <c r="I45" s="179" t="s">
        <v>4436</v>
      </c>
      <c r="J45" s="179" t="s">
        <v>4437</v>
      </c>
      <c r="K45" s="179" t="s">
        <v>4334</v>
      </c>
      <c r="L45" s="179" t="s">
        <v>4438</v>
      </c>
      <c r="M45" s="179" t="s">
        <v>4439</v>
      </c>
      <c r="N45" s="179"/>
      <c r="O45" s="179"/>
      <c r="P45" s="179"/>
      <c r="Q45" s="179" t="s">
        <v>4408</v>
      </c>
      <c r="R45" s="289" t="s">
        <v>4332</v>
      </c>
    </row>
    <row r="46" spans="1:18" x14ac:dyDescent="0.25">
      <c r="A46" s="179" t="s">
        <v>4765</v>
      </c>
      <c r="B46" s="179" t="s">
        <v>4798</v>
      </c>
      <c r="C46" s="179"/>
      <c r="D46" s="179"/>
      <c r="E46" s="179"/>
      <c r="F46" s="179"/>
      <c r="G46" s="202" t="s">
        <v>4305</v>
      </c>
      <c r="H46" s="179" t="s">
        <v>4868</v>
      </c>
      <c r="I46" s="179" t="s">
        <v>4440</v>
      </c>
      <c r="J46" s="179" t="s">
        <v>4441</v>
      </c>
      <c r="K46" s="179" t="s">
        <v>4442</v>
      </c>
      <c r="L46" s="179" t="s">
        <v>4443</v>
      </c>
      <c r="M46" s="179" t="s">
        <v>4444</v>
      </c>
      <c r="N46" s="179"/>
      <c r="O46" s="179"/>
      <c r="P46" s="179"/>
      <c r="Q46" s="179"/>
      <c r="R46" s="290" t="s">
        <v>4339</v>
      </c>
    </row>
    <row r="47" spans="1:18" x14ac:dyDescent="0.25">
      <c r="A47" s="179" t="s">
        <v>4766</v>
      </c>
      <c r="B47" s="179"/>
      <c r="C47" s="179"/>
      <c r="D47" s="179"/>
      <c r="E47" s="179"/>
      <c r="F47" s="179"/>
      <c r="G47" s="179" t="s">
        <v>4840</v>
      </c>
      <c r="H47" s="179" t="s">
        <v>4869</v>
      </c>
      <c r="I47" s="179" t="s">
        <v>4340</v>
      </c>
      <c r="J47" s="179" t="s">
        <v>4445</v>
      </c>
      <c r="K47" s="179" t="s">
        <v>4446</v>
      </c>
      <c r="L47" s="179" t="s">
        <v>4447</v>
      </c>
      <c r="M47" s="179" t="s">
        <v>4448</v>
      </c>
      <c r="N47" s="179"/>
      <c r="O47" s="179"/>
      <c r="P47" s="179"/>
      <c r="Q47" s="179"/>
      <c r="R47" s="289" t="s">
        <v>4346</v>
      </c>
    </row>
    <row r="48" spans="1:18" x14ac:dyDescent="0.25">
      <c r="A48" s="179" t="s">
        <v>4767</v>
      </c>
      <c r="B48" s="179"/>
      <c r="C48" s="179"/>
      <c r="D48" s="179"/>
      <c r="E48" s="179"/>
      <c r="F48" s="179"/>
      <c r="G48" s="179" t="s">
        <v>4841</v>
      </c>
      <c r="H48" s="179" t="s">
        <v>4870</v>
      </c>
      <c r="I48" s="179" t="s">
        <v>4449</v>
      </c>
      <c r="J48" s="202" t="s">
        <v>4303</v>
      </c>
      <c r="K48" s="179" t="s">
        <v>4450</v>
      </c>
      <c r="L48" s="179" t="s">
        <v>4451</v>
      </c>
      <c r="M48" s="179" t="s">
        <v>4452</v>
      </c>
      <c r="N48" s="179"/>
      <c r="O48" s="179"/>
      <c r="P48" s="179"/>
      <c r="Q48" s="179"/>
      <c r="R48" s="179" t="s">
        <v>4453</v>
      </c>
    </row>
    <row r="49" spans="1:18" x14ac:dyDescent="0.25">
      <c r="A49" s="202" t="s">
        <v>4305</v>
      </c>
      <c r="B49" s="179"/>
      <c r="C49" s="179"/>
      <c r="D49" s="179"/>
      <c r="E49" s="179"/>
      <c r="F49" s="179"/>
      <c r="G49" s="179" t="s">
        <v>4842</v>
      </c>
      <c r="H49" s="179" t="s">
        <v>4871</v>
      </c>
      <c r="I49" s="179" t="s">
        <v>4354</v>
      </c>
      <c r="J49" s="179" t="s">
        <v>4320</v>
      </c>
      <c r="K49" s="179" t="s">
        <v>4454</v>
      </c>
      <c r="L49" s="179" t="s">
        <v>4455</v>
      </c>
      <c r="M49" s="179" t="s">
        <v>4456</v>
      </c>
      <c r="N49" s="179"/>
      <c r="O49" s="179"/>
      <c r="P49" s="179"/>
      <c r="Q49" s="179"/>
      <c r="R49" s="289" t="s">
        <v>4457</v>
      </c>
    </row>
    <row r="50" spans="1:18" x14ac:dyDescent="0.25">
      <c r="A50" s="179" t="s">
        <v>4768</v>
      </c>
      <c r="B50" s="179"/>
      <c r="C50" s="179"/>
      <c r="D50" s="179"/>
      <c r="E50" s="179"/>
      <c r="F50" s="179"/>
      <c r="G50" s="202" t="s">
        <v>4306</v>
      </c>
      <c r="H50" s="179" t="s">
        <v>4872</v>
      </c>
      <c r="I50" s="179" t="s">
        <v>4458</v>
      </c>
      <c r="J50" s="179" t="s">
        <v>4459</v>
      </c>
      <c r="K50" s="202" t="s">
        <v>4304</v>
      </c>
      <c r="L50" s="179" t="s">
        <v>4460</v>
      </c>
      <c r="M50" s="179" t="s">
        <v>4461</v>
      </c>
      <c r="N50" s="179"/>
      <c r="O50" s="179"/>
      <c r="P50" s="179"/>
      <c r="Q50" s="179"/>
      <c r="R50" s="289" t="s">
        <v>4462</v>
      </c>
    </row>
    <row r="51" spans="1:18" x14ac:dyDescent="0.25">
      <c r="A51" s="179" t="s">
        <v>4769</v>
      </c>
      <c r="B51" s="179"/>
      <c r="C51" s="179"/>
      <c r="D51" s="179"/>
      <c r="E51" s="179"/>
      <c r="F51" s="179"/>
      <c r="G51" s="179" t="s">
        <v>4843</v>
      </c>
      <c r="H51" s="179" t="s">
        <v>4873</v>
      </c>
      <c r="I51" s="202" t="s">
        <v>4305</v>
      </c>
      <c r="J51" s="179" t="s">
        <v>4463</v>
      </c>
      <c r="K51" s="179" t="s">
        <v>4321</v>
      </c>
      <c r="L51" s="179" t="s">
        <v>4464</v>
      </c>
      <c r="M51" s="179" t="s">
        <v>4465</v>
      </c>
      <c r="N51" s="179"/>
      <c r="O51" s="179"/>
      <c r="P51" s="179"/>
      <c r="Q51" s="179"/>
      <c r="R51" s="290" t="s">
        <v>4466</v>
      </c>
    </row>
    <row r="52" spans="1:18" x14ac:dyDescent="0.25">
      <c r="A52" s="179" t="s">
        <v>4770</v>
      </c>
      <c r="B52" s="179"/>
      <c r="C52" s="179"/>
      <c r="D52" s="179"/>
      <c r="E52" s="179"/>
      <c r="F52" s="179"/>
      <c r="G52" s="179" t="s">
        <v>4844</v>
      </c>
      <c r="H52" s="179" t="s">
        <v>4874</v>
      </c>
      <c r="I52" s="179" t="s">
        <v>4319</v>
      </c>
      <c r="J52" s="179" t="s">
        <v>4467</v>
      </c>
      <c r="K52" s="179" t="s">
        <v>4401</v>
      </c>
      <c r="L52" s="179" t="s">
        <v>4468</v>
      </c>
      <c r="M52" s="179" t="s">
        <v>4469</v>
      </c>
      <c r="N52" s="179"/>
      <c r="O52" s="179"/>
      <c r="P52" s="179"/>
      <c r="Q52" s="179"/>
      <c r="R52" s="179" t="s">
        <v>4470</v>
      </c>
    </row>
    <row r="53" spans="1:18" x14ac:dyDescent="0.25">
      <c r="A53" s="179" t="s">
        <v>4771</v>
      </c>
      <c r="B53" s="179"/>
      <c r="C53" s="179"/>
      <c r="D53" s="179"/>
      <c r="E53" s="179"/>
      <c r="F53" s="179"/>
      <c r="G53" s="179"/>
      <c r="H53" s="202" t="s">
        <v>4302</v>
      </c>
      <c r="I53" s="179" t="s">
        <v>4326</v>
      </c>
      <c r="J53" s="179" t="s">
        <v>4471</v>
      </c>
      <c r="K53" s="179" t="s">
        <v>4334</v>
      </c>
      <c r="L53" s="179" t="s">
        <v>4472</v>
      </c>
      <c r="M53" s="179" t="s">
        <v>4473</v>
      </c>
      <c r="N53" s="179"/>
      <c r="O53" s="179"/>
      <c r="P53" s="179"/>
      <c r="Q53" s="179"/>
      <c r="R53" s="289" t="s">
        <v>4474</v>
      </c>
    </row>
    <row r="54" spans="1:18" x14ac:dyDescent="0.25">
      <c r="A54" s="179" t="s">
        <v>4772</v>
      </c>
      <c r="B54" s="179"/>
      <c r="C54" s="179"/>
      <c r="D54" s="179"/>
      <c r="E54" s="179"/>
      <c r="F54" s="179"/>
      <c r="G54" s="179"/>
      <c r="H54" s="179" t="s">
        <v>4875</v>
      </c>
      <c r="I54" s="179" t="s">
        <v>4378</v>
      </c>
      <c r="J54" s="179" t="s">
        <v>4475</v>
      </c>
      <c r="K54" s="179" t="s">
        <v>4410</v>
      </c>
      <c r="L54" s="179" t="s">
        <v>4476</v>
      </c>
      <c r="M54" s="179" t="s">
        <v>4477</v>
      </c>
      <c r="N54" s="179"/>
      <c r="O54" s="179"/>
      <c r="P54" s="179"/>
      <c r="Q54" s="179"/>
      <c r="R54" s="179" t="s">
        <v>4478</v>
      </c>
    </row>
    <row r="55" spans="1:18" x14ac:dyDescent="0.25">
      <c r="A55" s="179" t="s">
        <v>4773</v>
      </c>
      <c r="B55" s="179"/>
      <c r="C55" s="179"/>
      <c r="D55" s="179"/>
      <c r="E55" s="179"/>
      <c r="F55" s="179"/>
      <c r="G55" s="179"/>
      <c r="H55" s="179" t="s">
        <v>4876</v>
      </c>
      <c r="I55" s="179" t="s">
        <v>4340</v>
      </c>
      <c r="J55" s="179" t="s">
        <v>4433</v>
      </c>
      <c r="K55" s="179" t="s">
        <v>4479</v>
      </c>
      <c r="L55" s="179" t="s">
        <v>4480</v>
      </c>
      <c r="M55" s="179" t="s">
        <v>4481</v>
      </c>
      <c r="N55" s="179"/>
      <c r="O55" s="179"/>
      <c r="P55" s="179"/>
      <c r="Q55" s="179"/>
      <c r="R55" s="289" t="s">
        <v>4482</v>
      </c>
    </row>
    <row r="56" spans="1:18" x14ac:dyDescent="0.25">
      <c r="A56" s="179" t="s">
        <v>4774</v>
      </c>
      <c r="B56" s="179"/>
      <c r="C56" s="179"/>
      <c r="D56" s="179"/>
      <c r="E56" s="179"/>
      <c r="F56" s="179"/>
      <c r="G56" s="179"/>
      <c r="H56" s="179" t="s">
        <v>4877</v>
      </c>
      <c r="I56" s="179" t="s">
        <v>4449</v>
      </c>
      <c r="J56" s="179" t="s">
        <v>4483</v>
      </c>
      <c r="K56" s="179" t="s">
        <v>4419</v>
      </c>
      <c r="L56" s="179" t="s">
        <v>4484</v>
      </c>
      <c r="M56" s="179" t="s">
        <v>4485</v>
      </c>
      <c r="N56" s="179"/>
      <c r="O56" s="179"/>
      <c r="P56" s="179"/>
      <c r="Q56" s="179"/>
      <c r="R56" s="289" t="s">
        <v>4486</v>
      </c>
    </row>
    <row r="57" spans="1:18" x14ac:dyDescent="0.25">
      <c r="A57" s="202" t="s">
        <v>4306</v>
      </c>
      <c r="B57" s="179"/>
      <c r="C57" s="179"/>
      <c r="D57" s="179"/>
      <c r="E57" s="179"/>
      <c r="F57" s="179"/>
      <c r="G57" s="179"/>
      <c r="H57" s="179" t="s">
        <v>4878</v>
      </c>
      <c r="I57" s="202" t="s">
        <v>4306</v>
      </c>
      <c r="J57" s="179" t="s">
        <v>4487</v>
      </c>
      <c r="K57" s="179" t="s">
        <v>4424</v>
      </c>
      <c r="L57" s="202" t="s">
        <v>4302</v>
      </c>
      <c r="M57" s="179" t="s">
        <v>4488</v>
      </c>
      <c r="N57" s="179"/>
      <c r="O57" s="179"/>
      <c r="P57" s="179"/>
      <c r="Q57" s="179"/>
      <c r="R57" s="289" t="s">
        <v>4489</v>
      </c>
    </row>
    <row r="58" spans="1:18" x14ac:dyDescent="0.25">
      <c r="A58" s="179" t="s">
        <v>4775</v>
      </c>
      <c r="B58" s="179"/>
      <c r="C58" s="179"/>
      <c r="D58" s="179"/>
      <c r="E58" s="179"/>
      <c r="F58" s="179"/>
      <c r="G58" s="179"/>
      <c r="H58" s="179" t="s">
        <v>4879</v>
      </c>
      <c r="I58" s="179" t="s">
        <v>4365</v>
      </c>
      <c r="J58" s="179" t="s">
        <v>4490</v>
      </c>
      <c r="K58" s="202" t="s">
        <v>4305</v>
      </c>
      <c r="L58" s="179" t="s">
        <v>4322</v>
      </c>
      <c r="M58" s="179" t="s">
        <v>4491</v>
      </c>
      <c r="N58" s="179"/>
      <c r="O58" s="179"/>
      <c r="P58" s="179"/>
      <c r="Q58" s="179"/>
      <c r="R58" s="289" t="s">
        <v>4492</v>
      </c>
    </row>
    <row r="59" spans="1:18" x14ac:dyDescent="0.25">
      <c r="A59" s="179" t="s">
        <v>4776</v>
      </c>
      <c r="B59" s="179"/>
      <c r="C59" s="179"/>
      <c r="D59" s="179"/>
      <c r="E59" s="179"/>
      <c r="F59" s="179"/>
      <c r="G59" s="179"/>
      <c r="H59" s="179" t="s">
        <v>4880</v>
      </c>
      <c r="I59" s="179" t="s">
        <v>4493</v>
      </c>
      <c r="J59" s="179" t="s">
        <v>4494</v>
      </c>
      <c r="K59" s="179" t="s">
        <v>4321</v>
      </c>
      <c r="L59" s="179" t="s">
        <v>4329</v>
      </c>
      <c r="M59" s="179" t="s">
        <v>4495</v>
      </c>
      <c r="N59" s="179"/>
      <c r="O59" s="179"/>
      <c r="P59" s="179"/>
      <c r="Q59" s="179"/>
      <c r="R59" s="289" t="s">
        <v>4496</v>
      </c>
    </row>
    <row r="60" spans="1:18" x14ac:dyDescent="0.25">
      <c r="A60" s="179" t="s">
        <v>4777</v>
      </c>
      <c r="B60" s="179"/>
      <c r="C60" s="179"/>
      <c r="D60" s="179"/>
      <c r="E60" s="179"/>
      <c r="F60" s="179"/>
      <c r="G60" s="179"/>
      <c r="H60" s="179" t="s">
        <v>4881</v>
      </c>
      <c r="I60" s="179" t="s">
        <v>4497</v>
      </c>
      <c r="J60" s="202" t="s">
        <v>4304</v>
      </c>
      <c r="K60" s="179" t="s">
        <v>4459</v>
      </c>
      <c r="L60" s="179" t="s">
        <v>4498</v>
      </c>
      <c r="M60" s="179" t="s">
        <v>4499</v>
      </c>
      <c r="N60" s="179"/>
      <c r="O60" s="179"/>
      <c r="P60" s="179"/>
      <c r="Q60" s="179"/>
      <c r="R60" s="291" t="s">
        <v>4500</v>
      </c>
    </row>
    <row r="61" spans="1:18" x14ac:dyDescent="0.25">
      <c r="A61" s="179" t="s">
        <v>4778</v>
      </c>
      <c r="B61" s="179"/>
      <c r="C61" s="179"/>
      <c r="D61" s="179"/>
      <c r="E61" s="179"/>
      <c r="F61" s="179"/>
      <c r="G61" s="179"/>
      <c r="H61" s="179" t="s">
        <v>4882</v>
      </c>
      <c r="I61" s="179"/>
      <c r="J61" s="179" t="s">
        <v>4501</v>
      </c>
      <c r="K61" s="179" t="s">
        <v>4502</v>
      </c>
      <c r="L61" s="179" t="s">
        <v>4503</v>
      </c>
      <c r="M61" s="179" t="s">
        <v>4504</v>
      </c>
      <c r="N61" s="179"/>
      <c r="O61" s="179"/>
      <c r="P61" s="179"/>
      <c r="Q61" s="179"/>
      <c r="R61" s="289" t="s">
        <v>4505</v>
      </c>
    </row>
    <row r="62" spans="1:18" x14ac:dyDescent="0.25">
      <c r="A62" s="179" t="s">
        <v>4779</v>
      </c>
      <c r="B62" s="179"/>
      <c r="C62" s="179"/>
      <c r="D62" s="179"/>
      <c r="E62" s="179"/>
      <c r="F62" s="179"/>
      <c r="G62" s="179"/>
      <c r="H62" s="179" t="s">
        <v>4883</v>
      </c>
      <c r="I62" s="179"/>
      <c r="J62" s="179" t="s">
        <v>4506</v>
      </c>
      <c r="K62" s="179" t="s">
        <v>4507</v>
      </c>
      <c r="L62" s="179" t="s">
        <v>4508</v>
      </c>
      <c r="M62" s="179" t="s">
        <v>4509</v>
      </c>
      <c r="N62" s="179"/>
      <c r="O62" s="179"/>
      <c r="P62" s="179"/>
      <c r="Q62" s="179"/>
      <c r="R62" s="179" t="s">
        <v>4510</v>
      </c>
    </row>
    <row r="63" spans="1:18" x14ac:dyDescent="0.25">
      <c r="A63" s="179"/>
      <c r="B63" s="179"/>
      <c r="C63" s="179"/>
      <c r="D63" s="179"/>
      <c r="E63" s="179"/>
      <c r="F63" s="179"/>
      <c r="G63" s="179"/>
      <c r="H63" s="179" t="s">
        <v>4884</v>
      </c>
      <c r="I63" s="179"/>
      <c r="J63" s="179" t="s">
        <v>4511</v>
      </c>
      <c r="K63" s="179" t="s">
        <v>4512</v>
      </c>
      <c r="L63" s="179" t="s">
        <v>4513</v>
      </c>
      <c r="M63" s="179" t="s">
        <v>4514</v>
      </c>
      <c r="N63" s="179"/>
      <c r="O63" s="179"/>
      <c r="P63" s="179"/>
      <c r="Q63" s="179"/>
      <c r="R63" s="289" t="s">
        <v>4515</v>
      </c>
    </row>
    <row r="64" spans="1:18" x14ac:dyDescent="0.25">
      <c r="A64" s="179"/>
      <c r="B64" s="179"/>
      <c r="C64" s="179"/>
      <c r="D64" s="179"/>
      <c r="E64" s="179"/>
      <c r="F64" s="179"/>
      <c r="G64" s="179"/>
      <c r="H64" s="179" t="s">
        <v>4885</v>
      </c>
      <c r="I64" s="179"/>
      <c r="J64" s="179" t="s">
        <v>4516</v>
      </c>
      <c r="K64" s="202" t="s">
        <v>4306</v>
      </c>
      <c r="L64" s="179" t="s">
        <v>4517</v>
      </c>
      <c r="M64" s="179" t="s">
        <v>4518</v>
      </c>
      <c r="N64" s="179"/>
      <c r="O64" s="179"/>
      <c r="P64" s="179"/>
      <c r="Q64" s="179"/>
      <c r="R64" s="289" t="s">
        <v>4519</v>
      </c>
    </row>
    <row r="65" spans="1:18" x14ac:dyDescent="0.25">
      <c r="A65" s="179"/>
      <c r="B65" s="179"/>
      <c r="C65" s="179"/>
      <c r="D65" s="179"/>
      <c r="E65" s="179"/>
      <c r="F65" s="179"/>
      <c r="G65" s="179"/>
      <c r="H65" s="179" t="s">
        <v>4886</v>
      </c>
      <c r="I65" s="179"/>
      <c r="J65" s="179" t="s">
        <v>4520</v>
      </c>
      <c r="K65" s="179" t="s">
        <v>4501</v>
      </c>
      <c r="L65" s="179" t="s">
        <v>4521</v>
      </c>
      <c r="M65" s="179" t="s">
        <v>4522</v>
      </c>
      <c r="N65" s="179"/>
      <c r="O65" s="179"/>
      <c r="P65" s="179"/>
      <c r="Q65" s="179"/>
      <c r="R65" s="289" t="s">
        <v>4523</v>
      </c>
    </row>
    <row r="66" spans="1:18" x14ac:dyDescent="0.25">
      <c r="A66" s="179"/>
      <c r="B66" s="179"/>
      <c r="C66" s="179"/>
      <c r="D66" s="179"/>
      <c r="E66" s="179"/>
      <c r="F66" s="179"/>
      <c r="G66" s="179"/>
      <c r="H66" s="179" t="s">
        <v>4887</v>
      </c>
      <c r="I66" s="179"/>
      <c r="J66" s="202" t="s">
        <v>4305</v>
      </c>
      <c r="K66" s="179" t="s">
        <v>4524</v>
      </c>
      <c r="L66" s="179" t="s">
        <v>4525</v>
      </c>
      <c r="M66" s="202" t="s">
        <v>4303</v>
      </c>
      <c r="N66" s="179"/>
      <c r="O66" s="179"/>
      <c r="P66" s="179"/>
      <c r="Q66" s="179"/>
      <c r="R66" s="179" t="s">
        <v>4526</v>
      </c>
    </row>
    <row r="67" spans="1:18" x14ac:dyDescent="0.25">
      <c r="A67" s="179"/>
      <c r="B67" s="179"/>
      <c r="C67" s="179"/>
      <c r="D67" s="179"/>
      <c r="E67" s="179"/>
      <c r="F67" s="179"/>
      <c r="G67" s="179"/>
      <c r="H67" s="179" t="s">
        <v>4888</v>
      </c>
      <c r="I67" s="179"/>
      <c r="J67" s="179" t="s">
        <v>4527</v>
      </c>
      <c r="K67" s="179" t="s">
        <v>4528</v>
      </c>
      <c r="L67" s="179" t="s">
        <v>4529</v>
      </c>
      <c r="M67" s="179" t="s">
        <v>4530</v>
      </c>
      <c r="N67" s="179"/>
      <c r="O67" s="179"/>
      <c r="P67" s="179"/>
      <c r="Q67" s="179"/>
      <c r="R67" s="179" t="s">
        <v>4531</v>
      </c>
    </row>
    <row r="68" spans="1:18" x14ac:dyDescent="0.25">
      <c r="A68" s="179"/>
      <c r="B68" s="179"/>
      <c r="C68" s="179"/>
      <c r="D68" s="179"/>
      <c r="E68" s="179"/>
      <c r="F68" s="179"/>
      <c r="G68" s="179"/>
      <c r="H68" s="179" t="s">
        <v>4889</v>
      </c>
      <c r="I68" s="179"/>
      <c r="J68" s="179" t="s">
        <v>4532</v>
      </c>
      <c r="K68" s="179"/>
      <c r="L68" s="179" t="s">
        <v>4533</v>
      </c>
      <c r="M68" s="179" t="s">
        <v>4534</v>
      </c>
      <c r="N68" s="179"/>
      <c r="O68" s="179"/>
      <c r="P68" s="179"/>
      <c r="Q68" s="179"/>
      <c r="R68" s="202" t="s">
        <v>4303</v>
      </c>
    </row>
    <row r="69" spans="1:18" x14ac:dyDescent="0.25">
      <c r="A69" s="179"/>
      <c r="B69" s="179"/>
      <c r="C69" s="179"/>
      <c r="D69" s="179"/>
      <c r="E69" s="179"/>
      <c r="F69" s="179"/>
      <c r="G69" s="179"/>
      <c r="H69" s="179" t="s">
        <v>4890</v>
      </c>
      <c r="I69" s="179"/>
      <c r="J69" s="179" t="s">
        <v>4535</v>
      </c>
      <c r="K69" s="179"/>
      <c r="L69" s="179" t="s">
        <v>4536</v>
      </c>
      <c r="M69" s="179" t="s">
        <v>4537</v>
      </c>
      <c r="N69" s="179"/>
      <c r="O69" s="179"/>
      <c r="P69" s="179"/>
      <c r="Q69" s="179"/>
      <c r="R69" s="289" t="s">
        <v>4325</v>
      </c>
    </row>
    <row r="70" spans="1:18" x14ac:dyDescent="0.25">
      <c r="A70" s="179"/>
      <c r="B70" s="179"/>
      <c r="C70" s="179"/>
      <c r="D70" s="179"/>
      <c r="E70" s="179"/>
      <c r="F70" s="179"/>
      <c r="G70" s="179"/>
      <c r="H70" s="179" t="s">
        <v>4891</v>
      </c>
      <c r="I70" s="179"/>
      <c r="J70" s="179" t="s">
        <v>4538</v>
      </c>
      <c r="K70" s="179"/>
      <c r="L70" s="179" t="s">
        <v>4539</v>
      </c>
      <c r="M70" s="179" t="s">
        <v>4540</v>
      </c>
      <c r="N70" s="179"/>
      <c r="O70" s="179"/>
      <c r="P70" s="179"/>
      <c r="Q70" s="179"/>
      <c r="R70" s="289" t="s">
        <v>4332</v>
      </c>
    </row>
    <row r="71" spans="1:18" x14ac:dyDescent="0.25">
      <c r="A71" s="179"/>
      <c r="B71" s="179"/>
      <c r="C71" s="179"/>
      <c r="D71" s="179"/>
      <c r="E71" s="179"/>
      <c r="F71" s="179"/>
      <c r="G71" s="179"/>
      <c r="H71" s="179" t="s">
        <v>4892</v>
      </c>
      <c r="I71" s="179"/>
      <c r="J71" s="202" t="s">
        <v>4306</v>
      </c>
      <c r="K71" s="179"/>
      <c r="L71" s="179" t="s">
        <v>4541</v>
      </c>
      <c r="M71" s="179" t="s">
        <v>4542</v>
      </c>
      <c r="N71" s="179"/>
      <c r="O71" s="179"/>
      <c r="P71" s="179"/>
      <c r="Q71" s="179"/>
      <c r="R71" s="290" t="s">
        <v>4339</v>
      </c>
    </row>
    <row r="72" spans="1:18" x14ac:dyDescent="0.25">
      <c r="A72" s="179"/>
      <c r="B72" s="179"/>
      <c r="C72" s="179"/>
      <c r="D72" s="179"/>
      <c r="E72" s="179"/>
      <c r="F72" s="179"/>
      <c r="G72" s="179"/>
      <c r="H72" s="179" t="s">
        <v>4893</v>
      </c>
      <c r="I72" s="179"/>
      <c r="J72" s="179" t="s">
        <v>4543</v>
      </c>
      <c r="K72" s="179"/>
      <c r="L72" s="179" t="s">
        <v>4544</v>
      </c>
      <c r="M72" s="179" t="s">
        <v>4545</v>
      </c>
      <c r="N72" s="179"/>
      <c r="O72" s="179"/>
      <c r="P72" s="179"/>
      <c r="Q72" s="179"/>
      <c r="R72" s="289" t="s">
        <v>4346</v>
      </c>
    </row>
    <row r="73" spans="1:18" x14ac:dyDescent="0.25">
      <c r="A73" s="179"/>
      <c r="B73" s="179"/>
      <c r="C73" s="179"/>
      <c r="D73" s="179"/>
      <c r="E73" s="179"/>
      <c r="F73" s="179"/>
      <c r="G73" s="179"/>
      <c r="H73" s="179" t="s">
        <v>4894</v>
      </c>
      <c r="I73" s="179"/>
      <c r="J73" s="179" t="s">
        <v>4546</v>
      </c>
      <c r="K73" s="179"/>
      <c r="L73" s="179" t="s">
        <v>4547</v>
      </c>
      <c r="M73" s="179" t="s">
        <v>4548</v>
      </c>
      <c r="N73" s="179"/>
      <c r="O73" s="179"/>
      <c r="P73" s="179"/>
      <c r="Q73" s="179"/>
      <c r="R73" s="179" t="s">
        <v>4453</v>
      </c>
    </row>
    <row r="74" spans="1:18" x14ac:dyDescent="0.25">
      <c r="A74" s="179"/>
      <c r="B74" s="179"/>
      <c r="C74" s="179"/>
      <c r="D74" s="179"/>
      <c r="E74" s="179"/>
      <c r="F74" s="179"/>
      <c r="G74" s="179"/>
      <c r="H74" s="179" t="s">
        <v>4895</v>
      </c>
      <c r="I74" s="179"/>
      <c r="J74" s="179"/>
      <c r="K74" s="179"/>
      <c r="L74" s="179" t="s">
        <v>4549</v>
      </c>
      <c r="M74" s="179" t="s">
        <v>4550</v>
      </c>
      <c r="N74" s="179"/>
      <c r="O74" s="179"/>
      <c r="P74" s="179"/>
      <c r="Q74" s="179"/>
      <c r="R74" s="289" t="s">
        <v>4457</v>
      </c>
    </row>
    <row r="75" spans="1:18" x14ac:dyDescent="0.25">
      <c r="A75" s="179"/>
      <c r="B75" s="179"/>
      <c r="C75" s="179"/>
      <c r="D75" s="179"/>
      <c r="E75" s="179"/>
      <c r="F75" s="179"/>
      <c r="G75" s="179"/>
      <c r="H75" s="179" t="s">
        <v>4896</v>
      </c>
      <c r="I75" s="179"/>
      <c r="J75" s="179"/>
      <c r="K75" s="179"/>
      <c r="L75" s="179" t="s">
        <v>4551</v>
      </c>
      <c r="M75" s="179" t="s">
        <v>4552</v>
      </c>
      <c r="N75" s="179"/>
      <c r="O75" s="179"/>
      <c r="P75" s="179"/>
      <c r="Q75" s="179"/>
      <c r="R75" s="289" t="s">
        <v>4462</v>
      </c>
    </row>
    <row r="76" spans="1:18" x14ac:dyDescent="0.25">
      <c r="A76" s="179"/>
      <c r="B76" s="179"/>
      <c r="C76" s="179"/>
      <c r="D76" s="179"/>
      <c r="E76" s="179"/>
      <c r="F76" s="179"/>
      <c r="G76" s="179"/>
      <c r="H76" s="179" t="s">
        <v>4897</v>
      </c>
      <c r="I76" s="179"/>
      <c r="J76" s="179"/>
      <c r="K76" s="179"/>
      <c r="L76" s="179" t="s">
        <v>4553</v>
      </c>
      <c r="M76" s="179" t="s">
        <v>4554</v>
      </c>
      <c r="N76" s="179"/>
      <c r="O76" s="179"/>
      <c r="P76" s="179"/>
      <c r="Q76" s="179"/>
      <c r="R76" s="290" t="s">
        <v>4466</v>
      </c>
    </row>
    <row r="77" spans="1:18" x14ac:dyDescent="0.25">
      <c r="A77" s="179"/>
      <c r="B77" s="179"/>
      <c r="C77" s="179"/>
      <c r="D77" s="179"/>
      <c r="E77" s="179"/>
      <c r="F77" s="179"/>
      <c r="G77" s="179"/>
      <c r="H77" s="179" t="s">
        <v>4898</v>
      </c>
      <c r="I77" s="179"/>
      <c r="J77" s="179"/>
      <c r="K77" s="179"/>
      <c r="L77" s="202" t="s">
        <v>4303</v>
      </c>
      <c r="M77" s="202" t="s">
        <v>4304</v>
      </c>
      <c r="N77" s="179"/>
      <c r="O77" s="179"/>
      <c r="P77" s="179"/>
      <c r="Q77" s="179"/>
      <c r="R77" s="179" t="s">
        <v>4470</v>
      </c>
    </row>
    <row r="78" spans="1:18" x14ac:dyDescent="0.25">
      <c r="A78" s="179"/>
      <c r="B78" s="179"/>
      <c r="C78" s="179"/>
      <c r="D78" s="179"/>
      <c r="E78" s="179"/>
      <c r="F78" s="179"/>
      <c r="G78" s="179"/>
      <c r="H78" s="179" t="s">
        <v>4899</v>
      </c>
      <c r="I78" s="179"/>
      <c r="J78" s="179"/>
      <c r="K78" s="179"/>
      <c r="L78" s="179" t="s">
        <v>4322</v>
      </c>
      <c r="M78" s="179" t="s">
        <v>4555</v>
      </c>
      <c r="N78" s="179"/>
      <c r="O78" s="179"/>
      <c r="P78" s="179"/>
      <c r="Q78" s="179"/>
      <c r="R78" s="289" t="s">
        <v>4474</v>
      </c>
    </row>
    <row r="79" spans="1:18" x14ac:dyDescent="0.25">
      <c r="A79" s="179"/>
      <c r="B79" s="179"/>
      <c r="C79" s="179"/>
      <c r="D79" s="179"/>
      <c r="E79" s="179"/>
      <c r="F79" s="179"/>
      <c r="G79" s="179"/>
      <c r="H79" s="179" t="s">
        <v>4900</v>
      </c>
      <c r="I79" s="179"/>
      <c r="J79" s="179"/>
      <c r="K79" s="179"/>
      <c r="L79" s="179" t="s">
        <v>4556</v>
      </c>
      <c r="M79" s="179" t="s">
        <v>4557</v>
      </c>
      <c r="N79" s="179"/>
      <c r="O79" s="179"/>
      <c r="P79" s="179"/>
      <c r="Q79" s="179"/>
      <c r="R79" s="289" t="s">
        <v>4389</v>
      </c>
    </row>
    <row r="80" spans="1:18" x14ac:dyDescent="0.25">
      <c r="A80" s="179"/>
      <c r="B80" s="179"/>
      <c r="C80" s="179"/>
      <c r="D80" s="179"/>
      <c r="E80" s="179"/>
      <c r="F80" s="179"/>
      <c r="G80" s="179"/>
      <c r="H80" s="179" t="s">
        <v>4901</v>
      </c>
      <c r="I80" s="179"/>
      <c r="J80" s="179"/>
      <c r="K80" s="179"/>
      <c r="L80" s="179" t="s">
        <v>4558</v>
      </c>
      <c r="M80" s="179" t="s">
        <v>4559</v>
      </c>
      <c r="N80" s="179"/>
      <c r="O80" s="179"/>
      <c r="P80" s="179"/>
      <c r="Q80" s="179"/>
      <c r="R80" s="289" t="s">
        <v>4394</v>
      </c>
    </row>
    <row r="81" spans="1:18" x14ac:dyDescent="0.25">
      <c r="A81" s="179"/>
      <c r="B81" s="179"/>
      <c r="C81" s="179"/>
      <c r="D81" s="179"/>
      <c r="E81" s="179"/>
      <c r="F81" s="179"/>
      <c r="G81" s="179"/>
      <c r="H81" s="202" t="s">
        <v>4303</v>
      </c>
      <c r="I81" s="179"/>
      <c r="J81" s="179"/>
      <c r="K81" s="179"/>
      <c r="L81" s="179" t="s">
        <v>4560</v>
      </c>
      <c r="M81" s="179" t="s">
        <v>4561</v>
      </c>
      <c r="N81" s="179"/>
      <c r="O81" s="179"/>
      <c r="P81" s="179"/>
      <c r="Q81" s="179"/>
      <c r="R81" s="179" t="s">
        <v>4562</v>
      </c>
    </row>
    <row r="82" spans="1:18" x14ac:dyDescent="0.25">
      <c r="A82" s="179"/>
      <c r="B82" s="179"/>
      <c r="C82" s="179"/>
      <c r="D82" s="179"/>
      <c r="E82" s="179"/>
      <c r="F82" s="179"/>
      <c r="G82" s="179"/>
      <c r="H82" s="179" t="s">
        <v>4902</v>
      </c>
      <c r="I82" s="179"/>
      <c r="J82" s="179"/>
      <c r="K82" s="179"/>
      <c r="L82" s="179" t="s">
        <v>4563</v>
      </c>
      <c r="M82" s="179" t="s">
        <v>4564</v>
      </c>
      <c r="N82" s="179"/>
      <c r="O82" s="179"/>
      <c r="P82" s="179"/>
      <c r="Q82" s="179"/>
      <c r="R82" s="289" t="s">
        <v>4565</v>
      </c>
    </row>
    <row r="83" spans="1:18" x14ac:dyDescent="0.25">
      <c r="A83" s="179"/>
      <c r="B83" s="179"/>
      <c r="C83" s="179"/>
      <c r="D83" s="179"/>
      <c r="E83" s="179"/>
      <c r="F83" s="179"/>
      <c r="G83" s="179"/>
      <c r="H83" s="179" t="s">
        <v>4903</v>
      </c>
      <c r="I83" s="179"/>
      <c r="J83" s="179"/>
      <c r="K83" s="179"/>
      <c r="L83" s="179" t="s">
        <v>4566</v>
      </c>
      <c r="M83" s="179" t="s">
        <v>4567</v>
      </c>
      <c r="N83" s="179"/>
      <c r="O83" s="179"/>
      <c r="P83" s="179"/>
      <c r="Q83" s="179"/>
      <c r="R83" s="179" t="s">
        <v>4568</v>
      </c>
    </row>
    <row r="84" spans="1:18" x14ac:dyDescent="0.25">
      <c r="A84" s="179"/>
      <c r="B84" s="179"/>
      <c r="C84" s="179"/>
      <c r="D84" s="179"/>
      <c r="E84" s="179"/>
      <c r="F84" s="179"/>
      <c r="G84" s="179"/>
      <c r="H84" s="179" t="s">
        <v>4904</v>
      </c>
      <c r="I84" s="179"/>
      <c r="J84" s="179"/>
      <c r="K84" s="179"/>
      <c r="L84" s="179" t="s">
        <v>4569</v>
      </c>
      <c r="M84" s="179" t="s">
        <v>4570</v>
      </c>
      <c r="N84" s="179"/>
      <c r="O84" s="179"/>
      <c r="P84" s="179"/>
      <c r="Q84" s="179"/>
      <c r="R84" s="289" t="s">
        <v>4496</v>
      </c>
    </row>
    <row r="85" spans="1:18" x14ac:dyDescent="0.25">
      <c r="A85" s="179"/>
      <c r="B85" s="179"/>
      <c r="C85" s="179"/>
      <c r="D85" s="179"/>
      <c r="E85" s="179"/>
      <c r="F85" s="179"/>
      <c r="G85" s="179"/>
      <c r="H85" s="179" t="s">
        <v>4905</v>
      </c>
      <c r="I85" s="179"/>
      <c r="J85" s="179"/>
      <c r="K85" s="179"/>
      <c r="L85" s="179" t="s">
        <v>4571</v>
      </c>
      <c r="M85" s="202" t="s">
        <v>4305</v>
      </c>
      <c r="N85" s="179"/>
      <c r="O85" s="179"/>
      <c r="P85" s="179"/>
      <c r="Q85" s="179"/>
      <c r="R85" s="291" t="s">
        <v>4500</v>
      </c>
    </row>
    <row r="86" spans="1:18" x14ac:dyDescent="0.25">
      <c r="A86" s="179"/>
      <c r="B86" s="179"/>
      <c r="C86" s="179"/>
      <c r="D86" s="179"/>
      <c r="E86" s="179"/>
      <c r="F86" s="179"/>
      <c r="G86" s="179"/>
      <c r="H86" s="179" t="s">
        <v>4906</v>
      </c>
      <c r="I86" s="179"/>
      <c r="J86" s="179"/>
      <c r="K86" s="179"/>
      <c r="L86" s="179" t="s">
        <v>4572</v>
      </c>
      <c r="M86" s="179" t="s">
        <v>4555</v>
      </c>
      <c r="N86" s="179"/>
      <c r="O86" s="179"/>
      <c r="P86" s="179"/>
      <c r="Q86" s="179"/>
      <c r="R86" s="179" t="s">
        <v>4573</v>
      </c>
    </row>
    <row r="87" spans="1:18" x14ac:dyDescent="0.25">
      <c r="A87" s="179"/>
      <c r="B87" s="179"/>
      <c r="C87" s="179"/>
      <c r="D87" s="179"/>
      <c r="E87" s="179"/>
      <c r="F87" s="179"/>
      <c r="G87" s="179"/>
      <c r="H87" s="179" t="s">
        <v>4907</v>
      </c>
      <c r="I87" s="179"/>
      <c r="J87" s="179"/>
      <c r="K87" s="179"/>
      <c r="L87" s="179" t="s">
        <v>4574</v>
      </c>
      <c r="M87" s="179" t="s">
        <v>4575</v>
      </c>
      <c r="N87" s="179"/>
      <c r="O87" s="179"/>
      <c r="P87" s="179"/>
      <c r="Q87" s="179"/>
      <c r="R87" s="289" t="s">
        <v>4427</v>
      </c>
    </row>
    <row r="88" spans="1:18" x14ac:dyDescent="0.25">
      <c r="A88" s="179"/>
      <c r="B88" s="179"/>
      <c r="C88" s="179"/>
      <c r="D88" s="179"/>
      <c r="E88" s="179"/>
      <c r="F88" s="179"/>
      <c r="G88" s="179"/>
      <c r="H88" s="179" t="s">
        <v>4908</v>
      </c>
      <c r="I88" s="179"/>
      <c r="J88" s="179"/>
      <c r="K88" s="179"/>
      <c r="L88" s="179" t="s">
        <v>4576</v>
      </c>
      <c r="M88" s="179" t="s">
        <v>4577</v>
      </c>
      <c r="N88" s="179"/>
      <c r="O88" s="179"/>
      <c r="P88" s="179"/>
      <c r="Q88" s="179"/>
      <c r="R88" s="289" t="s">
        <v>4430</v>
      </c>
    </row>
    <row r="89" spans="1:18" x14ac:dyDescent="0.25">
      <c r="A89" s="179"/>
      <c r="B89" s="179"/>
      <c r="C89" s="179"/>
      <c r="D89" s="179"/>
      <c r="E89" s="179"/>
      <c r="F89" s="179"/>
      <c r="G89" s="179"/>
      <c r="H89" s="179" t="s">
        <v>4909</v>
      </c>
      <c r="I89" s="179"/>
      <c r="J89" s="179"/>
      <c r="K89" s="179"/>
      <c r="L89" s="179" t="s">
        <v>4578</v>
      </c>
      <c r="M89" s="179" t="s">
        <v>4561</v>
      </c>
      <c r="N89" s="179"/>
      <c r="O89" s="179"/>
      <c r="P89" s="179"/>
      <c r="Q89" s="179"/>
      <c r="R89" s="179" t="s">
        <v>4579</v>
      </c>
    </row>
    <row r="90" spans="1:18" x14ac:dyDescent="0.25">
      <c r="A90" s="179"/>
      <c r="B90" s="179"/>
      <c r="C90" s="179"/>
      <c r="D90" s="179"/>
      <c r="E90" s="179"/>
      <c r="F90" s="179"/>
      <c r="G90" s="179"/>
      <c r="H90" s="179" t="s">
        <v>4910</v>
      </c>
      <c r="I90" s="179"/>
      <c r="J90" s="179"/>
      <c r="K90" s="179"/>
      <c r="L90" s="202" t="s">
        <v>4304</v>
      </c>
      <c r="M90" s="179" t="s">
        <v>4580</v>
      </c>
      <c r="N90" s="179"/>
      <c r="O90" s="179"/>
      <c r="P90" s="179"/>
      <c r="Q90" s="179"/>
      <c r="R90" s="179" t="s">
        <v>4581</v>
      </c>
    </row>
    <row r="91" spans="1:18" x14ac:dyDescent="0.25">
      <c r="A91" s="179"/>
      <c r="B91" s="179"/>
      <c r="C91" s="179"/>
      <c r="D91" s="179"/>
      <c r="E91" s="179"/>
      <c r="F91" s="179"/>
      <c r="G91" s="179"/>
      <c r="H91" s="179" t="s">
        <v>4911</v>
      </c>
      <c r="I91" s="179"/>
      <c r="J91" s="179"/>
      <c r="K91" s="179"/>
      <c r="L91" s="179" t="s">
        <v>4322</v>
      </c>
      <c r="M91" s="179" t="s">
        <v>4582</v>
      </c>
      <c r="N91" s="179"/>
      <c r="O91" s="179"/>
      <c r="P91" s="179"/>
      <c r="Q91" s="179"/>
      <c r="R91" s="202" t="s">
        <v>4304</v>
      </c>
    </row>
    <row r="92" spans="1:18" x14ac:dyDescent="0.25">
      <c r="A92" s="179"/>
      <c r="B92" s="179"/>
      <c r="C92" s="179"/>
      <c r="D92" s="179"/>
      <c r="E92" s="179"/>
      <c r="F92" s="179"/>
      <c r="G92" s="179"/>
      <c r="H92" s="179" t="s">
        <v>4912</v>
      </c>
      <c r="I92" s="179"/>
      <c r="J92" s="179"/>
      <c r="K92" s="179"/>
      <c r="L92" s="179" t="s">
        <v>4583</v>
      </c>
      <c r="M92" s="202" t="s">
        <v>4306</v>
      </c>
      <c r="N92" s="179"/>
      <c r="O92" s="179"/>
      <c r="P92" s="179"/>
      <c r="Q92" s="179"/>
      <c r="R92" s="289" t="s">
        <v>4325</v>
      </c>
    </row>
    <row r="93" spans="1:18" x14ac:dyDescent="0.25">
      <c r="A93" s="179"/>
      <c r="B93" s="179"/>
      <c r="C93" s="179"/>
      <c r="D93" s="179"/>
      <c r="E93" s="179"/>
      <c r="F93" s="179"/>
      <c r="G93" s="179"/>
      <c r="H93" s="179" t="s">
        <v>4913</v>
      </c>
      <c r="I93" s="179"/>
      <c r="J93" s="179"/>
      <c r="K93" s="179"/>
      <c r="L93" s="179" t="s">
        <v>4584</v>
      </c>
      <c r="M93" s="179" t="s">
        <v>4555</v>
      </c>
      <c r="N93" s="179"/>
      <c r="O93" s="179"/>
      <c r="P93" s="179"/>
      <c r="Q93" s="179"/>
      <c r="R93" s="289" t="s">
        <v>4332</v>
      </c>
    </row>
    <row r="94" spans="1:18" x14ac:dyDescent="0.25">
      <c r="A94" s="179"/>
      <c r="B94" s="179"/>
      <c r="C94" s="179"/>
      <c r="D94" s="179"/>
      <c r="E94" s="179"/>
      <c r="F94" s="179"/>
      <c r="G94" s="179"/>
      <c r="H94" s="179" t="s">
        <v>4914</v>
      </c>
      <c r="I94" s="179"/>
      <c r="J94" s="179"/>
      <c r="K94" s="179"/>
      <c r="L94" s="179" t="s">
        <v>4585</v>
      </c>
      <c r="M94" s="179" t="s">
        <v>4586</v>
      </c>
      <c r="N94" s="179"/>
      <c r="O94" s="179"/>
      <c r="P94" s="179"/>
      <c r="Q94" s="179"/>
      <c r="R94" s="179" t="s">
        <v>4587</v>
      </c>
    </row>
    <row r="95" spans="1:18" x14ac:dyDescent="0.25">
      <c r="A95" s="179"/>
      <c r="B95" s="179"/>
      <c r="C95" s="179"/>
      <c r="D95" s="179"/>
      <c r="E95" s="179"/>
      <c r="F95" s="179"/>
      <c r="G95" s="179"/>
      <c r="H95" s="179" t="s">
        <v>4915</v>
      </c>
      <c r="I95" s="179"/>
      <c r="J95" s="179"/>
      <c r="K95" s="179"/>
      <c r="L95" s="179" t="s">
        <v>4588</v>
      </c>
      <c r="M95" s="179"/>
      <c r="N95" s="179"/>
      <c r="O95" s="179"/>
      <c r="P95" s="179"/>
      <c r="Q95" s="179"/>
      <c r="R95" s="289" t="s">
        <v>4346</v>
      </c>
    </row>
    <row r="96" spans="1:18" x14ac:dyDescent="0.25">
      <c r="A96" s="179"/>
      <c r="B96" s="179"/>
      <c r="C96" s="179"/>
      <c r="D96" s="179"/>
      <c r="E96" s="179"/>
      <c r="F96" s="179"/>
      <c r="G96" s="179"/>
      <c r="H96" s="179" t="s">
        <v>4916</v>
      </c>
      <c r="I96" s="179"/>
      <c r="J96" s="179"/>
      <c r="K96" s="179"/>
      <c r="L96" s="179" t="s">
        <v>4589</v>
      </c>
      <c r="M96" s="179"/>
      <c r="N96" s="179"/>
      <c r="O96" s="179"/>
      <c r="P96" s="179"/>
      <c r="Q96" s="179"/>
      <c r="R96" s="179" t="s">
        <v>4453</v>
      </c>
    </row>
    <row r="97" spans="1:18" x14ac:dyDescent="0.25">
      <c r="A97" s="179"/>
      <c r="B97" s="179"/>
      <c r="C97" s="179"/>
      <c r="D97" s="179"/>
      <c r="E97" s="179"/>
      <c r="F97" s="179"/>
      <c r="G97" s="179"/>
      <c r="H97" s="179" t="s">
        <v>4917</v>
      </c>
      <c r="I97" s="179"/>
      <c r="J97" s="179"/>
      <c r="K97" s="179"/>
      <c r="L97" s="179" t="s">
        <v>4590</v>
      </c>
      <c r="M97" s="179"/>
      <c r="N97" s="179"/>
      <c r="O97" s="179"/>
      <c r="P97" s="179"/>
      <c r="Q97" s="179"/>
      <c r="R97" s="289" t="s">
        <v>4457</v>
      </c>
    </row>
    <row r="98" spans="1:18" x14ac:dyDescent="0.25">
      <c r="A98" s="179"/>
      <c r="B98" s="179"/>
      <c r="C98" s="179"/>
      <c r="D98" s="179"/>
      <c r="E98" s="179"/>
      <c r="F98" s="179"/>
      <c r="G98" s="179"/>
      <c r="H98" s="179" t="s">
        <v>4918</v>
      </c>
      <c r="I98" s="179"/>
      <c r="J98" s="179"/>
      <c r="K98" s="179"/>
      <c r="L98" s="202" t="s">
        <v>4305</v>
      </c>
      <c r="M98" s="179"/>
      <c r="N98" s="179"/>
      <c r="O98" s="179"/>
      <c r="P98" s="179"/>
      <c r="Q98" s="179"/>
      <c r="R98" s="290" t="s">
        <v>4364</v>
      </c>
    </row>
    <row r="99" spans="1:18" x14ac:dyDescent="0.25">
      <c r="A99" s="179"/>
      <c r="B99" s="179"/>
      <c r="C99" s="179"/>
      <c r="D99" s="179"/>
      <c r="E99" s="179"/>
      <c r="F99" s="179"/>
      <c r="G99" s="179"/>
      <c r="H99" s="179" t="s">
        <v>4919</v>
      </c>
      <c r="I99" s="179"/>
      <c r="J99" s="179"/>
      <c r="K99" s="179"/>
      <c r="L99" s="179" t="s">
        <v>4322</v>
      </c>
      <c r="M99" s="179"/>
      <c r="N99" s="179"/>
      <c r="O99" s="179"/>
      <c r="P99" s="179"/>
      <c r="Q99" s="179"/>
      <c r="R99" s="179" t="s">
        <v>4591</v>
      </c>
    </row>
    <row r="100" spans="1:18" x14ac:dyDescent="0.25">
      <c r="A100" s="179"/>
      <c r="B100" s="179"/>
      <c r="C100" s="179"/>
      <c r="D100" s="179"/>
      <c r="E100" s="179"/>
      <c r="F100" s="179"/>
      <c r="G100" s="179"/>
      <c r="H100" s="179" t="s">
        <v>4920</v>
      </c>
      <c r="I100" s="179"/>
      <c r="J100" s="179"/>
      <c r="K100" s="179"/>
      <c r="L100" s="179" t="s">
        <v>4556</v>
      </c>
      <c r="M100" s="179"/>
      <c r="N100" s="179"/>
      <c r="O100" s="179"/>
      <c r="P100" s="179"/>
      <c r="Q100" s="179"/>
      <c r="R100" s="289" t="s">
        <v>4592</v>
      </c>
    </row>
    <row r="101" spans="1:18" x14ac:dyDescent="0.25">
      <c r="A101" s="179"/>
      <c r="B101" s="179"/>
      <c r="C101" s="179"/>
      <c r="D101" s="179"/>
      <c r="E101" s="179"/>
      <c r="F101" s="179"/>
      <c r="G101" s="179"/>
      <c r="H101" s="202" t="s">
        <v>4304</v>
      </c>
      <c r="I101" s="179"/>
      <c r="J101" s="179"/>
      <c r="K101" s="179"/>
      <c r="L101" s="179" t="s">
        <v>4593</v>
      </c>
      <c r="M101" s="179"/>
      <c r="N101" s="179"/>
      <c r="O101" s="179"/>
      <c r="P101" s="179"/>
      <c r="Q101" s="179"/>
      <c r="R101" s="289" t="s">
        <v>4594</v>
      </c>
    </row>
    <row r="102" spans="1:18" x14ac:dyDescent="0.25">
      <c r="A102" s="179"/>
      <c r="B102" s="179"/>
      <c r="C102" s="179"/>
      <c r="D102" s="179"/>
      <c r="E102" s="179"/>
      <c r="F102" s="179"/>
      <c r="G102" s="179"/>
      <c r="H102" s="179" t="s">
        <v>4921</v>
      </c>
      <c r="I102" s="179"/>
      <c r="J102" s="179"/>
      <c r="K102" s="179"/>
      <c r="L102" s="179" t="s">
        <v>4595</v>
      </c>
      <c r="M102" s="179"/>
      <c r="N102" s="179"/>
      <c r="O102" s="179"/>
      <c r="P102" s="179"/>
      <c r="Q102" s="179"/>
      <c r="R102" s="179" t="s">
        <v>4596</v>
      </c>
    </row>
    <row r="103" spans="1:18" x14ac:dyDescent="0.25">
      <c r="A103" s="179"/>
      <c r="B103" s="179"/>
      <c r="C103" s="179"/>
      <c r="D103" s="179"/>
      <c r="E103" s="179"/>
      <c r="F103" s="179"/>
      <c r="G103" s="179"/>
      <c r="H103" s="179" t="s">
        <v>4922</v>
      </c>
      <c r="I103" s="179"/>
      <c r="J103" s="179"/>
      <c r="K103" s="179"/>
      <c r="L103" s="179" t="s">
        <v>4597</v>
      </c>
      <c r="M103" s="179"/>
      <c r="N103" s="179"/>
      <c r="O103" s="179"/>
      <c r="P103" s="179"/>
      <c r="Q103" s="179"/>
      <c r="R103" s="289" t="s">
        <v>4598</v>
      </c>
    </row>
    <row r="104" spans="1:18" x14ac:dyDescent="0.25">
      <c r="A104" s="179"/>
      <c r="B104" s="179"/>
      <c r="C104" s="179"/>
      <c r="D104" s="179"/>
      <c r="E104" s="179"/>
      <c r="F104" s="179"/>
      <c r="G104" s="179"/>
      <c r="H104" s="179" t="s">
        <v>4923</v>
      </c>
      <c r="I104" s="179"/>
      <c r="J104" s="179"/>
      <c r="K104" s="179"/>
      <c r="L104" s="202" t="s">
        <v>4306</v>
      </c>
      <c r="M104" s="179"/>
      <c r="N104" s="179"/>
      <c r="O104" s="179"/>
      <c r="P104" s="179"/>
      <c r="Q104" s="179"/>
      <c r="R104" s="179" t="s">
        <v>4599</v>
      </c>
    </row>
    <row r="105" spans="1:18" x14ac:dyDescent="0.25">
      <c r="A105" s="179"/>
      <c r="B105" s="179"/>
      <c r="C105" s="179"/>
      <c r="D105" s="179"/>
      <c r="E105" s="179"/>
      <c r="F105" s="179"/>
      <c r="G105" s="179"/>
      <c r="H105" s="179" t="s">
        <v>4924</v>
      </c>
      <c r="I105" s="179"/>
      <c r="J105" s="179"/>
      <c r="K105" s="179"/>
      <c r="L105" s="179" t="s">
        <v>4600</v>
      </c>
      <c r="M105" s="179"/>
      <c r="N105" s="179"/>
      <c r="O105" s="179"/>
      <c r="P105" s="179"/>
      <c r="Q105" s="179"/>
      <c r="R105" s="289" t="s">
        <v>4601</v>
      </c>
    </row>
    <row r="106" spans="1:18" x14ac:dyDescent="0.25">
      <c r="A106" s="179"/>
      <c r="B106" s="179"/>
      <c r="C106" s="179"/>
      <c r="D106" s="179"/>
      <c r="E106" s="179"/>
      <c r="F106" s="179"/>
      <c r="G106" s="179"/>
      <c r="H106" s="179" t="s">
        <v>4925</v>
      </c>
      <c r="I106" s="179"/>
      <c r="J106" s="179"/>
      <c r="K106" s="179"/>
      <c r="L106" s="179" t="s">
        <v>4602</v>
      </c>
      <c r="M106" s="179"/>
      <c r="N106" s="179"/>
      <c r="O106" s="179"/>
      <c r="P106" s="179"/>
      <c r="Q106" s="179"/>
      <c r="R106" s="289" t="s">
        <v>4603</v>
      </c>
    </row>
    <row r="107" spans="1:18" x14ac:dyDescent="0.25">
      <c r="A107" s="179"/>
      <c r="B107" s="179"/>
      <c r="C107" s="179"/>
      <c r="D107" s="179"/>
      <c r="E107" s="179"/>
      <c r="F107" s="179"/>
      <c r="G107" s="179"/>
      <c r="H107" s="179" t="s">
        <v>4926</v>
      </c>
      <c r="I107" s="179"/>
      <c r="J107" s="179"/>
      <c r="K107" s="179"/>
      <c r="L107" s="179" t="s">
        <v>4604</v>
      </c>
      <c r="M107" s="179"/>
      <c r="N107" s="179"/>
      <c r="O107" s="179"/>
      <c r="P107" s="179"/>
      <c r="Q107" s="179"/>
      <c r="R107" s="202" t="s">
        <v>4305</v>
      </c>
    </row>
    <row r="108" spans="1:18" x14ac:dyDescent="0.25">
      <c r="A108" s="179"/>
      <c r="B108" s="179"/>
      <c r="C108" s="179"/>
      <c r="D108" s="179"/>
      <c r="E108" s="179"/>
      <c r="F108" s="179"/>
      <c r="G108" s="179"/>
      <c r="H108" s="179" t="s">
        <v>4927</v>
      </c>
      <c r="I108" s="179"/>
      <c r="J108" s="179"/>
      <c r="K108" s="179"/>
      <c r="L108" s="179" t="s">
        <v>4605</v>
      </c>
      <c r="M108" s="179"/>
      <c r="N108" s="179"/>
      <c r="O108" s="179"/>
      <c r="P108" s="179"/>
      <c r="Q108" s="179"/>
      <c r="R108" s="289" t="s">
        <v>4325</v>
      </c>
    </row>
    <row r="109" spans="1:18" x14ac:dyDescent="0.25">
      <c r="A109" s="179"/>
      <c r="B109" s="179"/>
      <c r="C109" s="179"/>
      <c r="D109" s="179"/>
      <c r="E109" s="179"/>
      <c r="F109" s="179"/>
      <c r="G109" s="179"/>
      <c r="H109" s="179" t="s">
        <v>4928</v>
      </c>
      <c r="I109" s="179"/>
      <c r="J109" s="179"/>
      <c r="K109" s="179"/>
      <c r="L109" s="179" t="s">
        <v>4606</v>
      </c>
      <c r="M109" s="179"/>
      <c r="N109" s="179"/>
      <c r="O109" s="179"/>
      <c r="P109" s="179"/>
      <c r="Q109" s="179"/>
      <c r="R109" s="289" t="s">
        <v>4607</v>
      </c>
    </row>
    <row r="110" spans="1:18" x14ac:dyDescent="0.25">
      <c r="A110" s="179"/>
      <c r="B110" s="179"/>
      <c r="C110" s="179"/>
      <c r="D110" s="179"/>
      <c r="E110" s="179"/>
      <c r="F110" s="179"/>
      <c r="G110" s="179"/>
      <c r="H110" s="179" t="s">
        <v>4929</v>
      </c>
      <c r="I110" s="179"/>
      <c r="J110" s="179"/>
      <c r="K110" s="179"/>
      <c r="L110" s="179"/>
      <c r="M110" s="179"/>
      <c r="N110" s="179"/>
      <c r="O110" s="179"/>
      <c r="P110" s="179"/>
      <c r="Q110" s="179"/>
      <c r="R110" s="289" t="s">
        <v>4608</v>
      </c>
    </row>
    <row r="111" spans="1:18" x14ac:dyDescent="0.25">
      <c r="A111" s="179"/>
      <c r="B111" s="179"/>
      <c r="C111" s="179"/>
      <c r="D111" s="179"/>
      <c r="E111" s="179"/>
      <c r="F111" s="179"/>
      <c r="G111" s="179"/>
      <c r="H111" s="179" t="s">
        <v>4930</v>
      </c>
      <c r="I111" s="179"/>
      <c r="J111" s="179"/>
      <c r="K111" s="179"/>
      <c r="L111" s="179"/>
      <c r="M111" s="179"/>
      <c r="N111" s="179"/>
      <c r="O111" s="179"/>
      <c r="P111" s="179"/>
      <c r="Q111" s="179"/>
      <c r="R111" s="289" t="s">
        <v>4609</v>
      </c>
    </row>
    <row r="112" spans="1:18" x14ac:dyDescent="0.25">
      <c r="A112" s="179"/>
      <c r="B112" s="179"/>
      <c r="C112" s="179"/>
      <c r="D112" s="179"/>
      <c r="E112" s="179"/>
      <c r="F112" s="179"/>
      <c r="G112" s="179"/>
      <c r="H112" s="179" t="s">
        <v>4931</v>
      </c>
      <c r="I112" s="179"/>
      <c r="J112" s="179"/>
      <c r="K112" s="179"/>
      <c r="L112" s="179"/>
      <c r="M112" s="179"/>
      <c r="N112" s="179"/>
      <c r="O112" s="179"/>
      <c r="P112" s="179"/>
      <c r="Q112" s="179"/>
      <c r="R112" s="289" t="s">
        <v>4610</v>
      </c>
    </row>
    <row r="113" spans="1:18" x14ac:dyDescent="0.25">
      <c r="A113" s="179"/>
      <c r="B113" s="179"/>
      <c r="C113" s="179"/>
      <c r="D113" s="179"/>
      <c r="E113" s="179"/>
      <c r="F113" s="179"/>
      <c r="G113" s="179"/>
      <c r="H113" s="202" t="s">
        <v>4305</v>
      </c>
      <c r="I113" s="179"/>
      <c r="J113" s="179"/>
      <c r="K113" s="179"/>
      <c r="L113" s="179"/>
      <c r="M113" s="179"/>
      <c r="N113" s="179"/>
      <c r="O113" s="179"/>
      <c r="P113" s="179"/>
      <c r="Q113" s="179"/>
      <c r="R113" s="179" t="s">
        <v>4611</v>
      </c>
    </row>
    <row r="114" spans="1:18" x14ac:dyDescent="0.25">
      <c r="A114" s="179"/>
      <c r="B114" s="179"/>
      <c r="C114" s="179"/>
      <c r="D114" s="179"/>
      <c r="E114" s="179"/>
      <c r="F114" s="179"/>
      <c r="G114" s="179"/>
      <c r="H114" s="179" t="s">
        <v>4932</v>
      </c>
      <c r="I114" s="179"/>
      <c r="J114" s="179"/>
      <c r="K114" s="179"/>
      <c r="L114" s="179"/>
      <c r="M114" s="179"/>
      <c r="N114" s="179"/>
      <c r="O114" s="179"/>
      <c r="P114" s="179"/>
      <c r="Q114" s="179"/>
      <c r="R114" s="202" t="s">
        <v>4306</v>
      </c>
    </row>
    <row r="115" spans="1:18" x14ac:dyDescent="0.25">
      <c r="A115" s="179"/>
      <c r="B115" s="179"/>
      <c r="C115" s="179"/>
      <c r="D115" s="179"/>
      <c r="E115" s="179"/>
      <c r="F115" s="179"/>
      <c r="G115" s="179"/>
      <c r="H115" s="179" t="s">
        <v>4933</v>
      </c>
      <c r="I115" s="179"/>
      <c r="J115" s="179"/>
      <c r="K115" s="179"/>
      <c r="L115" s="179"/>
      <c r="M115" s="179"/>
      <c r="N115" s="179"/>
      <c r="O115" s="179"/>
      <c r="P115" s="179"/>
      <c r="Q115" s="179"/>
      <c r="R115" s="289" t="s">
        <v>4325</v>
      </c>
    </row>
    <row r="116" spans="1:18" x14ac:dyDescent="0.25">
      <c r="A116" s="179"/>
      <c r="B116" s="179"/>
      <c r="C116" s="179"/>
      <c r="D116" s="179"/>
      <c r="E116" s="179"/>
      <c r="F116" s="179"/>
      <c r="G116" s="179"/>
      <c r="H116" s="179" t="s">
        <v>4934</v>
      </c>
      <c r="I116" s="179"/>
      <c r="J116" s="179"/>
      <c r="K116" s="179"/>
      <c r="L116" s="179"/>
      <c r="M116" s="179"/>
      <c r="N116" s="179"/>
      <c r="O116" s="179"/>
      <c r="P116" s="179"/>
      <c r="Q116" s="179"/>
      <c r="R116" s="289" t="s">
        <v>4332</v>
      </c>
    </row>
    <row r="117" spans="1:18" x14ac:dyDescent="0.25">
      <c r="A117" s="179"/>
      <c r="B117" s="179"/>
      <c r="C117" s="179"/>
      <c r="D117" s="179"/>
      <c r="E117" s="179"/>
      <c r="F117" s="179"/>
      <c r="G117" s="179"/>
      <c r="H117" s="179" t="s">
        <v>4935</v>
      </c>
      <c r="I117" s="179"/>
      <c r="J117" s="179"/>
      <c r="K117" s="179"/>
      <c r="L117" s="179"/>
      <c r="M117" s="179"/>
      <c r="N117" s="179"/>
      <c r="O117" s="179"/>
      <c r="P117" s="179"/>
      <c r="Q117" s="179"/>
      <c r="R117" s="289" t="s">
        <v>4612</v>
      </c>
    </row>
    <row r="118" spans="1:18" x14ac:dyDescent="0.25">
      <c r="A118" s="179"/>
      <c r="B118" s="179"/>
      <c r="C118" s="179"/>
      <c r="D118" s="179"/>
      <c r="E118" s="179"/>
      <c r="F118" s="179"/>
      <c r="G118" s="179"/>
      <c r="H118" s="179" t="s">
        <v>4936</v>
      </c>
      <c r="I118" s="179"/>
      <c r="J118" s="179"/>
      <c r="K118" s="179"/>
      <c r="L118" s="179"/>
      <c r="M118" s="179"/>
      <c r="N118" s="179"/>
      <c r="O118" s="179"/>
      <c r="P118" s="179"/>
      <c r="Q118" s="179"/>
      <c r="R118" s="179" t="s">
        <v>4613</v>
      </c>
    </row>
    <row r="119" spans="1:18" x14ac:dyDescent="0.25">
      <c r="A119" s="179"/>
      <c r="B119" s="179"/>
      <c r="C119" s="179"/>
      <c r="D119" s="179"/>
      <c r="E119" s="179"/>
      <c r="F119" s="179"/>
      <c r="G119" s="179"/>
      <c r="H119" s="179" t="s">
        <v>4937</v>
      </c>
      <c r="I119" s="179"/>
      <c r="J119" s="179"/>
      <c r="K119" s="179"/>
      <c r="L119" s="179"/>
      <c r="M119" s="179"/>
      <c r="N119" s="179"/>
      <c r="O119" s="179"/>
      <c r="P119" s="179"/>
      <c r="Q119" s="179"/>
      <c r="R119" s="289" t="s">
        <v>4353</v>
      </c>
    </row>
    <row r="120" spans="1:18" x14ac:dyDescent="0.25">
      <c r="A120" s="179"/>
      <c r="B120" s="179"/>
      <c r="C120" s="179"/>
      <c r="D120" s="179"/>
      <c r="E120" s="179"/>
      <c r="F120" s="179"/>
      <c r="G120" s="179"/>
      <c r="H120" s="179" t="s">
        <v>4938</v>
      </c>
      <c r="I120" s="179"/>
      <c r="J120" s="179"/>
      <c r="K120" s="179"/>
      <c r="L120" s="179"/>
      <c r="M120" s="179"/>
      <c r="N120" s="179"/>
      <c r="O120" s="179"/>
      <c r="P120" s="179"/>
      <c r="Q120" s="179"/>
      <c r="R120" s="289" t="s">
        <v>4614</v>
      </c>
    </row>
    <row r="121" spans="1:18" x14ac:dyDescent="0.25">
      <c r="A121" s="179"/>
      <c r="B121" s="179"/>
      <c r="C121" s="179"/>
      <c r="D121" s="179"/>
      <c r="E121" s="179"/>
      <c r="F121" s="179"/>
      <c r="G121" s="179"/>
      <c r="H121" s="202" t="s">
        <v>4306</v>
      </c>
      <c r="I121" s="179"/>
      <c r="J121" s="179"/>
      <c r="K121" s="179"/>
      <c r="L121" s="179"/>
      <c r="M121" s="179"/>
      <c r="N121" s="179"/>
      <c r="O121" s="179"/>
      <c r="P121" s="179"/>
      <c r="Q121" s="179"/>
      <c r="R121" s="289" t="s">
        <v>4615</v>
      </c>
    </row>
    <row r="122" spans="1:18" x14ac:dyDescent="0.25">
      <c r="A122" s="179"/>
      <c r="B122" s="179"/>
      <c r="C122" s="179"/>
      <c r="D122" s="179"/>
      <c r="E122" s="179"/>
      <c r="F122" s="179"/>
      <c r="G122" s="179"/>
      <c r="H122" s="179" t="s">
        <v>4939</v>
      </c>
      <c r="I122" s="179"/>
      <c r="J122" s="179"/>
      <c r="K122" s="179"/>
      <c r="L122" s="179"/>
      <c r="M122" s="179"/>
      <c r="N122" s="179"/>
      <c r="O122" s="179"/>
      <c r="P122" s="179"/>
      <c r="Q122" s="179"/>
      <c r="R122" s="289" t="s">
        <v>4616</v>
      </c>
    </row>
    <row r="123" spans="1:18" x14ac:dyDescent="0.25">
      <c r="A123" s="179"/>
      <c r="B123" s="179"/>
      <c r="C123" s="179"/>
      <c r="D123" s="179"/>
      <c r="E123" s="179"/>
      <c r="F123" s="179"/>
      <c r="G123" s="179"/>
      <c r="H123" s="179" t="s">
        <v>4940</v>
      </c>
      <c r="I123" s="179"/>
      <c r="J123" s="179"/>
      <c r="K123" s="179"/>
      <c r="L123" s="179"/>
      <c r="M123" s="179"/>
      <c r="N123" s="179"/>
      <c r="O123" s="179"/>
      <c r="P123" s="179"/>
      <c r="Q123" s="179"/>
      <c r="R123" s="289" t="s">
        <v>4617</v>
      </c>
    </row>
    <row r="124" spans="1:18" x14ac:dyDescent="0.25">
      <c r="A124" s="179"/>
      <c r="B124" s="179"/>
      <c r="C124" s="179"/>
      <c r="D124" s="179"/>
      <c r="E124" s="179"/>
      <c r="F124" s="179"/>
      <c r="G124" s="179"/>
      <c r="H124" s="179" t="s">
        <v>4941</v>
      </c>
      <c r="I124" s="179"/>
      <c r="J124" s="179"/>
      <c r="K124" s="179"/>
      <c r="L124" s="179"/>
      <c r="M124" s="179"/>
      <c r="N124" s="179"/>
      <c r="O124" s="179"/>
      <c r="P124" s="179"/>
      <c r="Q124" s="179"/>
      <c r="R124" s="179" t="s">
        <v>4618</v>
      </c>
    </row>
    <row r="125" spans="1:18" x14ac:dyDescent="0.25">
      <c r="A125" s="179"/>
      <c r="B125" s="179"/>
      <c r="C125" s="179"/>
      <c r="D125" s="179"/>
      <c r="E125" s="179"/>
      <c r="F125" s="179"/>
      <c r="G125" s="179"/>
      <c r="H125" s="179" t="s">
        <v>4942</v>
      </c>
      <c r="I125" s="179"/>
      <c r="J125" s="179"/>
      <c r="K125" s="179"/>
      <c r="L125" s="179"/>
      <c r="M125" s="179"/>
      <c r="N125" s="179"/>
      <c r="O125" s="179"/>
      <c r="P125" s="179"/>
      <c r="Q125" s="179"/>
      <c r="R125" s="179" t="s">
        <v>4619</v>
      </c>
    </row>
    <row r="126" spans="1:18" x14ac:dyDescent="0.25">
      <c r="A126" s="179"/>
      <c r="B126" s="179"/>
      <c r="C126" s="179"/>
      <c r="D126" s="179"/>
      <c r="E126" s="179"/>
      <c r="F126" s="179"/>
      <c r="G126" s="179"/>
      <c r="H126" s="179" t="s">
        <v>4943</v>
      </c>
      <c r="I126" s="179"/>
      <c r="J126" s="179"/>
      <c r="K126" s="179"/>
      <c r="L126" s="179"/>
      <c r="M126" s="179"/>
      <c r="N126" s="179"/>
      <c r="O126" s="179"/>
      <c r="P126" s="179"/>
      <c r="Q126" s="179"/>
      <c r="R126" s="1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114</vt:i4>
      </vt:variant>
    </vt:vector>
  </HeadingPairs>
  <TitlesOfParts>
    <vt:vector size="137" baseType="lpstr">
      <vt:lpstr>Magasin Pjs</vt:lpstr>
      <vt:lpstr>feuille magasin</vt:lpstr>
      <vt:lpstr>Création objets magiques</vt:lpstr>
      <vt:lpstr>table de création</vt:lpstr>
      <vt:lpstr>1_Liquides</vt:lpstr>
      <vt:lpstr>#2 Parchemins</vt:lpstr>
      <vt:lpstr>#3 Anneaux</vt:lpstr>
      <vt:lpstr>#4 Sceptres</vt:lpstr>
      <vt:lpstr>#5 Bâtons</vt:lpstr>
      <vt:lpstr>#6 Baguettes</vt:lpstr>
      <vt:lpstr>#7 Livres</vt:lpstr>
      <vt:lpstr>#8 Joyaux et bijoux</vt:lpstr>
      <vt:lpstr>#9 Vêtements</vt:lpstr>
      <vt:lpstr>#10 Bottes et gants</vt:lpstr>
      <vt:lpstr>#11 Ceinturons et haumes</vt:lpstr>
      <vt:lpstr>#12 Sacs et bouteilles</vt:lpstr>
      <vt:lpstr>#13 Poudres et pierres</vt:lpstr>
      <vt:lpstr>#14 Outils et ustensils</vt:lpstr>
      <vt:lpstr>#15 Instruments de musiques</vt:lpstr>
      <vt:lpstr>#16 Bizarreries</vt:lpstr>
      <vt:lpstr>#17 Armures et boucliers</vt:lpstr>
      <vt:lpstr>18_Armes</vt:lpstr>
      <vt:lpstr>(listes)</vt:lpstr>
      <vt:lpstr>_1_Baumes1</vt:lpstr>
      <vt:lpstr>_1_liquides</vt:lpstr>
      <vt:lpstr>_10_bottes.gants</vt:lpstr>
      <vt:lpstr>_11_ceinturons.haumes</vt:lpstr>
      <vt:lpstr>_12_sacs.bouteilles</vt:lpstr>
      <vt:lpstr>_13_poudres.pierres</vt:lpstr>
      <vt:lpstr>_14_outils.ustensiles</vt:lpstr>
      <vt:lpstr>_15_instruments.musique</vt:lpstr>
      <vt:lpstr>_16_bizarreries</vt:lpstr>
      <vt:lpstr>_17_armures.boucliers</vt:lpstr>
      <vt:lpstr>_18_armes</vt:lpstr>
      <vt:lpstr>_2_parchemins</vt:lpstr>
      <vt:lpstr>_3_anneaux</vt:lpstr>
      <vt:lpstr>_4_sceptres</vt:lpstr>
      <vt:lpstr>_5_bâtons</vt:lpstr>
      <vt:lpstr>_6_baguettes</vt:lpstr>
      <vt:lpstr>_7_livres</vt:lpstr>
      <vt:lpstr>_8_joyaux.bijoux</vt:lpstr>
      <vt:lpstr>_9_vêtements</vt:lpstr>
      <vt:lpstr>Anneaux_C.</vt:lpstr>
      <vt:lpstr>Anneaux_E.R.</vt:lpstr>
      <vt:lpstr>Anneaux_P.C.</vt:lpstr>
      <vt:lpstr>Anneaux_R.</vt:lpstr>
      <vt:lpstr>Anneaux_T.C.</vt:lpstr>
      <vt:lpstr>Anneaux_T.R.</vt:lpstr>
      <vt:lpstr>Armes_C.</vt:lpstr>
      <vt:lpstr>Armes_E.R.</vt:lpstr>
      <vt:lpstr>Armes_P.C.</vt:lpstr>
      <vt:lpstr>Armes_R.</vt:lpstr>
      <vt:lpstr>Armes_T.C.</vt:lpstr>
      <vt:lpstr>Armes_T.R.</vt:lpstr>
      <vt:lpstr>Armures.Boucliers_C.</vt:lpstr>
      <vt:lpstr>Armures.Boucliers_E.R.</vt:lpstr>
      <vt:lpstr>Armures.Boucliers_P.C.</vt:lpstr>
      <vt:lpstr>Armures.Boucliers_R.</vt:lpstr>
      <vt:lpstr>Armures.Boucliers_T.C.</vt:lpstr>
      <vt:lpstr>Armures.Boucliers_T.R.</vt:lpstr>
      <vt:lpstr>Baguettes_C.</vt:lpstr>
      <vt:lpstr>Baguettes_E.R.</vt:lpstr>
      <vt:lpstr>Baguettes_P.C.</vt:lpstr>
      <vt:lpstr>Baguettes_R.</vt:lpstr>
      <vt:lpstr>Baguettes_T.C.</vt:lpstr>
      <vt:lpstr>Baguettes_T.R.</vt:lpstr>
      <vt:lpstr>Bâtons_C.</vt:lpstr>
      <vt:lpstr>Bâtons_E.R.</vt:lpstr>
      <vt:lpstr>Bâtons_P.C.</vt:lpstr>
      <vt:lpstr>Bâtons_R.</vt:lpstr>
      <vt:lpstr>Bâtons_T.C.</vt:lpstr>
      <vt:lpstr>Bâtons_T.R.</vt:lpstr>
      <vt:lpstr>Bijoux_C.</vt:lpstr>
      <vt:lpstr>Bijoux_E.R.</vt:lpstr>
      <vt:lpstr>Bijoux_P.C.</vt:lpstr>
      <vt:lpstr>Bijoux_R.</vt:lpstr>
      <vt:lpstr>Bijoux_T.C.</vt:lpstr>
      <vt:lpstr>Bijoux_T.R.</vt:lpstr>
      <vt:lpstr>Bottes.Gants_C.</vt:lpstr>
      <vt:lpstr>Bottes.Gants_E.R.</vt:lpstr>
      <vt:lpstr>Bottes.Gants_P.C.</vt:lpstr>
      <vt:lpstr>Bottes.Gants_R.</vt:lpstr>
      <vt:lpstr>Bottes.Gants_T.C.</vt:lpstr>
      <vt:lpstr>Bottes.Gants_T.R.</vt:lpstr>
      <vt:lpstr>Catégories</vt:lpstr>
      <vt:lpstr>Ceinturons.Haumes_C.</vt:lpstr>
      <vt:lpstr>Ceinturons.Haumes_E.R.</vt:lpstr>
      <vt:lpstr>Ceinturons.Haumes_P.C.</vt:lpstr>
      <vt:lpstr>Ceinturons.Haumes_R.</vt:lpstr>
      <vt:lpstr>Ceinturons.Haumes_T.C.</vt:lpstr>
      <vt:lpstr>Ceinturons.Haumes_T.R.</vt:lpstr>
      <vt:lpstr>liquides_C.</vt:lpstr>
      <vt:lpstr>liquides_E.R.</vt:lpstr>
      <vt:lpstr>liquides_P.C.</vt:lpstr>
      <vt:lpstr>liquides_R.</vt:lpstr>
      <vt:lpstr>liquides_T.C.</vt:lpstr>
      <vt:lpstr>liquides_T.R.</vt:lpstr>
      <vt:lpstr>Livres_C.</vt:lpstr>
      <vt:lpstr>Livres_E.R.</vt:lpstr>
      <vt:lpstr>Livres_P.C.</vt:lpstr>
      <vt:lpstr>Livres_R.</vt:lpstr>
      <vt:lpstr>Livres_T.C.</vt:lpstr>
      <vt:lpstr>Livres_T.R.</vt:lpstr>
      <vt:lpstr>Niveau</vt:lpstr>
      <vt:lpstr>Parchemins_C.</vt:lpstr>
      <vt:lpstr>Parchemins_E.R.</vt:lpstr>
      <vt:lpstr>Parchemins_P.C.</vt:lpstr>
      <vt:lpstr>Parchemins_R.</vt:lpstr>
      <vt:lpstr>Parchemins_T.C.</vt:lpstr>
      <vt:lpstr>Parchemins_T.R.</vt:lpstr>
      <vt:lpstr>Poudres.pierres_C.</vt:lpstr>
      <vt:lpstr>Poudres.pierres_E.R.</vt:lpstr>
      <vt:lpstr>Poudres.pierres_P.C.</vt:lpstr>
      <vt:lpstr>Poudres.pierres_R.</vt:lpstr>
      <vt:lpstr>Poudres.pierres_T.C.</vt:lpstr>
      <vt:lpstr>Poudres.pierres_T.R.</vt:lpstr>
      <vt:lpstr>Sacs.Bouteilles_C.</vt:lpstr>
      <vt:lpstr>Sacs.Bouteilles_E.R.</vt:lpstr>
      <vt:lpstr>Sacs.Bouteilles_P.C.</vt:lpstr>
      <vt:lpstr>Sacs.Bouteilles_R.</vt:lpstr>
      <vt:lpstr>Sacs.Bouteilles_T.C.</vt:lpstr>
      <vt:lpstr>Sacs.Bouteilles_T.R.</vt:lpstr>
      <vt:lpstr>Sceptres_C.</vt:lpstr>
      <vt:lpstr>Sceptres_E.R.</vt:lpstr>
      <vt:lpstr>Sceptres_P.C.</vt:lpstr>
      <vt:lpstr>Sceptres_R.</vt:lpstr>
      <vt:lpstr>Sceptres_T.C.</vt:lpstr>
      <vt:lpstr>Sceptres_T.R.</vt:lpstr>
      <vt:lpstr>Vêtements_C.</vt:lpstr>
      <vt:lpstr>Vêtements_E.R.</vt:lpstr>
      <vt:lpstr>Vêtements_P.C.</vt:lpstr>
      <vt:lpstr>Vêtements_R.</vt:lpstr>
      <vt:lpstr>Vêtements_T.C.</vt:lpstr>
      <vt:lpstr>Vêtements_T.R.</vt:lpstr>
      <vt:lpstr>'#13 Poudres et pierres'!Zone_d_impression</vt:lpstr>
      <vt:lpstr>'1_Liquides'!Zone_d_impression</vt:lpstr>
      <vt:lpstr>'table de création'!Zone_d_impression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Asmodeus</dc:creator>
  <cp:lastModifiedBy>Asmodeus</cp:lastModifiedBy>
  <cp:lastPrinted>2015-11-02T03:06:34Z</cp:lastPrinted>
  <dcterms:created xsi:type="dcterms:W3CDTF">2015-02-16T01:36:19Z</dcterms:created>
  <dcterms:modified xsi:type="dcterms:W3CDTF">2017-06-17T05:10:17Z</dcterms:modified>
</cp:coreProperties>
</file>