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RAVAIL EN COURS\2020\Easy buy\"/>
    </mc:Choice>
  </mc:AlternateContent>
  <xr:revisionPtr revIDLastSave="0" documentId="13_ncr:1_{228A85D9-B350-4C47-976E-320543303D23}" xr6:coauthVersionLast="45" xr6:coauthVersionMax="45" xr10:uidLastSave="{00000000-0000-0000-0000-000000000000}"/>
  <bookViews>
    <workbookView xWindow="-120" yWindow="-120" windowWidth="29040" windowHeight="15840" xr2:uid="{0153DEF8-EBDE-4611-B30F-ED3B41F631F4}"/>
  </bookViews>
  <sheets>
    <sheet name="Accueil" sheetId="5" r:id="rId1"/>
    <sheet name="Liste origine V1" sheetId="9" state="hidden" r:id="rId2"/>
    <sheet name="IH" sheetId="1" r:id="rId3"/>
    <sheet name="Liste" sheetId="4" r:id="rId4"/>
  </sheets>
  <definedNames>
    <definedName name="ListeAutres">TAutres[Autres]</definedName>
    <definedName name="ListeEdta">Liste!$I$2:$I$3</definedName>
    <definedName name="ListeEdta2">Liste!$I$4:$I$5</definedName>
    <definedName name="ListeEdtag">Liste!$I$6</definedName>
    <definedName name="ListeFlu">Liste!$K$10</definedName>
    <definedName name="ListeH">Liste!$G$2:$G$3</definedName>
    <definedName name="ListeH2">Liste!$G$4</definedName>
    <definedName name="ListeHemoc">THemoc[Hémoculture]</definedName>
    <definedName name="ListeHep">Liste!$K$2:$K$3</definedName>
    <definedName name="ListeHepg">Liste!$K$4</definedName>
    <definedName name="ListeHStabilite">TIH[[#Headers],[Stabilité]]</definedName>
    <definedName name="ListeIH">TIH[IH Fl]</definedName>
    <definedName name="ListeIHLot">TIH[IH Lot]</definedName>
    <definedName name="ListeP">Liste!$G$5</definedName>
    <definedName name="ListeSang">TEdta[EDTA]</definedName>
    <definedName name="ListeSec">Liste!$K$5</definedName>
    <definedName name="ListeSec2">Liste!$K$6</definedName>
    <definedName name="ListeSecg">Liste!$K$7:$K$9</definedName>
    <definedName name="ListeUrinaire">TUrines[Prélèvements génito-urinaires]</definedName>
    <definedName name="ListeUtilisation">Liste!$E$2:$E$3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9" l="1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2" i="9"/>
</calcChain>
</file>

<file path=xl/sharedStrings.xml><?xml version="1.0" encoding="utf-8"?>
<sst xmlns="http://schemas.openxmlformats.org/spreadsheetml/2006/main" count="445" uniqueCount="286">
  <si>
    <t>Opérateur</t>
  </si>
  <si>
    <t>Stabilité</t>
  </si>
  <si>
    <t>Bromeline</t>
  </si>
  <si>
    <t>Cleanlys</t>
  </si>
  <si>
    <t>Hémalys</t>
  </si>
  <si>
    <t>Magnelys</t>
  </si>
  <si>
    <t>HemaScreen</t>
  </si>
  <si>
    <t>Nanolys</t>
  </si>
  <si>
    <t>Screediluent</t>
  </si>
  <si>
    <t>GR A Violet</t>
  </si>
  <si>
    <t>GR AB Bleu</t>
  </si>
  <si>
    <t>GR B jaune</t>
  </si>
  <si>
    <t>GR O Blanc</t>
  </si>
  <si>
    <t>RAI Nég/blanc</t>
  </si>
  <si>
    <t>RAI/anti Fya vert</t>
  </si>
  <si>
    <t>RAI/anti D rouge</t>
  </si>
  <si>
    <t>Lot</t>
  </si>
  <si>
    <t>IH Fl</t>
  </si>
  <si>
    <t>IH Lot</t>
  </si>
  <si>
    <t>Fournisseur</t>
  </si>
  <si>
    <t>famille produit</t>
  </si>
  <si>
    <t>Désignation</t>
  </si>
  <si>
    <t>code produit</t>
  </si>
  <si>
    <t>BD</t>
  </si>
  <si>
    <t>Tube</t>
  </si>
  <si>
    <t>Vacutainer</t>
  </si>
  <si>
    <t>B BRAUN</t>
  </si>
  <si>
    <t>Poche</t>
  </si>
  <si>
    <t>Poche Urinocol garçon</t>
  </si>
  <si>
    <t>227550R</t>
  </si>
  <si>
    <t>Poche Urinocol fille</t>
  </si>
  <si>
    <t>227560R</t>
  </si>
  <si>
    <t>Flacon Culture</t>
  </si>
  <si>
    <t>BACTEC PLASTIC AER/F 50V</t>
  </si>
  <si>
    <t>BD-442023</t>
  </si>
  <si>
    <t>PLASTIC LYTIC/10 ANAER/F</t>
  </si>
  <si>
    <t>BD-442021</t>
  </si>
  <si>
    <t xml:space="preserve">TUBE BD VAC PLUS URINE </t>
  </si>
  <si>
    <t>BD-365000</t>
  </si>
  <si>
    <t>TUBES VERT FONCE</t>
  </si>
  <si>
    <t>BD-368884</t>
  </si>
  <si>
    <t xml:space="preserve"> HG PPT ETIQU TRANS 7ML/5ML</t>
  </si>
  <si>
    <t>BD-362795</t>
  </si>
  <si>
    <t xml:space="preserve"> MICROTAINER EDTA K2</t>
  </si>
  <si>
    <t>BD-365975</t>
  </si>
  <si>
    <t>LABELIANS</t>
  </si>
  <si>
    <t>Ecouvillon</t>
  </si>
  <si>
    <t>ECOUVILLON TIGE BOIS BOUTON COTON HYDROPHILE STER</t>
  </si>
  <si>
    <t>LAB-ETB</t>
  </si>
  <si>
    <t>ECOUVILLON TIGE PLASTIQUE BOUTON VISCOSE STER</t>
  </si>
  <si>
    <t>LAB ETP</t>
  </si>
  <si>
    <t>ECOUVILLON TIGE ALUMINIUM BOUTON VISCOSE STER</t>
  </si>
  <si>
    <t>LAB ETM</t>
  </si>
  <si>
    <t>Boissson Glucosee</t>
  </si>
  <si>
    <t>BOISSON GLUCOSEE TOPSTAR CITRON 75G POUR 200ML</t>
  </si>
  <si>
    <t>LAB-TOPSTARCIT75</t>
  </si>
  <si>
    <t>BOISSON GLUCOSEE TOPSTAR ORANGE 75G POUR 200ML</t>
  </si>
  <si>
    <t>TOPSTAROR75</t>
  </si>
  <si>
    <t>BOISSON GLUCOSEE TOPSTAR COLA 75G POUR 200ML</t>
  </si>
  <si>
    <t>TOPSTARCOLA75</t>
  </si>
  <si>
    <t>BOISSON GLUCOSEE TOPSTAR ORANGE 50G POUR 200ML</t>
  </si>
  <si>
    <t>TOPSTAROR50</t>
  </si>
  <si>
    <t>TUBE 5ML PS FOND ROND 75X13MM CAPE RENTRANTE ROUG$</t>
  </si>
  <si>
    <t>TH5SPS</t>
  </si>
  <si>
    <t>Pot Copro</t>
  </si>
  <si>
    <t>POT COPRO 160ML PS BLANC OPAQUE CAPE VIS RGE SPATU</t>
  </si>
  <si>
    <t>PC160VSBG</t>
  </si>
  <si>
    <t>POT COPRO 160ML PS CAPE VIS ROUGE SPATULE IONISE</t>
  </si>
  <si>
    <t>PC160VSG</t>
  </si>
  <si>
    <t>POT COPRO 160ML PS BLANC OPAQUE CAPE VIS BLANCHE S</t>
  </si>
  <si>
    <t>PC160VSB</t>
  </si>
  <si>
    <t>SPECULUM</t>
  </si>
  <si>
    <t>SPECULUM VAGINAL PS MOYEN 24MM CLE BLEUE STER/1</t>
  </si>
  <si>
    <t>SPECU24</t>
  </si>
  <si>
    <t>SPECULUM VAGINAL PS MOYEN 26MM CLE ROUGE STER/1</t>
  </si>
  <si>
    <t>SPECU26</t>
  </si>
  <si>
    <t>SPECULUM VAGINAL MM D.24MM BLEU STERILE</t>
  </si>
  <si>
    <t>CO599781</t>
  </si>
  <si>
    <t>SPECULUM VAGINAL MM D.26MM ROUGE STERILE</t>
  </si>
  <si>
    <t>CO599782</t>
  </si>
  <si>
    <t>SPECULUM VAGINAL PS PETIT 20MM CLE BLANCHE STER/1</t>
  </si>
  <si>
    <t>SPECU20</t>
  </si>
  <si>
    <t>SPECULUM VAGINAL PS GRAND 30MM CLE VERTE STER/1</t>
  </si>
  <si>
    <t>SPECU30</t>
  </si>
  <si>
    <t>Flacon</t>
  </si>
  <si>
    <t>FL.PS 60 ML ACIDE BORIQUE ECBU CAPE VIS ROUGE$</t>
  </si>
  <si>
    <t>FP60PSSGACBO</t>
  </si>
  <si>
    <t>FL. 60ML PS CAPE VIS ROUGE STER RESISTANT 95KPA</t>
  </si>
  <si>
    <t>FP60PSSG</t>
  </si>
  <si>
    <t>FL.URINE 24H PE CARRE GRAD 2L CAPE ROUGE A VIS JOI</t>
  </si>
  <si>
    <t>F2000NU</t>
  </si>
  <si>
    <t>FL.URINE 24H PE CARRE GRAD 2L CAPE ROUGE VIS JOINT</t>
  </si>
  <si>
    <t>F2000NU-50</t>
  </si>
  <si>
    <t>FL. 60ML PS CAPE VIS ROUGE QUALIBACT RESISTANT 95K</t>
  </si>
  <si>
    <t>FP60PSS</t>
  </si>
  <si>
    <t>FL. 150ML MAT.STYR TRANSP CAPE VIS INTEGRITE ROUGE</t>
  </si>
  <si>
    <t>FP150SG</t>
  </si>
  <si>
    <t>FL. 60ML PP ECBU PRISE POUR TUBE SOUS VIDE STER</t>
  </si>
  <si>
    <t>LAB-FP60URITSVS</t>
  </si>
  <si>
    <t>BANDELETTES</t>
  </si>
  <si>
    <t>BANDELETTES URINAIRES URITOP 10, BOITE DE 100</t>
  </si>
  <si>
    <t>URITOP10</t>
  </si>
  <si>
    <t>BANDELETTES URINAIRES URITOP 7, BOITE DE 100</t>
  </si>
  <si>
    <t>URITOP7</t>
  </si>
  <si>
    <t>BANDELET URINE COMBUR10 ROCHE - BTE 100</t>
  </si>
  <si>
    <t>COMBUR10</t>
  </si>
  <si>
    <t>SONDE</t>
  </si>
  <si>
    <t>SONDE VESICALE FEMME DROITE CH08 BLEUE STER/1</t>
  </si>
  <si>
    <t>SVFD08</t>
  </si>
  <si>
    <t>MERIDIAN</t>
  </si>
  <si>
    <t>VRS Test</t>
  </si>
  <si>
    <t>751330</t>
  </si>
  <si>
    <t>Adeno Test</t>
  </si>
  <si>
    <t>Adeno test</t>
  </si>
  <si>
    <t>067020</t>
  </si>
  <si>
    <t>ROCHE DIAGNOSTIC</t>
  </si>
  <si>
    <t>Cobas</t>
  </si>
  <si>
    <t>cobas 4800 Milieu de transport urines</t>
  </si>
  <si>
    <t>05170486190</t>
  </si>
  <si>
    <t>Combur</t>
  </si>
  <si>
    <t>COMBUR 10 UX 100 TESTS</t>
  </si>
  <si>
    <t>11544373</t>
  </si>
  <si>
    <t>BIOMERIEUX</t>
  </si>
  <si>
    <t>eswab</t>
  </si>
  <si>
    <t>eSwab</t>
  </si>
  <si>
    <t>BIO-490CE.A</t>
  </si>
  <si>
    <t>fecal Swab</t>
  </si>
  <si>
    <t>BIO-470CE.A</t>
  </si>
  <si>
    <t>eSwab urogénital</t>
  </si>
  <si>
    <t>BIO-491CE.A</t>
  </si>
  <si>
    <t>eSwab pédiatrique</t>
  </si>
  <si>
    <t>BIO-482CE</t>
  </si>
  <si>
    <t>Hemoc</t>
  </si>
  <si>
    <t>HEMOC PEDIA</t>
  </si>
  <si>
    <t>BD-442194</t>
  </si>
  <si>
    <t>EUROBIO</t>
  </si>
  <si>
    <t>Parasep</t>
  </si>
  <si>
    <t xml:space="preserve">PARASEP Apafix  </t>
  </si>
  <si>
    <t>EUR-108801</t>
  </si>
  <si>
    <t>Mini Parasep SF Bailenger</t>
  </si>
  <si>
    <t>EUR-181010</t>
  </si>
  <si>
    <t>HOLOGIC</t>
  </si>
  <si>
    <t>Kit APTIMA</t>
  </si>
  <si>
    <t xml:space="preserve">KIT APTIMA AUTOPRELEVEMENT </t>
  </si>
  <si>
    <t>HOL-301162</t>
  </si>
  <si>
    <t xml:space="preserve">KIT APTIMA CMB2 URINE SPEC COLL </t>
  </si>
  <si>
    <t>HOL-301040</t>
  </si>
  <si>
    <t>BD-368861</t>
  </si>
  <si>
    <t>BD-367957</t>
  </si>
  <si>
    <t>BD-367955</t>
  </si>
  <si>
    <t>TUBES URINE CHIMIE BEIGE</t>
  </si>
  <si>
    <t>BD-368500</t>
  </si>
  <si>
    <t>TUBES ECBU BORATE</t>
  </si>
  <si>
    <t>BD-364958</t>
  </si>
  <si>
    <t>TUBE BLEU CLAIR VAC.+CITRATE 0,109M</t>
  </si>
  <si>
    <t>BD-363048</t>
  </si>
  <si>
    <t xml:space="preserve">TUBE GRIS FLUORE 4ML </t>
  </si>
  <si>
    <t>BD-368921</t>
  </si>
  <si>
    <t>BD-368856</t>
  </si>
  <si>
    <t>TUBES SEC ROUGE</t>
  </si>
  <si>
    <t>BD-369032</t>
  </si>
  <si>
    <t>TUBE BD VAC+CITRATE 0,109M</t>
  </si>
  <si>
    <t>BD-363047</t>
  </si>
  <si>
    <t xml:space="preserve">TUBES HEPARINE VERT CLAIR </t>
  </si>
  <si>
    <t>BD-367374</t>
  </si>
  <si>
    <t xml:space="preserve">TUBES DE PURGE </t>
  </si>
  <si>
    <t>BD-362725</t>
  </si>
  <si>
    <t xml:space="preserve">TUBE SEC MARRON 3,5 ml </t>
  </si>
  <si>
    <t>BD-368965</t>
  </si>
  <si>
    <t>TUBE BD HEMOGARD URINE PET 11 ML</t>
  </si>
  <si>
    <t>BD-364915</t>
  </si>
  <si>
    <t>TUBE BD SSTII 2,5ML JAUNE</t>
  </si>
  <si>
    <t>BD-366882</t>
  </si>
  <si>
    <t>Hemogard</t>
  </si>
  <si>
    <t>HEMOGARD CTAD 5ML/2,7ML</t>
  </si>
  <si>
    <t>BD-367562</t>
  </si>
  <si>
    <t>TUBE VIOLET GRAND EDTA 6ML</t>
  </si>
  <si>
    <t>BD-367864</t>
  </si>
  <si>
    <t>TUBE EDTA GEL GRAND 8,5ML</t>
  </si>
  <si>
    <t>BD-8605885</t>
  </si>
  <si>
    <t>BD-368841</t>
  </si>
  <si>
    <t>BD-367869</t>
  </si>
  <si>
    <t>TUBE BD HEMOGARD URINE PET 11 ML-BD-364915</t>
  </si>
  <si>
    <t>TUBE BD SSTII 2,5ML JAUNE-BD-366882</t>
  </si>
  <si>
    <t>HEMOGARD CTAD 5ML/2,7ML-BD-367562</t>
  </si>
  <si>
    <t>TUBE EDTA GEL GRAND 8,5ML-BD-8605885</t>
  </si>
  <si>
    <t>TUBE VIOLET CLAIR PETIT EDTA 5ML/2ML-BD-368841</t>
  </si>
  <si>
    <t>TUBE VERT FONCE  HEP.SODIUM 5/4ML -BD-367869</t>
  </si>
  <si>
    <t>Poche Urinocol garçon-227550R</t>
  </si>
  <si>
    <t>Poche Urinocol fille-227560R</t>
  </si>
  <si>
    <t>TUBE BD VAC PLUS URINE -BD-365000</t>
  </si>
  <si>
    <t>TUBES VERT FONCE-BD-368884</t>
  </si>
  <si>
    <t xml:space="preserve"> MICROTAINER EDTA K2-BD-365975</t>
  </si>
  <si>
    <t>ECOUVILLON TIGE BOIS BOUTON COTON HYDROPHILE STER-LAB-ETB</t>
  </si>
  <si>
    <t>ECOUVILLON TIGE PLASTIQUE BOUTON VISCOSE STER-LAB ETP</t>
  </si>
  <si>
    <t>ECOUVILLON TIGE ALUMINIUM BOUTON VISCOSE STER-LAB ETM</t>
  </si>
  <si>
    <t>BOISSON GLUCOSEE TOPSTAR CITRON 75G POUR 200ML-LAB-TOPSTARCIT75</t>
  </si>
  <si>
    <t>BOISSON GLUCOSEE TOPSTAR ORANGE 75G POUR 200ML-TOPSTAROR75</t>
  </si>
  <si>
    <t>BOISSON GLUCOSEE TOPSTAR COLA 75G POUR 200ML-TOPSTARCOLA75</t>
  </si>
  <si>
    <t>BOISSON GLUCOSEE TOPSTAR ORANGE 50G POUR 200ML-TOPSTAROR50</t>
  </si>
  <si>
    <t>TUBE 5ML PS FOND ROND 75X13MM CAPE RENTRANTE ROUG$-TH5SPS</t>
  </si>
  <si>
    <t>POT COPRO 160ML PS BLANC OPAQUE CAPE VIS RGE SPATU-PC160VSBG</t>
  </si>
  <si>
    <t>POT COPRO 160ML PS CAPE VIS ROUGE SPATULE IONISE-PC160VSG</t>
  </si>
  <si>
    <t>POT COPRO 160ML PS BLANC OPAQUE CAPE VIS BLANCHE S-PC160VSB</t>
  </si>
  <si>
    <t>SPECULUM VAGINAL PS MOYEN 24MM CLE BLEUE STER/1-SPECU24</t>
  </si>
  <si>
    <t>SPECULUM VAGINAL PS MOYEN 26MM CLE ROUGE STER/1-SPECU26</t>
  </si>
  <si>
    <t>SPECULUM VAGINAL MM D.24MM BLEU STERILE-CO599781</t>
  </si>
  <si>
    <t>SPECULUM VAGINAL MM D.26MM ROUGE STERILE-CO599782</t>
  </si>
  <si>
    <t>SPECULUM VAGINAL PS PETIT 20MM CLE BLANCHE STER/1-SPECU20</t>
  </si>
  <si>
    <t>SPECULUM VAGINAL PS GRAND 30MM CLE VERTE STER/1-SPECU30</t>
  </si>
  <si>
    <t>FL.PS 60 ML ACIDE BORIQUE ECBU CAPE VIS ROUGE$-FP60PSSGACBO</t>
  </si>
  <si>
    <t>FL. 60ML PS CAPE VIS ROUGE STER RESISTANT 95KPA-FP60PSSG</t>
  </si>
  <si>
    <t>FL.URINE 24H PE CARRE GRAD 2L CAPE ROUGE A VIS JOI-F2000NU</t>
  </si>
  <si>
    <t>FL.URINE 24H PE CARRE GRAD 2L CAPE ROUGE VIS JOINT-F2000NU-50</t>
  </si>
  <si>
    <t>FL. 60ML PS CAPE VIS ROUGE QUALIBACT RESISTANT 95K-FP60PSS</t>
  </si>
  <si>
    <t>FL. 150ML MAT.STYR TRANSP CAPE VIS INTEGRITE ROUGE-FP150SG</t>
  </si>
  <si>
    <t>FL. 60ML PP ECBU PRISE POUR TUBE SOUS VIDE STER-LAB-FP60URITSVS</t>
  </si>
  <si>
    <t>BANDELETTES URINAIRES URITOP 10, BOITE DE 100-URITOP10</t>
  </si>
  <si>
    <t>BANDELETTES URINAIRES URITOP 7, BOITE DE 100-URITOP7</t>
  </si>
  <si>
    <t>BANDELET URINE COMBUR10 ROCHE - BTE 100-COMBUR10</t>
  </si>
  <si>
    <t>SONDE VESICALE FEMME DROITE CH08 BLEUE STER/1-SVFD08</t>
  </si>
  <si>
    <t>VRS Test-751330</t>
  </si>
  <si>
    <t>Adeno test-067020</t>
  </si>
  <si>
    <t>cobas 4800 Milieu de transport urines-05170486190</t>
  </si>
  <si>
    <t>COMBUR 10 UX 100 TESTS-11544373</t>
  </si>
  <si>
    <t>eSwab-BIO-490CE.A</t>
  </si>
  <si>
    <t>fecal Swab-BIO-470CE.A</t>
  </si>
  <si>
    <t>eSwab urogénital-BIO-491CE.A</t>
  </si>
  <si>
    <t>eSwab pédiatrique-BIO-482CE</t>
  </si>
  <si>
    <t>HEMOC PEDIA-BD-442194</t>
  </si>
  <si>
    <t>PARASEP Apafix  -EUR-108801</t>
  </si>
  <si>
    <t>Mini Parasep SF Bailenger-EUR-181010</t>
  </si>
  <si>
    <t>KIT APTIMA AUTOPRELEVEMENT -HOL-301162</t>
  </si>
  <si>
    <t>KIT APTIMA CMB2 URINE SPEC COLL -HOL-301040</t>
  </si>
  <si>
    <t>EDTA 4 ml-BD-368861</t>
  </si>
  <si>
    <t>SEC Gel 3.5 ml-BD-367957</t>
  </si>
  <si>
    <t>SEC Gel 5 ml-BD-367955</t>
  </si>
  <si>
    <t>CITRATE  2.7 ml-BD-363048</t>
  </si>
  <si>
    <t>FLUORE 4 ml -BD-368921</t>
  </si>
  <si>
    <t>SEC 4 ml-BD-369032</t>
  </si>
  <si>
    <t>SEC 3.5 ml -BD-368965</t>
  </si>
  <si>
    <t>EDTA 6 ml-BD-367864</t>
  </si>
  <si>
    <t>EDTA Gel 5 ml-BD-362795</t>
  </si>
  <si>
    <t>Prélèvements génito-urinaires</t>
  </si>
  <si>
    <t>Autres</t>
  </si>
  <si>
    <t>Utilisation</t>
  </si>
  <si>
    <t>Interne</t>
  </si>
  <si>
    <t>Externe</t>
  </si>
  <si>
    <t>Produits Référence</t>
  </si>
  <si>
    <t>Date de péremption</t>
  </si>
  <si>
    <t>Nom IDE/ES</t>
  </si>
  <si>
    <t>TUBES EDTA VIOLET FONCE PETIT</t>
  </si>
  <si>
    <t>TUBES SECS JAUNE PETIT</t>
  </si>
  <si>
    <t xml:space="preserve">TUBE SEC JAUNE GRAND  7ML/5ML </t>
  </si>
  <si>
    <t>EDTA 5ML/3ML-BD-368856</t>
  </si>
  <si>
    <t>CITRATE 0,109M-BD-363047</t>
  </si>
  <si>
    <t>HEPARINE BD-367374</t>
  </si>
  <si>
    <r>
      <t>TUBES VIOLET CLAIR PETIT + K2 EDTA 5ML/</t>
    </r>
    <r>
      <rPr>
        <b/>
        <sz val="11"/>
        <color rgb="FF00B050"/>
        <rFont val="Calibri"/>
        <family val="2"/>
      </rPr>
      <t>3ML</t>
    </r>
  </si>
  <si>
    <r>
      <t>TUBE VIOLET CLAIR PETIT EDTA 5ML/</t>
    </r>
    <r>
      <rPr>
        <b/>
        <sz val="11"/>
        <color rgb="FF00B050"/>
        <rFont val="Calibri"/>
        <family val="2"/>
      </rPr>
      <t>2ML</t>
    </r>
  </si>
  <si>
    <r>
      <t xml:space="preserve">TUBE VERT FONCE  </t>
    </r>
    <r>
      <rPr>
        <b/>
        <sz val="11"/>
        <color rgb="FF00B050"/>
        <rFont val="Calibri"/>
        <family val="2"/>
      </rPr>
      <t xml:space="preserve">HEP.SODIUM </t>
    </r>
    <r>
      <rPr>
        <sz val="11"/>
        <color rgb="FF00B050"/>
        <rFont val="Calibri"/>
        <family val="2"/>
        <scheme val="minor"/>
      </rPr>
      <t xml:space="preserve">5/4ML </t>
    </r>
  </si>
  <si>
    <t>Hémoculture Aéro-BD-442023</t>
  </si>
  <si>
    <t>Hémoculture Ana-BD-442021</t>
  </si>
  <si>
    <t>Hémoculture pédiatrique-BD-442194</t>
  </si>
  <si>
    <t>COPRO non stérile blanc-PC160VSB</t>
  </si>
  <si>
    <t>COPRO  opaque stérile rouge-PC160VSBG</t>
  </si>
  <si>
    <t>COPRO transparent stérile -PC160VSG</t>
  </si>
  <si>
    <t>ECBU 60 ml-LAB-FP60URITSVS</t>
  </si>
  <si>
    <t>URINE CHIMIE -BD-368500</t>
  </si>
  <si>
    <t>ECBU BORATE-BD-364958</t>
  </si>
  <si>
    <t>PURGE -BD-362725</t>
  </si>
  <si>
    <t>Urine Chimie 11 ml-BD-364915</t>
  </si>
  <si>
    <t>Urine Chimie 4 ml-BD-368500</t>
  </si>
  <si>
    <t>EDTA 3ml-BD-368856</t>
  </si>
  <si>
    <t>CITRATE 1,8 ml-BD-363047</t>
  </si>
  <si>
    <t>Tubes PURGE -BD-362725</t>
  </si>
  <si>
    <t>Héparine NA 4 ml -BD-367869</t>
  </si>
  <si>
    <t>Sec Gel 2,5 ml-BD-366882</t>
  </si>
  <si>
    <t>Héparine Li Gel 3ml -BD-367374</t>
  </si>
  <si>
    <t>Héparine Li 4 ml-BD-368884</t>
  </si>
  <si>
    <t>CTAD 2,7 ml-BD-367562</t>
  </si>
  <si>
    <t>EDTA 2 ml-BD-368841</t>
  </si>
  <si>
    <t>EDTA</t>
  </si>
  <si>
    <t>Citrate</t>
  </si>
  <si>
    <t>Hémoculture</t>
  </si>
  <si>
    <t>Chimie</t>
  </si>
  <si>
    <t>Date de mise en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</si>
</sst>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rgb="FFFBE5D6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/>
        <bgColor theme="8"/>
      </patternFill>
    </fill>
    <fill>
      <patternFill patternType="solid">
        <fgColor theme="7" tint="0.79998168889431442"/>
        <bgColor theme="8" tint="0.59999389629810485"/>
      </patternFill>
    </fill>
    <fill>
      <patternFill patternType="solid">
        <fgColor rgb="FFC00000"/>
        <bgColor theme="8" tint="0.79998168889431442"/>
      </patternFill>
    </fill>
    <fill>
      <patternFill patternType="solid">
        <fgColor rgb="FFFF0000"/>
        <bgColor theme="8" tint="0.59999389629810485"/>
      </patternFill>
    </fill>
    <fill>
      <patternFill patternType="solid">
        <fgColor theme="9" tint="-0.249977111117893"/>
        <bgColor theme="8" tint="0.59999389629810485"/>
      </patternFill>
    </fill>
    <fill>
      <patternFill patternType="solid">
        <fgColor theme="9" tint="0.79998168889431442"/>
        <bgColor theme="8" tint="0.79998168889431442"/>
      </patternFill>
    </fill>
    <fill>
      <patternFill patternType="solid">
        <fgColor rgb="FFFFCCFF"/>
        <bgColor indexed="64"/>
      </patternFill>
    </fill>
    <fill>
      <patternFill patternType="solid">
        <fgColor rgb="FF9966FF"/>
        <bgColor theme="8" tint="0.59999389629810485"/>
      </patternFill>
    </fill>
    <fill>
      <patternFill patternType="solid">
        <fgColor rgb="FF9966FF"/>
        <bgColor theme="8" tint="0.79998168889431442"/>
      </patternFill>
    </fill>
    <fill>
      <patternFill patternType="solid">
        <fgColor theme="0"/>
        <bgColor theme="8" tint="0.79998168889431442"/>
      </patternFill>
    </fill>
    <fill>
      <patternFill patternType="solid">
        <fgColor rgb="FF00B0F0"/>
        <bgColor theme="8" tint="0.59999389629810485"/>
      </patternFill>
    </fill>
    <fill>
      <patternFill patternType="solid">
        <fgColor theme="0" tint="-0.14999847407452621"/>
        <bgColor theme="8" tint="0.5999938962981048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3" borderId="1" xfId="0" applyFill="1" applyBorder="1"/>
    <xf numFmtId="0" fontId="0" fillId="4" borderId="0" xfId="0" applyFill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0" fillId="6" borderId="3" xfId="0" applyFont="1" applyFill="1" applyBorder="1"/>
    <xf numFmtId="0" fontId="0" fillId="5" borderId="3" xfId="0" applyFont="1" applyFill="1" applyBorder="1"/>
    <xf numFmtId="0" fontId="0" fillId="5" borderId="4" xfId="0" applyFont="1" applyFill="1" applyBorder="1"/>
    <xf numFmtId="0" fontId="1" fillId="7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/>
    <xf numFmtId="0" fontId="0" fillId="0" borderId="3" xfId="0" applyFont="1" applyFill="1" applyBorder="1"/>
    <xf numFmtId="0" fontId="0" fillId="0" borderId="1" xfId="0" applyFont="1" applyFill="1" applyBorder="1" applyAlignment="1">
      <alignment horizontal="center"/>
    </xf>
    <xf numFmtId="0" fontId="0" fillId="8" borderId="3" xfId="0" applyFont="1" applyFill="1" applyBorder="1"/>
    <xf numFmtId="0" fontId="0" fillId="8" borderId="4" xfId="0" applyFont="1" applyFill="1" applyBorder="1"/>
    <xf numFmtId="0" fontId="0" fillId="9" borderId="3" xfId="0" applyFont="1" applyFill="1" applyBorder="1"/>
    <xf numFmtId="0" fontId="0" fillId="10" borderId="4" xfId="0" applyFont="1" applyFill="1" applyBorder="1"/>
    <xf numFmtId="0" fontId="0" fillId="11" borderId="3" xfId="0" applyFont="1" applyFill="1" applyBorder="1"/>
    <xf numFmtId="0" fontId="0" fillId="12" borderId="4" xfId="0" applyFont="1" applyFill="1" applyBorder="1"/>
    <xf numFmtId="0" fontId="0" fillId="13" borderId="0" xfId="0" applyFill="1"/>
    <xf numFmtId="0" fontId="0" fillId="14" borderId="3" xfId="0" applyFont="1" applyFill="1" applyBorder="1"/>
    <xf numFmtId="0" fontId="0" fillId="15" borderId="4" xfId="0" applyFont="1" applyFill="1" applyBorder="1"/>
    <xf numFmtId="0" fontId="0" fillId="16" borderId="3" xfId="0" applyFont="1" applyFill="1" applyBorder="1"/>
    <xf numFmtId="0" fontId="0" fillId="17" borderId="3" xfId="0" applyFont="1" applyFill="1" applyBorder="1"/>
    <xf numFmtId="0" fontId="0" fillId="18" borderId="4" xfId="0" applyFont="1" applyFill="1" applyBorder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9966FF"/>
      </font>
    </dxf>
  </dxfs>
  <tableStyles count="1" defaultTableStyle="TableStyleMedium2" defaultPivotStyle="PivotStyleLight16">
    <tableStyle name="Style de tableau 1" pivot="0" count="1" xr9:uid="{EBFEA6DE-FC94-4DFD-9515-A808170AA7EA}">
      <tableStyleElement type="wholeTable" dxfId="33"/>
    </tableStyle>
  </tableStyles>
  <colors>
    <mruColors>
      <color rgb="FF9966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38101</xdr:rowOff>
    </xdr:from>
    <xdr:to>
      <xdr:col>2</xdr:col>
      <xdr:colOff>676275</xdr:colOff>
      <xdr:row>6</xdr:row>
      <xdr:rowOff>19051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AE2A08B-D2BF-4BEF-BEA7-E91318FE1C23}"/>
            </a:ext>
          </a:extLst>
        </xdr:cNvPr>
        <xdr:cNvSpPr/>
      </xdr:nvSpPr>
      <xdr:spPr>
        <a:xfrm>
          <a:off x="390525" y="228601"/>
          <a:ext cx="1809750" cy="933450"/>
        </a:xfrm>
        <a:prstGeom prst="roundRect">
          <a:avLst/>
        </a:prstGeom>
        <a:solidFill>
          <a:srgbClr val="9966FF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Arial Narrow" panose="020B0606020202030204" pitchFamily="34" charset="0"/>
            </a:rPr>
            <a:t>Tubes de prélèvements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A0DDC5-70CB-4C9D-A59C-EF706C210A56}" name="THistoriqueIH" displayName="THistoriqueIH" ref="A1:G14" insertRowShift="1" totalsRowShown="0" headerRowDxfId="32" dataDxfId="31">
  <autoFilter ref="A1:G14" xr:uid="{EB7D8AD4-3AEB-46CF-8943-0F424CD337D4}"/>
  <tableColumns count="7">
    <tableColumn id="1" xr3:uid="{3B0E499F-54D1-4879-AF83-5952A389B4B2}" name="Date de mise en place" dataDxfId="30"/>
    <tableColumn id="14" xr3:uid="{7690DEE3-5B11-4F88-837E-488A7B2DA239}" name="Produits Référence" dataDxfId="29"/>
    <tableColumn id="12" xr3:uid="{9DEE56C5-4D39-4A14-B36E-BACF08E73A60}" name="Lot" dataDxfId="28"/>
    <tableColumn id="2" xr3:uid="{F9AA54E0-5EDE-4EFF-A87A-8AE0A962A501}" name="Date de péremption" dataDxfId="27"/>
    <tableColumn id="3" xr3:uid="{24B0F8DE-E00D-40D2-B0B7-D434F930BDDC}" name="Utilisation" dataDxfId="26"/>
    <tableColumn id="4" xr3:uid="{F9450143-7A13-4165-BD7C-12942B40ADE4}" name="Nom IDE/ES" dataDxfId="25">
      <calculatedColumnFormula>IF(A2="","",IF(TODAY()&gt;D2+E2,"Périmé",IF(TODAY()&gt;D2+(E2-1),"reste- de 24 h","")))</calculatedColumnFormula>
    </tableColumn>
    <tableColumn id="5" xr3:uid="{AECEA8E3-6B76-42D2-9BB4-A835CD85D9FB}" name="Opérateur" dataDxfId="2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597329-E13E-47B3-B463-27DB52789A33}" name="TIH" displayName="TIH" ref="A1:C15" totalsRowShown="0" headerRowDxfId="23" dataDxfId="22">
  <autoFilter ref="A1:C15" xr:uid="{049B9687-D79F-4B60-B499-DBCBA1051CFB}"/>
  <tableColumns count="3">
    <tableColumn id="1" xr3:uid="{1A0D0202-AFAF-4722-B939-B5A91F420041}" name="IH Fl" dataDxfId="21"/>
    <tableColumn id="2" xr3:uid="{0004F4A8-0277-47A7-BFAE-9E31D5F84009}" name="Stabilité" dataDxfId="20"/>
    <tableColumn id="3" xr3:uid="{1DC337FF-42BC-410A-8FC2-9A4E54EC9058}" name="IH Lot" dataDxfId="19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D755FE-5E79-4136-B05C-6BF0309F19B3}" name="TEdta" displayName="TEdta" ref="I1:I6" totalsRowShown="0" headerRowDxfId="18">
  <autoFilter ref="I1:I6" xr:uid="{262AEEE0-3E0D-4AD2-A9CA-C738AD12D677}"/>
  <sortState xmlns:xlrd2="http://schemas.microsoft.com/office/spreadsheetml/2017/richdata2" ref="I2:I25">
    <sortCondition ref="I1:I25"/>
  </sortState>
  <tableColumns count="1">
    <tableColumn id="1" xr3:uid="{4AD8F0FA-64F0-44B8-AC96-D1018542B864}" name="EDTA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CC9E8E4-E112-4D10-9D04-1B37C7CE965F}" name="TUrines" displayName="TUrines" ref="O1:O18" totalsRowShown="0" headerRowDxfId="17" headerRowBorderDxfId="16" tableBorderDxfId="15">
  <autoFilter ref="O1:O18" xr:uid="{3B9D1339-9B98-4708-A6DE-B2131BAF8CE3}"/>
  <sortState xmlns:xlrd2="http://schemas.microsoft.com/office/spreadsheetml/2017/richdata2" ref="O2:O18">
    <sortCondition ref="O1:O18"/>
  </sortState>
  <tableColumns count="1">
    <tableColumn id="1" xr3:uid="{F5CB62F1-33CA-416C-81D9-C405A0DD441E}" name="Prélèvements génito-urinaires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69FDCAC-9711-4E19-9E26-3D4A64996B45}" name="TAutres" displayName="TAutres" ref="Q1:Q28" totalsRowShown="0" headerRowDxfId="14">
  <autoFilter ref="Q1:Q28" xr:uid="{734F9B56-17F3-4037-82E1-EDBFD57D67DD}"/>
  <sortState xmlns:xlrd2="http://schemas.microsoft.com/office/spreadsheetml/2017/richdata2" ref="Q2:Q28">
    <sortCondition ref="Q1:Q28"/>
  </sortState>
  <tableColumns count="1">
    <tableColumn id="1" xr3:uid="{ABA739AA-66C7-4CE2-9818-DFAF20304103}" name="Autres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A823E8-B0A6-48E8-A121-7819BD4595C8}" name="TUtilisation" displayName="TUtilisation" ref="E1:E4" totalsRowShown="0">
  <autoFilter ref="E1:E4" xr:uid="{861824F4-9AC4-416F-B13C-A79DB22F3FA4}"/>
  <tableColumns count="1">
    <tableColumn id="1" xr3:uid="{EE275E5F-B2C2-4689-9E1D-370FB7A404B4}" name="Utilisation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C6657EB-9101-4733-82D2-C926E340E224}" name="TCitrate" displayName="TCitrate" ref="G1:G5" totalsRowShown="0" headerRowDxfId="13" headerRowBorderDxfId="12" tableBorderDxfId="11" totalsRowBorderDxfId="10">
  <autoFilter ref="G1:G5" xr:uid="{29F77F5C-31FC-4A1B-80A7-D7E1C0B23214}"/>
  <sortState xmlns:xlrd2="http://schemas.microsoft.com/office/spreadsheetml/2017/richdata2" ref="G2:G5">
    <sortCondition ref="G1:G5"/>
  </sortState>
  <tableColumns count="1">
    <tableColumn id="1" xr3:uid="{848AA2D0-4458-43ED-82BF-99B761FB46D7}" name="Citra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7557DA-9647-4C5C-973B-C18F60576159}" name="THemoc" displayName="THemoc" ref="M1:M4" totalsRowShown="0" headerRowDxfId="9" headerRowBorderDxfId="8" tableBorderDxfId="7" totalsRowBorderDxfId="6">
  <autoFilter ref="M1:M4" xr:uid="{FD0B8116-887A-4226-838E-4CFBE86B3C9D}"/>
  <tableColumns count="1">
    <tableColumn id="1" xr3:uid="{3A4ABC76-F33B-4A9F-9395-8124F96DA0AE}" name="Hémocultur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2854B25-90B0-48B4-8B9E-A41B6470D347}" name="THep" displayName="THep" ref="K1:K10" totalsRowShown="0" headerRowDxfId="5" dataDxfId="3" headerRowBorderDxfId="4" tableBorderDxfId="2" totalsRowBorderDxfId="1">
  <autoFilter ref="K1:K10" xr:uid="{BD1E0803-316F-4212-80CB-BB285B090A29}"/>
  <tableColumns count="1">
    <tableColumn id="1" xr3:uid="{4B897718-E25E-486D-87BA-6593F1D1FEBD}" name="Chim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E9F70-04DD-4EA9-9112-082D46B9144A}">
  <sheetPr codeName="Feuil1"/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0B3AF-A684-4690-95DD-6AAC2E12CBDC}">
  <sheetPr codeName="Feuil6"/>
  <dimension ref="A1:G70"/>
  <sheetViews>
    <sheetView topLeftCell="A22" workbookViewId="0">
      <selection activeCell="E32" sqref="E32"/>
    </sheetView>
  </sheetViews>
  <sheetFormatPr baseColWidth="10" defaultRowHeight="15" x14ac:dyDescent="0.25"/>
  <cols>
    <col min="2" max="2" width="20.85546875" customWidth="1"/>
    <col min="3" max="3" width="50.5703125" customWidth="1"/>
    <col min="4" max="4" width="27.7109375" customWidth="1"/>
    <col min="5" max="5" width="66.7109375" customWidth="1"/>
    <col min="7" max="7" width="61.140625" customWidth="1"/>
  </cols>
  <sheetData>
    <row r="1" spans="1:7" x14ac:dyDescent="0.25">
      <c r="A1" s="7" t="s">
        <v>19</v>
      </c>
      <c r="B1" s="7" t="s">
        <v>20</v>
      </c>
      <c r="C1" s="7" t="s">
        <v>21</v>
      </c>
      <c r="D1" s="7" t="s">
        <v>22</v>
      </c>
    </row>
    <row r="2" spans="1:7" x14ac:dyDescent="0.25">
      <c r="A2" s="12" t="s">
        <v>23</v>
      </c>
      <c r="B2" s="12" t="s">
        <v>24</v>
      </c>
      <c r="C2" s="13" t="s">
        <v>251</v>
      </c>
      <c r="D2" s="12" t="s">
        <v>147</v>
      </c>
      <c r="E2" t="str">
        <f>CONCATENATE(C2,"-",D2)</f>
        <v>TUBES EDTA VIOLET FONCE PETIT-BD-368861</v>
      </c>
      <c r="G2" s="11" t="s">
        <v>234</v>
      </c>
    </row>
    <row r="3" spans="1:7" x14ac:dyDescent="0.25">
      <c r="A3" s="12" t="s">
        <v>23</v>
      </c>
      <c r="B3" s="12" t="s">
        <v>24</v>
      </c>
      <c r="C3" s="13" t="s">
        <v>252</v>
      </c>
      <c r="D3" s="12" t="s">
        <v>148</v>
      </c>
      <c r="E3" t="str">
        <f t="shared" ref="E3:E66" si="0">CONCATENATE(C3,"-",D3)</f>
        <v>TUBES SECS JAUNE PETIT-BD-367957</v>
      </c>
      <c r="G3" s="11" t="s">
        <v>235</v>
      </c>
    </row>
    <row r="4" spans="1:7" x14ac:dyDescent="0.25">
      <c r="A4" s="12" t="s">
        <v>23</v>
      </c>
      <c r="B4" s="12" t="s">
        <v>24</v>
      </c>
      <c r="C4" s="13" t="s">
        <v>253</v>
      </c>
      <c r="D4" s="12" t="s">
        <v>149</v>
      </c>
      <c r="E4" t="str">
        <f t="shared" si="0"/>
        <v>TUBE SEC JAUNE GRAND  7ML/5ML -BD-367955</v>
      </c>
      <c r="G4" s="11" t="s">
        <v>236</v>
      </c>
    </row>
    <row r="5" spans="1:7" x14ac:dyDescent="0.25">
      <c r="A5" s="12" t="s">
        <v>23</v>
      </c>
      <c r="B5" s="12" t="s">
        <v>24</v>
      </c>
      <c r="C5" s="13" t="s">
        <v>150</v>
      </c>
      <c r="D5" s="12" t="s">
        <v>151</v>
      </c>
      <c r="E5" t="str">
        <f t="shared" si="0"/>
        <v>TUBES URINE CHIMIE BEIGE-BD-368500</v>
      </c>
      <c r="G5" s="11" t="s">
        <v>267</v>
      </c>
    </row>
    <row r="6" spans="1:7" x14ac:dyDescent="0.25">
      <c r="A6" s="12" t="s">
        <v>23</v>
      </c>
      <c r="B6" s="12" t="s">
        <v>24</v>
      </c>
      <c r="C6" s="13" t="s">
        <v>152</v>
      </c>
      <c r="D6" s="12" t="s">
        <v>153</v>
      </c>
      <c r="E6" t="str">
        <f t="shared" si="0"/>
        <v>TUBES ECBU BORATE-BD-364958</v>
      </c>
      <c r="G6" s="11" t="s">
        <v>268</v>
      </c>
    </row>
    <row r="7" spans="1:7" x14ac:dyDescent="0.25">
      <c r="A7" s="12" t="s">
        <v>23</v>
      </c>
      <c r="B7" s="12" t="s">
        <v>24</v>
      </c>
      <c r="C7" s="13" t="s">
        <v>154</v>
      </c>
      <c r="D7" s="12" t="s">
        <v>155</v>
      </c>
      <c r="E7" t="str">
        <f t="shared" si="0"/>
        <v>TUBE BLEU CLAIR VAC.+CITRATE 0,109M-BD-363048</v>
      </c>
      <c r="G7" s="11" t="s">
        <v>237</v>
      </c>
    </row>
    <row r="8" spans="1:7" x14ac:dyDescent="0.25">
      <c r="A8" s="12" t="s">
        <v>23</v>
      </c>
      <c r="B8" s="12" t="s">
        <v>24</v>
      </c>
      <c r="C8" s="13" t="s">
        <v>156</v>
      </c>
      <c r="D8" s="12" t="s">
        <v>157</v>
      </c>
      <c r="E8" t="str">
        <f t="shared" si="0"/>
        <v>TUBE GRIS FLUORE 4ML -BD-368921</v>
      </c>
      <c r="G8" s="11" t="s">
        <v>238</v>
      </c>
    </row>
    <row r="9" spans="1:7" x14ac:dyDescent="0.25">
      <c r="A9" s="12" t="s">
        <v>23</v>
      </c>
      <c r="B9" s="12" t="s">
        <v>24</v>
      </c>
      <c r="C9" s="13" t="s">
        <v>257</v>
      </c>
      <c r="D9" s="12" t="s">
        <v>158</v>
      </c>
      <c r="E9" t="str">
        <f t="shared" si="0"/>
        <v>TUBES VIOLET CLAIR PETIT + K2 EDTA 5ML/3ML-BD-368856</v>
      </c>
      <c r="G9" s="11" t="s">
        <v>254</v>
      </c>
    </row>
    <row r="10" spans="1:7" x14ac:dyDescent="0.25">
      <c r="A10" s="12" t="s">
        <v>23</v>
      </c>
      <c r="B10" s="12" t="s">
        <v>24</v>
      </c>
      <c r="C10" s="13" t="s">
        <v>159</v>
      </c>
      <c r="D10" s="12" t="s">
        <v>160</v>
      </c>
      <c r="E10" t="str">
        <f t="shared" si="0"/>
        <v>TUBES SEC ROUGE-BD-369032</v>
      </c>
      <c r="G10" s="11" t="s">
        <v>239</v>
      </c>
    </row>
    <row r="11" spans="1:7" x14ac:dyDescent="0.25">
      <c r="A11" s="12" t="s">
        <v>23</v>
      </c>
      <c r="B11" s="12" t="s">
        <v>24</v>
      </c>
      <c r="C11" s="13" t="s">
        <v>161</v>
      </c>
      <c r="D11" s="12" t="s">
        <v>162</v>
      </c>
      <c r="E11" t="str">
        <f t="shared" si="0"/>
        <v>TUBE BD VAC+CITRATE 0,109M-BD-363047</v>
      </c>
      <c r="G11" s="11" t="s">
        <v>255</v>
      </c>
    </row>
    <row r="12" spans="1:7" x14ac:dyDescent="0.25">
      <c r="A12" s="12" t="s">
        <v>23</v>
      </c>
      <c r="B12" s="12" t="s">
        <v>24</v>
      </c>
      <c r="C12" s="13" t="s">
        <v>163</v>
      </c>
      <c r="D12" s="12" t="s">
        <v>164</v>
      </c>
      <c r="E12" t="str">
        <f t="shared" si="0"/>
        <v>TUBES HEPARINE VERT CLAIR -BD-367374</v>
      </c>
      <c r="G12" s="11" t="s">
        <v>256</v>
      </c>
    </row>
    <row r="13" spans="1:7" x14ac:dyDescent="0.25">
      <c r="A13" s="12" t="s">
        <v>23</v>
      </c>
      <c r="B13" s="12" t="s">
        <v>24</v>
      </c>
      <c r="C13" s="13" t="s">
        <v>165</v>
      </c>
      <c r="D13" s="12" t="s">
        <v>166</v>
      </c>
      <c r="E13" t="str">
        <f t="shared" si="0"/>
        <v>TUBES DE PURGE -BD-362725</v>
      </c>
      <c r="G13" s="11" t="s">
        <v>269</v>
      </c>
    </row>
    <row r="14" spans="1:7" x14ac:dyDescent="0.25">
      <c r="A14" s="12" t="s">
        <v>23</v>
      </c>
      <c r="B14" s="12" t="s">
        <v>24</v>
      </c>
      <c r="C14" s="13" t="s">
        <v>167</v>
      </c>
      <c r="D14" s="12" t="s">
        <v>168</v>
      </c>
      <c r="E14" t="str">
        <f t="shared" si="0"/>
        <v>TUBE SEC MARRON 3,5 ml -BD-368965</v>
      </c>
      <c r="G14" s="11" t="s">
        <v>240</v>
      </c>
    </row>
    <row r="15" spans="1:7" x14ac:dyDescent="0.25">
      <c r="A15" s="12" t="s">
        <v>23</v>
      </c>
      <c r="B15" s="12" t="s">
        <v>24</v>
      </c>
      <c r="C15" s="13" t="s">
        <v>169</v>
      </c>
      <c r="D15" s="12" t="s">
        <v>170</v>
      </c>
      <c r="E15" t="str">
        <f t="shared" si="0"/>
        <v>TUBE BD HEMOGARD URINE PET 11 ML-BD-364915</v>
      </c>
      <c r="G15" s="11" t="s">
        <v>182</v>
      </c>
    </row>
    <row r="16" spans="1:7" x14ac:dyDescent="0.25">
      <c r="A16" s="12" t="s">
        <v>23</v>
      </c>
      <c r="B16" s="12" t="s">
        <v>24</v>
      </c>
      <c r="C16" s="13" t="s">
        <v>171</v>
      </c>
      <c r="D16" s="12" t="s">
        <v>172</v>
      </c>
      <c r="E16" t="str">
        <f t="shared" si="0"/>
        <v>TUBE BD SSTII 2,5ML JAUNE-BD-366882</v>
      </c>
      <c r="G16" s="11" t="s">
        <v>183</v>
      </c>
    </row>
    <row r="17" spans="1:7" x14ac:dyDescent="0.25">
      <c r="A17" s="12" t="s">
        <v>23</v>
      </c>
      <c r="B17" s="12" t="s">
        <v>173</v>
      </c>
      <c r="C17" s="13" t="s">
        <v>174</v>
      </c>
      <c r="D17" s="12" t="s">
        <v>175</v>
      </c>
      <c r="E17" t="str">
        <f t="shared" si="0"/>
        <v>HEMOGARD CTAD 5ML/2,7ML-BD-367562</v>
      </c>
      <c r="G17" s="11" t="s">
        <v>184</v>
      </c>
    </row>
    <row r="18" spans="1:7" x14ac:dyDescent="0.25">
      <c r="A18" s="12" t="s">
        <v>23</v>
      </c>
      <c r="B18" s="12" t="s">
        <v>25</v>
      </c>
      <c r="C18" s="13" t="s">
        <v>176</v>
      </c>
      <c r="D18" s="12" t="s">
        <v>177</v>
      </c>
      <c r="E18" t="str">
        <f t="shared" si="0"/>
        <v>TUBE VIOLET GRAND EDTA 6ML-BD-367864</v>
      </c>
      <c r="G18" s="11" t="s">
        <v>241</v>
      </c>
    </row>
    <row r="19" spans="1:7" x14ac:dyDescent="0.25">
      <c r="A19" s="12" t="s">
        <v>23</v>
      </c>
      <c r="B19" s="12" t="s">
        <v>24</v>
      </c>
      <c r="C19" s="13" t="s">
        <v>178</v>
      </c>
      <c r="D19" s="22" t="s">
        <v>179</v>
      </c>
      <c r="E19" t="str">
        <f t="shared" si="0"/>
        <v>TUBE EDTA GEL GRAND 8,5ML-BD-8605885</v>
      </c>
      <c r="G19" s="20" t="s">
        <v>185</v>
      </c>
    </row>
    <row r="20" spans="1:7" x14ac:dyDescent="0.25">
      <c r="A20" s="12" t="s">
        <v>23</v>
      </c>
      <c r="B20" s="12" t="s">
        <v>25</v>
      </c>
      <c r="C20" s="13" t="s">
        <v>258</v>
      </c>
      <c r="D20" s="12" t="s">
        <v>180</v>
      </c>
      <c r="E20" t="str">
        <f t="shared" si="0"/>
        <v>TUBE VIOLET CLAIR PETIT EDTA 5ML/2ML-BD-368841</v>
      </c>
      <c r="G20" s="11" t="s">
        <v>186</v>
      </c>
    </row>
    <row r="21" spans="1:7" x14ac:dyDescent="0.25">
      <c r="A21" s="12" t="s">
        <v>23</v>
      </c>
      <c r="B21" s="12" t="s">
        <v>25</v>
      </c>
      <c r="C21" s="13" t="s">
        <v>259</v>
      </c>
      <c r="D21" s="12" t="s">
        <v>181</v>
      </c>
      <c r="E21" t="str">
        <f t="shared" si="0"/>
        <v>TUBE VERT FONCE  HEP.SODIUM 5/4ML -BD-367869</v>
      </c>
      <c r="G21" s="11" t="s">
        <v>187</v>
      </c>
    </row>
    <row r="22" spans="1:7" x14ac:dyDescent="0.25">
      <c r="A22" s="8" t="s">
        <v>26</v>
      </c>
      <c r="B22" s="8" t="s">
        <v>27</v>
      </c>
      <c r="C22" s="10" t="s">
        <v>28</v>
      </c>
      <c r="D22" s="8" t="s">
        <v>29</v>
      </c>
      <c r="E22" t="str">
        <f t="shared" si="0"/>
        <v>Poche Urinocol garçon-227550R</v>
      </c>
      <c r="G22" t="s">
        <v>188</v>
      </c>
    </row>
    <row r="23" spans="1:7" x14ac:dyDescent="0.25">
      <c r="A23" s="8" t="s">
        <v>26</v>
      </c>
      <c r="B23" s="8" t="s">
        <v>27</v>
      </c>
      <c r="C23" s="10" t="s">
        <v>30</v>
      </c>
      <c r="D23" s="8" t="s">
        <v>31</v>
      </c>
      <c r="E23" t="str">
        <f t="shared" si="0"/>
        <v>Poche Urinocol fille-227560R</v>
      </c>
      <c r="G23" t="s">
        <v>189</v>
      </c>
    </row>
    <row r="24" spans="1:7" x14ac:dyDescent="0.25">
      <c r="A24" s="12" t="s">
        <v>23</v>
      </c>
      <c r="B24" s="12" t="s">
        <v>32</v>
      </c>
      <c r="C24" s="13" t="s">
        <v>33</v>
      </c>
      <c r="D24" s="12" t="s">
        <v>34</v>
      </c>
      <c r="E24" t="str">
        <f t="shared" si="0"/>
        <v>BACTEC PLASTIC AER/F 50V-BD-442023</v>
      </c>
      <c r="G24" s="11" t="s">
        <v>260</v>
      </c>
    </row>
    <row r="25" spans="1:7" x14ac:dyDescent="0.25">
      <c r="A25" s="12" t="s">
        <v>23</v>
      </c>
      <c r="B25" s="12" t="s">
        <v>32</v>
      </c>
      <c r="C25" s="13" t="s">
        <v>35</v>
      </c>
      <c r="D25" s="12" t="s">
        <v>36</v>
      </c>
      <c r="E25" t="str">
        <f t="shared" si="0"/>
        <v>PLASTIC LYTIC/10 ANAER/F-BD-442021</v>
      </c>
      <c r="G25" s="11" t="s">
        <v>261</v>
      </c>
    </row>
    <row r="26" spans="1:7" x14ac:dyDescent="0.25">
      <c r="A26" s="12" t="s">
        <v>23</v>
      </c>
      <c r="B26" s="12" t="s">
        <v>24</v>
      </c>
      <c r="C26" s="13" t="s">
        <v>37</v>
      </c>
      <c r="D26" s="12" t="s">
        <v>38</v>
      </c>
      <c r="E26" t="str">
        <f t="shared" si="0"/>
        <v>TUBE BD VAC PLUS URINE -BD-365000</v>
      </c>
      <c r="G26" s="11" t="s">
        <v>190</v>
      </c>
    </row>
    <row r="27" spans="1:7" x14ac:dyDescent="0.25">
      <c r="A27" s="12" t="s">
        <v>23</v>
      </c>
      <c r="B27" s="12" t="s">
        <v>24</v>
      </c>
      <c r="C27" s="13" t="s">
        <v>39</v>
      </c>
      <c r="D27" s="12" t="s">
        <v>40</v>
      </c>
      <c r="E27" t="str">
        <f t="shared" si="0"/>
        <v>TUBES VERT FONCE-BD-368884</v>
      </c>
      <c r="G27" s="11" t="s">
        <v>191</v>
      </c>
    </row>
    <row r="28" spans="1:7" x14ac:dyDescent="0.25">
      <c r="A28" s="12" t="s">
        <v>23</v>
      </c>
      <c r="B28" s="12" t="s">
        <v>25</v>
      </c>
      <c r="C28" s="13" t="s">
        <v>41</v>
      </c>
      <c r="D28" s="12" t="s">
        <v>42</v>
      </c>
      <c r="E28" t="str">
        <f t="shared" si="0"/>
        <v xml:space="preserve"> HG PPT ETIQU TRANS 7ML/5ML-BD-362795</v>
      </c>
      <c r="G28" s="11" t="s">
        <v>242</v>
      </c>
    </row>
    <row r="29" spans="1:7" x14ac:dyDescent="0.25">
      <c r="A29" s="8" t="s">
        <v>23</v>
      </c>
      <c r="B29" s="8" t="s">
        <v>24</v>
      </c>
      <c r="C29" s="10" t="s">
        <v>43</v>
      </c>
      <c r="D29" s="8" t="s">
        <v>44</v>
      </c>
      <c r="E29" t="str">
        <f t="shared" si="0"/>
        <v xml:space="preserve"> MICROTAINER EDTA K2-BD-365975</v>
      </c>
      <c r="G29" t="s">
        <v>192</v>
      </c>
    </row>
    <row r="30" spans="1:7" x14ac:dyDescent="0.25">
      <c r="A30" s="12" t="s">
        <v>45</v>
      </c>
      <c r="B30" s="12" t="s">
        <v>46</v>
      </c>
      <c r="C30" s="13" t="s">
        <v>47</v>
      </c>
      <c r="D30" s="12" t="s">
        <v>48</v>
      </c>
      <c r="E30" t="str">
        <f t="shared" si="0"/>
        <v>ECOUVILLON TIGE BOIS BOUTON COTON HYDROPHILE STER-LAB-ETB</v>
      </c>
      <c r="G30" s="11" t="s">
        <v>193</v>
      </c>
    </row>
    <row r="31" spans="1:7" x14ac:dyDescent="0.25">
      <c r="A31" s="12" t="s">
        <v>45</v>
      </c>
      <c r="B31" s="12" t="s">
        <v>46</v>
      </c>
      <c r="C31" s="13" t="s">
        <v>49</v>
      </c>
      <c r="D31" s="12" t="s">
        <v>50</v>
      </c>
      <c r="E31" t="str">
        <f t="shared" si="0"/>
        <v>ECOUVILLON TIGE PLASTIQUE BOUTON VISCOSE STER-LAB ETP</v>
      </c>
      <c r="G31" s="11" t="s">
        <v>194</v>
      </c>
    </row>
    <row r="32" spans="1:7" x14ac:dyDescent="0.25">
      <c r="A32" s="12" t="s">
        <v>45</v>
      </c>
      <c r="B32" s="12" t="s">
        <v>46</v>
      </c>
      <c r="C32" s="13" t="s">
        <v>51</v>
      </c>
      <c r="D32" s="12" t="s">
        <v>52</v>
      </c>
      <c r="E32" t="str">
        <f t="shared" si="0"/>
        <v>ECOUVILLON TIGE ALUMINIUM BOUTON VISCOSE STER-LAB ETM</v>
      </c>
      <c r="G32" s="11" t="s">
        <v>195</v>
      </c>
    </row>
    <row r="33" spans="1:7" x14ac:dyDescent="0.25">
      <c r="A33" s="12" t="s">
        <v>45</v>
      </c>
      <c r="B33" s="12" t="s">
        <v>53</v>
      </c>
      <c r="C33" s="13" t="s">
        <v>54</v>
      </c>
      <c r="D33" s="12" t="s">
        <v>55</v>
      </c>
      <c r="E33" t="str">
        <f t="shared" si="0"/>
        <v>BOISSON GLUCOSEE TOPSTAR CITRON 75G POUR 200ML-LAB-TOPSTARCIT75</v>
      </c>
      <c r="G33" s="11" t="s">
        <v>196</v>
      </c>
    </row>
    <row r="34" spans="1:7" x14ac:dyDescent="0.25">
      <c r="A34" s="12" t="s">
        <v>45</v>
      </c>
      <c r="B34" s="12" t="s">
        <v>53</v>
      </c>
      <c r="C34" s="13" t="s">
        <v>56</v>
      </c>
      <c r="D34" s="12" t="s">
        <v>57</v>
      </c>
      <c r="E34" t="str">
        <f t="shared" si="0"/>
        <v>BOISSON GLUCOSEE TOPSTAR ORANGE 75G POUR 200ML-TOPSTAROR75</v>
      </c>
      <c r="G34" s="11" t="s">
        <v>197</v>
      </c>
    </row>
    <row r="35" spans="1:7" x14ac:dyDescent="0.25">
      <c r="A35" s="12" t="s">
        <v>45</v>
      </c>
      <c r="B35" s="12" t="s">
        <v>53</v>
      </c>
      <c r="C35" s="13" t="s">
        <v>58</v>
      </c>
      <c r="D35" s="12" t="s">
        <v>59</v>
      </c>
      <c r="E35" t="str">
        <f t="shared" si="0"/>
        <v>BOISSON GLUCOSEE TOPSTAR COLA 75G POUR 200ML-TOPSTARCOLA75</v>
      </c>
      <c r="G35" s="11" t="s">
        <v>198</v>
      </c>
    </row>
    <row r="36" spans="1:7" x14ac:dyDescent="0.25">
      <c r="A36" s="12" t="s">
        <v>45</v>
      </c>
      <c r="B36" s="12" t="s">
        <v>53</v>
      </c>
      <c r="C36" s="13" t="s">
        <v>60</v>
      </c>
      <c r="D36" s="12" t="s">
        <v>61</v>
      </c>
      <c r="E36" t="str">
        <f t="shared" si="0"/>
        <v>BOISSON GLUCOSEE TOPSTAR ORANGE 50G POUR 200ML-TOPSTAROR50</v>
      </c>
      <c r="G36" s="11" t="s">
        <v>199</v>
      </c>
    </row>
    <row r="37" spans="1:7" x14ac:dyDescent="0.25">
      <c r="A37" s="12" t="s">
        <v>45</v>
      </c>
      <c r="B37" s="12" t="s">
        <v>24</v>
      </c>
      <c r="C37" s="13" t="s">
        <v>62</v>
      </c>
      <c r="D37" s="12" t="s">
        <v>63</v>
      </c>
      <c r="E37" t="str">
        <f t="shared" si="0"/>
        <v>TUBE 5ML PS FOND ROND 75X13MM CAPE RENTRANTE ROUG$-TH5SPS</v>
      </c>
      <c r="G37" s="11" t="s">
        <v>200</v>
      </c>
    </row>
    <row r="38" spans="1:7" x14ac:dyDescent="0.25">
      <c r="A38" s="12" t="s">
        <v>45</v>
      </c>
      <c r="B38" s="12" t="s">
        <v>64</v>
      </c>
      <c r="C38" s="13" t="s">
        <v>65</v>
      </c>
      <c r="D38" s="12" t="s">
        <v>66</v>
      </c>
      <c r="E38" t="str">
        <f t="shared" si="0"/>
        <v>POT COPRO 160ML PS BLANC OPAQUE CAPE VIS RGE SPATU-PC160VSBG</v>
      </c>
      <c r="G38" s="11" t="s">
        <v>201</v>
      </c>
    </row>
    <row r="39" spans="1:7" x14ac:dyDescent="0.25">
      <c r="A39" s="12" t="s">
        <v>45</v>
      </c>
      <c r="B39" s="12" t="s">
        <v>64</v>
      </c>
      <c r="C39" s="13" t="s">
        <v>67</v>
      </c>
      <c r="D39" s="12" t="s">
        <v>68</v>
      </c>
      <c r="E39" t="str">
        <f t="shared" si="0"/>
        <v>POT COPRO 160ML PS CAPE VIS ROUGE SPATULE IONISE-PC160VSG</v>
      </c>
      <c r="G39" s="11" t="s">
        <v>202</v>
      </c>
    </row>
    <row r="40" spans="1:7" x14ac:dyDescent="0.25">
      <c r="A40" s="12" t="s">
        <v>45</v>
      </c>
      <c r="B40" s="12" t="s">
        <v>64</v>
      </c>
      <c r="C40" s="13" t="s">
        <v>69</v>
      </c>
      <c r="D40" s="12" t="s">
        <v>70</v>
      </c>
      <c r="E40" t="str">
        <f t="shared" si="0"/>
        <v>POT COPRO 160ML PS BLANC OPAQUE CAPE VIS BLANCHE S-PC160VSB</v>
      </c>
      <c r="G40" s="11" t="s">
        <v>203</v>
      </c>
    </row>
    <row r="41" spans="1:7" x14ac:dyDescent="0.25">
      <c r="A41" s="12" t="s">
        <v>45</v>
      </c>
      <c r="B41" s="12" t="s">
        <v>71</v>
      </c>
      <c r="C41" s="13" t="s">
        <v>72</v>
      </c>
      <c r="D41" s="12" t="s">
        <v>73</v>
      </c>
      <c r="E41" t="str">
        <f t="shared" si="0"/>
        <v>SPECULUM VAGINAL PS MOYEN 24MM CLE BLEUE STER/1-SPECU24</v>
      </c>
      <c r="G41" s="11" t="s">
        <v>204</v>
      </c>
    </row>
    <row r="42" spans="1:7" x14ac:dyDescent="0.25">
      <c r="A42" s="12" t="s">
        <v>45</v>
      </c>
      <c r="B42" s="12" t="s">
        <v>71</v>
      </c>
      <c r="C42" s="13" t="s">
        <v>74</v>
      </c>
      <c r="D42" s="12" t="s">
        <v>75</v>
      </c>
      <c r="E42" t="str">
        <f t="shared" si="0"/>
        <v>SPECULUM VAGINAL PS MOYEN 26MM CLE ROUGE STER/1-SPECU26</v>
      </c>
      <c r="G42" s="11" t="s">
        <v>205</v>
      </c>
    </row>
    <row r="43" spans="1:7" x14ac:dyDescent="0.25">
      <c r="A43" s="12" t="s">
        <v>45</v>
      </c>
      <c r="B43" s="12" t="s">
        <v>71</v>
      </c>
      <c r="C43" s="13" t="s">
        <v>76</v>
      </c>
      <c r="D43" s="12" t="s">
        <v>77</v>
      </c>
      <c r="E43" t="str">
        <f t="shared" si="0"/>
        <v>SPECULUM VAGINAL MM D.24MM BLEU STERILE-CO599781</v>
      </c>
      <c r="G43" s="11" t="s">
        <v>206</v>
      </c>
    </row>
    <row r="44" spans="1:7" x14ac:dyDescent="0.25">
      <c r="A44" s="12" t="s">
        <v>45</v>
      </c>
      <c r="B44" s="12" t="s">
        <v>71</v>
      </c>
      <c r="C44" s="13" t="s">
        <v>78</v>
      </c>
      <c r="D44" s="12" t="s">
        <v>79</v>
      </c>
      <c r="E44" t="str">
        <f t="shared" si="0"/>
        <v>SPECULUM VAGINAL MM D.26MM ROUGE STERILE-CO599782</v>
      </c>
      <c r="G44" s="11" t="s">
        <v>207</v>
      </c>
    </row>
    <row r="45" spans="1:7" x14ac:dyDescent="0.25">
      <c r="A45" s="12" t="s">
        <v>45</v>
      </c>
      <c r="B45" s="12" t="s">
        <v>71</v>
      </c>
      <c r="C45" s="13" t="s">
        <v>80</v>
      </c>
      <c r="D45" s="12" t="s">
        <v>81</v>
      </c>
      <c r="E45" t="str">
        <f t="shared" si="0"/>
        <v>SPECULUM VAGINAL PS PETIT 20MM CLE BLANCHE STER/1-SPECU20</v>
      </c>
      <c r="G45" s="11" t="s">
        <v>208</v>
      </c>
    </row>
    <row r="46" spans="1:7" x14ac:dyDescent="0.25">
      <c r="A46" s="12" t="s">
        <v>45</v>
      </c>
      <c r="B46" s="12" t="s">
        <v>71</v>
      </c>
      <c r="C46" s="13" t="s">
        <v>82</v>
      </c>
      <c r="D46" s="12" t="s">
        <v>83</v>
      </c>
      <c r="E46" t="str">
        <f t="shared" si="0"/>
        <v>SPECULUM VAGINAL PS GRAND 30MM CLE VERTE STER/1-SPECU30</v>
      </c>
      <c r="G46" s="11" t="s">
        <v>209</v>
      </c>
    </row>
    <row r="47" spans="1:7" x14ac:dyDescent="0.25">
      <c r="A47" s="8" t="s">
        <v>45</v>
      </c>
      <c r="B47" s="8" t="s">
        <v>84</v>
      </c>
      <c r="C47" s="10" t="s">
        <v>85</v>
      </c>
      <c r="D47" s="8" t="s">
        <v>86</v>
      </c>
      <c r="E47" t="str">
        <f t="shared" si="0"/>
        <v>FL.PS 60 ML ACIDE BORIQUE ECBU CAPE VIS ROUGE$-FP60PSSGACBO</v>
      </c>
      <c r="G47" t="s">
        <v>210</v>
      </c>
    </row>
    <row r="48" spans="1:7" x14ac:dyDescent="0.25">
      <c r="A48" s="8" t="s">
        <v>45</v>
      </c>
      <c r="B48" s="8" t="s">
        <v>84</v>
      </c>
      <c r="C48" s="10" t="s">
        <v>87</v>
      </c>
      <c r="D48" s="8" t="s">
        <v>88</v>
      </c>
      <c r="E48" t="str">
        <f t="shared" si="0"/>
        <v>FL. 60ML PS CAPE VIS ROUGE STER RESISTANT 95KPA-FP60PSSG</v>
      </c>
      <c r="G48" t="s">
        <v>211</v>
      </c>
    </row>
    <row r="49" spans="1:7" x14ac:dyDescent="0.25">
      <c r="A49" s="8" t="s">
        <v>45</v>
      </c>
      <c r="B49" s="8" t="s">
        <v>84</v>
      </c>
      <c r="C49" s="10" t="s">
        <v>89</v>
      </c>
      <c r="D49" s="8" t="s">
        <v>90</v>
      </c>
      <c r="E49" t="str">
        <f t="shared" si="0"/>
        <v>FL.URINE 24H PE CARRE GRAD 2L CAPE ROUGE A VIS JOI-F2000NU</v>
      </c>
      <c r="G49" t="s">
        <v>212</v>
      </c>
    </row>
    <row r="50" spans="1:7" x14ac:dyDescent="0.25">
      <c r="A50" s="8" t="s">
        <v>45</v>
      </c>
      <c r="B50" s="8" t="s">
        <v>84</v>
      </c>
      <c r="C50" s="10" t="s">
        <v>91</v>
      </c>
      <c r="D50" s="8" t="s">
        <v>92</v>
      </c>
      <c r="E50" t="str">
        <f t="shared" si="0"/>
        <v>FL.URINE 24H PE CARRE GRAD 2L CAPE ROUGE VIS JOINT-F2000NU-50</v>
      </c>
      <c r="G50" t="s">
        <v>213</v>
      </c>
    </row>
    <row r="51" spans="1:7" x14ac:dyDescent="0.25">
      <c r="A51" s="8" t="s">
        <v>45</v>
      </c>
      <c r="B51" s="8" t="s">
        <v>84</v>
      </c>
      <c r="C51" s="10" t="s">
        <v>93</v>
      </c>
      <c r="D51" s="8" t="s">
        <v>94</v>
      </c>
      <c r="E51" t="str">
        <f t="shared" si="0"/>
        <v>FL. 60ML PS CAPE VIS ROUGE QUALIBACT RESISTANT 95K-FP60PSS</v>
      </c>
      <c r="G51" t="s">
        <v>214</v>
      </c>
    </row>
    <row r="52" spans="1:7" x14ac:dyDescent="0.25">
      <c r="A52" s="8" t="s">
        <v>45</v>
      </c>
      <c r="B52" s="8" t="s">
        <v>84</v>
      </c>
      <c r="C52" s="10" t="s">
        <v>95</v>
      </c>
      <c r="D52" s="8" t="s">
        <v>96</v>
      </c>
      <c r="E52" t="str">
        <f t="shared" si="0"/>
        <v>FL. 150ML MAT.STYR TRANSP CAPE VIS INTEGRITE ROUGE-FP150SG</v>
      </c>
      <c r="G52" t="s">
        <v>215</v>
      </c>
    </row>
    <row r="53" spans="1:7" x14ac:dyDescent="0.25">
      <c r="A53" s="12" t="s">
        <v>45</v>
      </c>
      <c r="B53" s="12" t="s">
        <v>84</v>
      </c>
      <c r="C53" s="13" t="s">
        <v>97</v>
      </c>
      <c r="D53" s="12" t="s">
        <v>98</v>
      </c>
      <c r="E53" t="str">
        <f t="shared" si="0"/>
        <v>FL. 60ML PP ECBU PRISE POUR TUBE SOUS VIDE STER-LAB-FP60URITSVS</v>
      </c>
      <c r="G53" s="11" t="s">
        <v>216</v>
      </c>
    </row>
    <row r="54" spans="1:7" x14ac:dyDescent="0.25">
      <c r="A54" s="8" t="s">
        <v>45</v>
      </c>
      <c r="B54" s="8" t="s">
        <v>99</v>
      </c>
      <c r="C54" s="10" t="s">
        <v>100</v>
      </c>
      <c r="D54" s="8" t="s">
        <v>101</v>
      </c>
      <c r="E54" t="str">
        <f t="shared" si="0"/>
        <v>BANDELETTES URINAIRES URITOP 10, BOITE DE 100-URITOP10</v>
      </c>
      <c r="G54" t="s">
        <v>217</v>
      </c>
    </row>
    <row r="55" spans="1:7" x14ac:dyDescent="0.25">
      <c r="A55" s="8" t="s">
        <v>45</v>
      </c>
      <c r="B55" s="8" t="s">
        <v>99</v>
      </c>
      <c r="C55" s="10" t="s">
        <v>102</v>
      </c>
      <c r="D55" s="8" t="s">
        <v>103</v>
      </c>
      <c r="E55" t="str">
        <f t="shared" si="0"/>
        <v>BANDELETTES URINAIRES URITOP 7, BOITE DE 100-URITOP7</v>
      </c>
      <c r="G55" t="s">
        <v>218</v>
      </c>
    </row>
    <row r="56" spans="1:7" x14ac:dyDescent="0.25">
      <c r="A56" s="8" t="s">
        <v>45</v>
      </c>
      <c r="B56" s="8" t="s">
        <v>99</v>
      </c>
      <c r="C56" s="10" t="s">
        <v>104</v>
      </c>
      <c r="D56" s="8" t="s">
        <v>105</v>
      </c>
      <c r="E56" t="str">
        <f t="shared" si="0"/>
        <v>BANDELET URINE COMBUR10 ROCHE - BTE 100-COMBUR10</v>
      </c>
      <c r="G56" t="s">
        <v>219</v>
      </c>
    </row>
    <row r="57" spans="1:7" x14ac:dyDescent="0.25">
      <c r="A57" s="12" t="s">
        <v>45</v>
      </c>
      <c r="B57" s="12" t="s">
        <v>106</v>
      </c>
      <c r="C57" s="13" t="s">
        <v>107</v>
      </c>
      <c r="D57" s="12" t="s">
        <v>108</v>
      </c>
      <c r="E57" t="str">
        <f t="shared" si="0"/>
        <v>SONDE VESICALE FEMME DROITE CH08 BLEUE STER/1-SVFD08</v>
      </c>
      <c r="G57" s="11" t="s">
        <v>220</v>
      </c>
    </row>
    <row r="58" spans="1:7" x14ac:dyDescent="0.25">
      <c r="A58" s="8" t="s">
        <v>109</v>
      </c>
      <c r="B58" s="8" t="s">
        <v>110</v>
      </c>
      <c r="C58" s="10" t="s">
        <v>110</v>
      </c>
      <c r="D58" s="8" t="s">
        <v>111</v>
      </c>
      <c r="E58" t="str">
        <f t="shared" si="0"/>
        <v>VRS Test-751330</v>
      </c>
      <c r="G58" t="s">
        <v>221</v>
      </c>
    </row>
    <row r="59" spans="1:7" x14ac:dyDescent="0.25">
      <c r="A59" s="8" t="s">
        <v>109</v>
      </c>
      <c r="B59" s="8" t="s">
        <v>112</v>
      </c>
      <c r="C59" s="10" t="s">
        <v>113</v>
      </c>
      <c r="D59" s="8" t="s">
        <v>114</v>
      </c>
      <c r="E59" t="str">
        <f t="shared" si="0"/>
        <v>Adeno test-067020</v>
      </c>
      <c r="G59" t="s">
        <v>222</v>
      </c>
    </row>
    <row r="60" spans="1:7" x14ac:dyDescent="0.25">
      <c r="A60" s="8" t="s">
        <v>115</v>
      </c>
      <c r="B60" s="8" t="s">
        <v>116</v>
      </c>
      <c r="C60" s="10" t="s">
        <v>117</v>
      </c>
      <c r="D60" s="8" t="s">
        <v>118</v>
      </c>
      <c r="E60" t="str">
        <f t="shared" si="0"/>
        <v>cobas 4800 Milieu de transport urines-05170486190</v>
      </c>
      <c r="G60" t="s">
        <v>223</v>
      </c>
    </row>
    <row r="61" spans="1:7" x14ac:dyDescent="0.25">
      <c r="A61" s="8" t="s">
        <v>115</v>
      </c>
      <c r="B61" s="8" t="s">
        <v>119</v>
      </c>
      <c r="C61" s="10" t="s">
        <v>120</v>
      </c>
      <c r="D61" s="8" t="s">
        <v>121</v>
      </c>
      <c r="E61" t="str">
        <f t="shared" si="0"/>
        <v>COMBUR 10 UX 100 TESTS-11544373</v>
      </c>
      <c r="G61" t="s">
        <v>224</v>
      </c>
    </row>
    <row r="62" spans="1:7" x14ac:dyDescent="0.25">
      <c r="A62" s="12" t="s">
        <v>122</v>
      </c>
      <c r="B62" s="12" t="s">
        <v>123</v>
      </c>
      <c r="C62" s="13" t="s">
        <v>124</v>
      </c>
      <c r="D62" s="12" t="s">
        <v>125</v>
      </c>
      <c r="E62" t="str">
        <f t="shared" si="0"/>
        <v>eSwab-BIO-490CE.A</v>
      </c>
      <c r="G62" s="11" t="s">
        <v>225</v>
      </c>
    </row>
    <row r="63" spans="1:7" x14ac:dyDescent="0.25">
      <c r="A63" s="12" t="s">
        <v>122</v>
      </c>
      <c r="B63" s="12" t="s">
        <v>123</v>
      </c>
      <c r="C63" s="13" t="s">
        <v>126</v>
      </c>
      <c r="D63" s="12" t="s">
        <v>127</v>
      </c>
      <c r="E63" t="str">
        <f t="shared" si="0"/>
        <v>fecal Swab-BIO-470CE.A</v>
      </c>
      <c r="G63" s="11" t="s">
        <v>226</v>
      </c>
    </row>
    <row r="64" spans="1:7" x14ac:dyDescent="0.25">
      <c r="A64" s="12" t="s">
        <v>122</v>
      </c>
      <c r="B64" s="12" t="s">
        <v>123</v>
      </c>
      <c r="C64" s="13" t="s">
        <v>128</v>
      </c>
      <c r="D64" s="12" t="s">
        <v>129</v>
      </c>
      <c r="E64" t="str">
        <f t="shared" si="0"/>
        <v>eSwab urogénital-BIO-491CE.A</v>
      </c>
      <c r="G64" s="11" t="s">
        <v>227</v>
      </c>
    </row>
    <row r="65" spans="1:7" x14ac:dyDescent="0.25">
      <c r="A65" s="12" t="s">
        <v>122</v>
      </c>
      <c r="B65" s="12" t="s">
        <v>123</v>
      </c>
      <c r="C65" s="13" t="s">
        <v>130</v>
      </c>
      <c r="D65" s="12" t="s">
        <v>131</v>
      </c>
      <c r="E65" t="str">
        <f t="shared" si="0"/>
        <v>eSwab pédiatrique-BIO-482CE</v>
      </c>
      <c r="G65" s="11" t="s">
        <v>228</v>
      </c>
    </row>
    <row r="66" spans="1:7" x14ac:dyDescent="0.25">
      <c r="A66" s="12" t="s">
        <v>23</v>
      </c>
      <c r="B66" s="12" t="s">
        <v>132</v>
      </c>
      <c r="C66" s="13" t="s">
        <v>133</v>
      </c>
      <c r="D66" s="12" t="s">
        <v>134</v>
      </c>
      <c r="E66" t="str">
        <f t="shared" si="0"/>
        <v>HEMOC PEDIA-BD-442194</v>
      </c>
      <c r="G66" s="11" t="s">
        <v>229</v>
      </c>
    </row>
    <row r="67" spans="1:7" x14ac:dyDescent="0.25">
      <c r="A67" s="12" t="s">
        <v>135</v>
      </c>
      <c r="B67" s="12" t="s">
        <v>136</v>
      </c>
      <c r="C67" s="13" t="s">
        <v>137</v>
      </c>
      <c r="D67" s="12" t="s">
        <v>138</v>
      </c>
      <c r="E67" t="str">
        <f>CONCATENATE(C67,"-",D67)</f>
        <v>PARASEP Apafix  -EUR-108801</v>
      </c>
      <c r="G67" s="11" t="s">
        <v>230</v>
      </c>
    </row>
    <row r="68" spans="1:7" x14ac:dyDescent="0.25">
      <c r="A68" s="12" t="s">
        <v>135</v>
      </c>
      <c r="B68" s="12" t="s">
        <v>136</v>
      </c>
      <c r="C68" s="13" t="s">
        <v>139</v>
      </c>
      <c r="D68" s="12" t="s">
        <v>140</v>
      </c>
      <c r="E68" t="str">
        <f>CONCATENATE(C68,"-",D68)</f>
        <v>Mini Parasep SF Bailenger-EUR-181010</v>
      </c>
      <c r="G68" s="11" t="s">
        <v>231</v>
      </c>
    </row>
    <row r="69" spans="1:7" x14ac:dyDescent="0.25">
      <c r="A69" s="12" t="s">
        <v>141</v>
      </c>
      <c r="B69" s="12" t="s">
        <v>142</v>
      </c>
      <c r="C69" s="13" t="s">
        <v>143</v>
      </c>
      <c r="D69" s="12" t="s">
        <v>144</v>
      </c>
      <c r="E69" t="str">
        <f>CONCATENATE(C69,"-",D69)</f>
        <v>KIT APTIMA AUTOPRELEVEMENT -HOL-301162</v>
      </c>
      <c r="G69" s="11" t="s">
        <v>232</v>
      </c>
    </row>
    <row r="70" spans="1:7" x14ac:dyDescent="0.25">
      <c r="A70" s="12" t="s">
        <v>141</v>
      </c>
      <c r="B70" s="12" t="s">
        <v>142</v>
      </c>
      <c r="C70" s="13" t="s">
        <v>145</v>
      </c>
      <c r="D70" s="12" t="s">
        <v>146</v>
      </c>
      <c r="E70" t="str">
        <f>CONCATENATE(C70,"-",D70)</f>
        <v>KIT APTIMA CMB2 URINE SPEC COLL -HOL-301040</v>
      </c>
      <c r="G70" s="11" t="s">
        <v>233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B1306-ADB7-49C4-935A-C4CE87E43776}">
  <sheetPr codeName="Feuil2"/>
  <dimension ref="A1:G14"/>
  <sheetViews>
    <sheetView workbookViewId="0">
      <selection activeCell="A20" sqref="A20"/>
    </sheetView>
  </sheetViews>
  <sheetFormatPr baseColWidth="10" defaultRowHeight="15" x14ac:dyDescent="0.25"/>
  <cols>
    <col min="1" max="3" width="24.7109375" customWidth="1"/>
    <col min="4" max="4" width="17.7109375" style="3" customWidth="1"/>
    <col min="5" max="5" width="15.42578125" customWidth="1"/>
    <col min="6" max="6" width="16.28515625" customWidth="1"/>
    <col min="7" max="7" width="12.28515625" customWidth="1"/>
  </cols>
  <sheetData>
    <row r="1" spans="1:7" s="1" customFormat="1" ht="30" x14ac:dyDescent="0.25">
      <c r="A1" s="2" t="s">
        <v>285</v>
      </c>
      <c r="B1" s="2" t="s">
        <v>248</v>
      </c>
      <c r="C1" s="2" t="s">
        <v>16</v>
      </c>
      <c r="D1" s="5" t="s">
        <v>249</v>
      </c>
      <c r="E1" s="2" t="s">
        <v>245</v>
      </c>
      <c r="F1" s="2" t="s">
        <v>250</v>
      </c>
      <c r="G1" s="1" t="s">
        <v>0</v>
      </c>
    </row>
    <row r="2" spans="1:7" x14ac:dyDescent="0.25">
      <c r="A2" s="5">
        <v>44139</v>
      </c>
      <c r="B2" s="2" t="s">
        <v>279</v>
      </c>
      <c r="C2" s="2"/>
      <c r="D2" s="5"/>
      <c r="E2" s="2"/>
      <c r="F2" s="6"/>
      <c r="G2" s="1">
        <v>1</v>
      </c>
    </row>
    <row r="3" spans="1:7" x14ac:dyDescent="0.25">
      <c r="A3" s="5">
        <v>44139</v>
      </c>
      <c r="B3" s="2"/>
      <c r="C3" s="2"/>
      <c r="D3" s="5"/>
      <c r="E3" s="2"/>
      <c r="F3" s="6"/>
      <c r="G3" s="1"/>
    </row>
    <row r="4" spans="1:7" x14ac:dyDescent="0.25">
      <c r="A4" s="5">
        <v>44139</v>
      </c>
      <c r="B4" s="2"/>
      <c r="C4" s="2"/>
      <c r="D4" s="5"/>
      <c r="E4" s="2"/>
      <c r="F4" s="6"/>
      <c r="G4" s="1"/>
    </row>
    <row r="5" spans="1:7" x14ac:dyDescent="0.25">
      <c r="A5" s="5">
        <v>44139</v>
      </c>
      <c r="B5" s="2"/>
      <c r="C5" s="2"/>
      <c r="D5" s="5"/>
      <c r="E5" s="2"/>
      <c r="F5" s="6"/>
      <c r="G5" s="1"/>
    </row>
    <row r="6" spans="1:7" x14ac:dyDescent="0.25">
      <c r="A6" s="5">
        <v>44139</v>
      </c>
      <c r="B6" s="2" t="s">
        <v>238</v>
      </c>
      <c r="C6" s="2"/>
      <c r="D6" s="5"/>
      <c r="E6" s="2"/>
      <c r="F6" s="6"/>
      <c r="G6" s="1"/>
    </row>
    <row r="7" spans="1:7" x14ac:dyDescent="0.25">
      <c r="A7" s="5">
        <v>44139</v>
      </c>
      <c r="B7" s="2"/>
      <c r="C7" s="2"/>
      <c r="D7" s="5"/>
      <c r="E7" s="2"/>
      <c r="F7" s="6"/>
      <c r="G7" s="1"/>
    </row>
    <row r="8" spans="1:7" x14ac:dyDescent="0.25">
      <c r="A8" s="5">
        <v>44139</v>
      </c>
      <c r="B8" s="2"/>
      <c r="C8" s="2"/>
      <c r="D8" s="5"/>
      <c r="E8" s="2"/>
      <c r="F8" s="6"/>
      <c r="G8" s="1"/>
    </row>
    <row r="9" spans="1:7" x14ac:dyDescent="0.25">
      <c r="A9" s="5">
        <v>44139</v>
      </c>
      <c r="B9" s="2"/>
      <c r="C9" s="2"/>
      <c r="D9" s="5"/>
      <c r="E9" s="2"/>
      <c r="F9" s="6"/>
      <c r="G9" s="1"/>
    </row>
    <row r="10" spans="1:7" x14ac:dyDescent="0.25">
      <c r="A10" s="5">
        <v>44139</v>
      </c>
      <c r="B10" s="2"/>
      <c r="C10" s="2"/>
      <c r="D10" s="5"/>
      <c r="E10" s="2"/>
      <c r="F10" s="6"/>
      <c r="G10" s="1"/>
    </row>
    <row r="11" spans="1:7" x14ac:dyDescent="0.25">
      <c r="A11" s="5">
        <v>44139</v>
      </c>
      <c r="B11" s="2"/>
      <c r="C11" s="2"/>
      <c r="D11" s="5"/>
      <c r="E11" s="2"/>
      <c r="F11" s="6"/>
      <c r="G11" s="1"/>
    </row>
    <row r="12" spans="1:7" x14ac:dyDescent="0.25">
      <c r="A12" s="5">
        <v>44139</v>
      </c>
      <c r="B12" s="2"/>
      <c r="C12" s="2"/>
      <c r="D12" s="5"/>
      <c r="E12" s="2"/>
      <c r="F12" s="6"/>
      <c r="G12" s="1"/>
    </row>
    <row r="13" spans="1:7" x14ac:dyDescent="0.25">
      <c r="A13" s="5">
        <v>44139</v>
      </c>
      <c r="B13" s="2"/>
      <c r="C13" s="2"/>
      <c r="D13" s="5"/>
      <c r="E13" s="2"/>
      <c r="F13" s="6"/>
      <c r="G13" s="1"/>
    </row>
    <row r="14" spans="1:7" x14ac:dyDescent="0.25">
      <c r="A14" s="5">
        <v>44139</v>
      </c>
      <c r="B14" s="2"/>
      <c r="C14" s="2"/>
      <c r="D14" s="5"/>
      <c r="E14" s="2"/>
      <c r="F14" s="6"/>
      <c r="G1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29BD0-3C0C-4EA4-9334-BB0486B7EDD8}">
  <sheetPr codeName="Feuil4"/>
  <dimension ref="A1:Q25"/>
  <sheetViews>
    <sheetView topLeftCell="L1" workbookViewId="0">
      <selection activeCell="Q10" sqref="Q10"/>
    </sheetView>
  </sheetViews>
  <sheetFormatPr baseColWidth="10" defaultRowHeight="15" x14ac:dyDescent="0.25"/>
  <cols>
    <col min="1" max="1" width="21.7109375" customWidth="1"/>
    <col min="3" max="3" width="15.85546875" customWidth="1"/>
    <col min="5" max="5" width="11.5703125" customWidth="1"/>
    <col min="6" max="6" width="3.7109375" customWidth="1"/>
    <col min="7" max="7" width="24.5703125" customWidth="1"/>
    <col min="8" max="8" width="3.7109375" customWidth="1"/>
    <col min="9" max="9" width="21.42578125" customWidth="1"/>
    <col min="10" max="10" width="3.7109375" customWidth="1"/>
    <col min="11" max="11" width="27.140625" customWidth="1"/>
    <col min="12" max="12" width="3.7109375" customWidth="1"/>
    <col min="13" max="13" width="38.28515625" customWidth="1"/>
    <col min="14" max="14" width="3.7109375" customWidth="1"/>
    <col min="15" max="15" width="48.42578125" customWidth="1"/>
    <col min="17" max="17" width="67.140625" customWidth="1"/>
  </cols>
  <sheetData>
    <row r="1" spans="1:17" ht="15.75" thickBot="1" x14ac:dyDescent="0.3">
      <c r="A1" s="4" t="s">
        <v>17</v>
      </c>
      <c r="B1" s="4" t="s">
        <v>1</v>
      </c>
      <c r="C1" s="4" t="s">
        <v>18</v>
      </c>
      <c r="E1" t="s">
        <v>245</v>
      </c>
      <c r="G1" s="17" t="s">
        <v>282</v>
      </c>
      <c r="H1" s="18"/>
      <c r="I1" s="4" t="s">
        <v>281</v>
      </c>
      <c r="K1" s="17" t="s">
        <v>284</v>
      </c>
      <c r="M1" s="17" t="s">
        <v>283</v>
      </c>
      <c r="N1" s="18"/>
      <c r="O1" s="9" t="s">
        <v>243</v>
      </c>
      <c r="Q1" s="4" t="s">
        <v>244</v>
      </c>
    </row>
    <row r="2" spans="1:17" ht="15.75" thickTop="1" x14ac:dyDescent="0.25">
      <c r="A2" s="4" t="s">
        <v>2</v>
      </c>
      <c r="B2" s="4">
        <v>5</v>
      </c>
      <c r="C2" s="4" t="s">
        <v>2</v>
      </c>
      <c r="E2" t="s">
        <v>246</v>
      </c>
      <c r="G2" s="33" t="s">
        <v>237</v>
      </c>
      <c r="H2" s="19"/>
      <c r="I2" s="29" t="s">
        <v>280</v>
      </c>
      <c r="K2" s="27" t="s">
        <v>278</v>
      </c>
      <c r="M2" s="15" t="s">
        <v>260</v>
      </c>
      <c r="N2" s="19"/>
      <c r="O2" t="s">
        <v>264</v>
      </c>
      <c r="Q2" t="s">
        <v>196</v>
      </c>
    </row>
    <row r="3" spans="1:17" x14ac:dyDescent="0.25">
      <c r="A3" s="4" t="s">
        <v>3</v>
      </c>
      <c r="B3" s="4">
        <v>10</v>
      </c>
      <c r="C3" s="4" t="s">
        <v>3</v>
      </c>
      <c r="E3" t="s">
        <v>247</v>
      </c>
      <c r="G3" s="33" t="s">
        <v>279</v>
      </c>
      <c r="H3" s="19"/>
      <c r="I3" s="29" t="s">
        <v>272</v>
      </c>
      <c r="K3" s="27" t="s">
        <v>275</v>
      </c>
      <c r="M3" s="14" t="s">
        <v>261</v>
      </c>
      <c r="N3" s="19"/>
      <c r="O3" t="s">
        <v>263</v>
      </c>
      <c r="Q3" t="s">
        <v>198</v>
      </c>
    </row>
    <row r="4" spans="1:17" x14ac:dyDescent="0.25">
      <c r="A4" s="4" t="s">
        <v>4</v>
      </c>
      <c r="B4" s="4">
        <v>5</v>
      </c>
      <c r="C4" s="4" t="s">
        <v>4</v>
      </c>
      <c r="G4" s="15" t="s">
        <v>273</v>
      </c>
      <c r="H4" s="19"/>
      <c r="I4" s="30" t="s">
        <v>234</v>
      </c>
      <c r="J4" s="20"/>
      <c r="K4" s="28" t="s">
        <v>277</v>
      </c>
      <c r="L4" s="20"/>
      <c r="M4" s="16" t="s">
        <v>262</v>
      </c>
      <c r="N4" s="19"/>
      <c r="O4" t="s">
        <v>265</v>
      </c>
      <c r="Q4" t="s">
        <v>199</v>
      </c>
    </row>
    <row r="5" spans="1:17" x14ac:dyDescent="0.25">
      <c r="A5" s="4" t="s">
        <v>5</v>
      </c>
      <c r="B5" s="4">
        <v>5</v>
      </c>
      <c r="C5" s="4" t="s">
        <v>5</v>
      </c>
      <c r="G5" s="15" t="s">
        <v>274</v>
      </c>
      <c r="H5" s="19"/>
      <c r="I5" s="31" t="s">
        <v>241</v>
      </c>
      <c r="J5" s="20"/>
      <c r="K5" s="25" t="s">
        <v>240</v>
      </c>
      <c r="L5" s="20"/>
      <c r="M5" s="21"/>
      <c r="N5" s="19"/>
      <c r="O5" t="s">
        <v>266</v>
      </c>
      <c r="Q5" t="s">
        <v>197</v>
      </c>
    </row>
    <row r="6" spans="1:17" x14ac:dyDescent="0.25">
      <c r="A6" s="4" t="s">
        <v>6</v>
      </c>
      <c r="B6" s="4">
        <v>5</v>
      </c>
      <c r="C6" s="4" t="s">
        <v>6</v>
      </c>
      <c r="G6" s="21"/>
      <c r="H6" s="19"/>
      <c r="I6" s="32" t="s">
        <v>242</v>
      </c>
      <c r="J6" s="20"/>
      <c r="K6" s="26" t="s">
        <v>239</v>
      </c>
      <c r="L6" s="20"/>
      <c r="M6" s="21"/>
      <c r="N6" s="19"/>
      <c r="O6" t="s">
        <v>268</v>
      </c>
      <c r="Q6" t="s">
        <v>195</v>
      </c>
    </row>
    <row r="7" spans="1:17" x14ac:dyDescent="0.25">
      <c r="A7" s="4" t="s">
        <v>7</v>
      </c>
      <c r="B7" s="4">
        <v>8</v>
      </c>
      <c r="C7" s="4" t="s">
        <v>7</v>
      </c>
      <c r="G7" s="21"/>
      <c r="H7" s="19"/>
      <c r="I7" s="20"/>
      <c r="J7" s="20"/>
      <c r="K7" s="23" t="s">
        <v>276</v>
      </c>
      <c r="L7" s="20"/>
      <c r="M7" s="21"/>
      <c r="N7" s="19"/>
      <c r="O7" t="s">
        <v>228</v>
      </c>
      <c r="Q7" t="s">
        <v>193</v>
      </c>
    </row>
    <row r="8" spans="1:17" x14ac:dyDescent="0.25">
      <c r="A8" s="4" t="s">
        <v>8</v>
      </c>
      <c r="B8" s="4">
        <v>20</v>
      </c>
      <c r="C8" s="4" t="s">
        <v>8</v>
      </c>
      <c r="G8" s="21"/>
      <c r="H8" s="19"/>
      <c r="I8" s="20"/>
      <c r="J8" s="20"/>
      <c r="K8" s="23" t="s">
        <v>235</v>
      </c>
      <c r="L8" s="20"/>
      <c r="M8" s="21"/>
      <c r="N8" s="19"/>
      <c r="O8" t="s">
        <v>227</v>
      </c>
      <c r="Q8" t="s">
        <v>194</v>
      </c>
    </row>
    <row r="9" spans="1:17" x14ac:dyDescent="0.25">
      <c r="A9" s="4" t="s">
        <v>9</v>
      </c>
      <c r="B9" s="4">
        <v>21</v>
      </c>
      <c r="C9" s="4" t="s">
        <v>9</v>
      </c>
      <c r="G9" s="21"/>
      <c r="H9" s="19"/>
      <c r="I9" s="20"/>
      <c r="J9" s="20"/>
      <c r="K9" s="24" t="s">
        <v>236</v>
      </c>
      <c r="L9" s="20"/>
      <c r="M9" s="21"/>
      <c r="N9" s="19"/>
      <c r="O9" t="s">
        <v>225</v>
      </c>
      <c r="Q9" t="s">
        <v>220</v>
      </c>
    </row>
    <row r="10" spans="1:17" x14ac:dyDescent="0.25">
      <c r="A10" s="4" t="s">
        <v>10</v>
      </c>
      <c r="B10" s="4">
        <v>21</v>
      </c>
      <c r="C10" s="4" t="s">
        <v>10</v>
      </c>
      <c r="G10" s="21"/>
      <c r="H10" s="19"/>
      <c r="I10" s="20"/>
      <c r="J10" s="20"/>
      <c r="K10" s="34" t="s">
        <v>238</v>
      </c>
      <c r="L10" s="20"/>
      <c r="M10" s="21"/>
      <c r="N10" s="19"/>
      <c r="O10" t="s">
        <v>226</v>
      </c>
      <c r="Q10" t="s">
        <v>206</v>
      </c>
    </row>
    <row r="11" spans="1:17" x14ac:dyDescent="0.25">
      <c r="A11" s="4" t="s">
        <v>11</v>
      </c>
      <c r="B11" s="4">
        <v>21</v>
      </c>
      <c r="C11" s="4" t="s">
        <v>11</v>
      </c>
      <c r="G11" s="21"/>
      <c r="H11" s="19"/>
      <c r="I11" s="20"/>
      <c r="J11" s="20"/>
      <c r="K11" s="21"/>
      <c r="L11" s="20"/>
      <c r="N11" s="20"/>
      <c r="O11" t="s">
        <v>232</v>
      </c>
      <c r="Q11" t="s">
        <v>207</v>
      </c>
    </row>
    <row r="12" spans="1:17" x14ac:dyDescent="0.25">
      <c r="A12" s="4" t="s">
        <v>12</v>
      </c>
      <c r="B12" s="4">
        <v>21</v>
      </c>
      <c r="C12" s="4" t="s">
        <v>12</v>
      </c>
      <c r="G12" s="21"/>
      <c r="H12" s="19"/>
      <c r="I12" s="20"/>
      <c r="J12" s="20"/>
      <c r="K12" s="21"/>
      <c r="L12" s="20"/>
      <c r="N12" s="20"/>
      <c r="O12" t="s">
        <v>233</v>
      </c>
      <c r="Q12" t="s">
        <v>209</v>
      </c>
    </row>
    <row r="13" spans="1:17" x14ac:dyDescent="0.25">
      <c r="A13" s="4"/>
      <c r="B13" s="4"/>
      <c r="C13" s="4" t="s">
        <v>15</v>
      </c>
      <c r="G13" s="21"/>
      <c r="H13" s="19"/>
      <c r="I13" s="20"/>
      <c r="J13" s="20"/>
      <c r="K13" s="21"/>
      <c r="L13" s="20"/>
      <c r="N13" s="20"/>
      <c r="O13" t="s">
        <v>231</v>
      </c>
      <c r="Q13" t="s">
        <v>204</v>
      </c>
    </row>
    <row r="14" spans="1:17" x14ac:dyDescent="0.25">
      <c r="A14" s="4"/>
      <c r="B14" s="4"/>
      <c r="C14" s="4" t="s">
        <v>13</v>
      </c>
      <c r="G14" s="21"/>
      <c r="H14" s="19"/>
      <c r="I14" s="20"/>
      <c r="J14" s="20"/>
      <c r="K14" s="20"/>
      <c r="L14" s="20"/>
      <c r="M14" s="21"/>
      <c r="N14" s="19"/>
      <c r="O14" t="s">
        <v>230</v>
      </c>
      <c r="Q14" t="s">
        <v>205</v>
      </c>
    </row>
    <row r="15" spans="1:17" x14ac:dyDescent="0.25">
      <c r="A15" s="4"/>
      <c r="B15" s="4"/>
      <c r="C15" s="4" t="s">
        <v>14</v>
      </c>
      <c r="G15" s="21"/>
      <c r="H15" s="19"/>
      <c r="I15" s="20"/>
      <c r="J15" s="20"/>
      <c r="K15" s="21"/>
      <c r="L15" s="20"/>
      <c r="M15" s="21"/>
      <c r="N15" s="19"/>
      <c r="O15" t="s">
        <v>270</v>
      </c>
      <c r="Q15" t="s">
        <v>208</v>
      </c>
    </row>
    <row r="16" spans="1:17" x14ac:dyDescent="0.25">
      <c r="G16" s="21"/>
      <c r="H16" s="19"/>
      <c r="I16" s="20"/>
      <c r="J16" s="20"/>
      <c r="K16" s="20"/>
      <c r="L16" s="20"/>
      <c r="M16" s="21"/>
      <c r="N16" s="19"/>
      <c r="O16" t="s">
        <v>271</v>
      </c>
    </row>
    <row r="17" spans="7:14" s="20" customFormat="1" x14ac:dyDescent="0.25">
      <c r="G17" s="21"/>
      <c r="H17" s="19"/>
      <c r="K17" s="21"/>
      <c r="M17" s="21"/>
      <c r="N17" s="19"/>
    </row>
    <row r="18" spans="7:14" s="20" customFormat="1" x14ac:dyDescent="0.25">
      <c r="G18" s="21"/>
      <c r="H18" s="19"/>
      <c r="K18" s="21"/>
      <c r="M18" s="21"/>
      <c r="N18" s="19"/>
    </row>
    <row r="19" spans="7:14" s="20" customFormat="1" x14ac:dyDescent="0.25">
      <c r="G19" s="21"/>
      <c r="H19" s="19"/>
      <c r="K19" s="21"/>
      <c r="M19" s="21"/>
      <c r="N19" s="19"/>
    </row>
    <row r="20" spans="7:14" s="20" customFormat="1" x14ac:dyDescent="0.25">
      <c r="G20" s="21"/>
      <c r="H20" s="19"/>
      <c r="K20" s="21"/>
      <c r="M20" s="21"/>
      <c r="N20" s="19"/>
    </row>
    <row r="21" spans="7:14" s="20" customFormat="1" x14ac:dyDescent="0.25">
      <c r="G21" s="21"/>
      <c r="H21" s="19"/>
      <c r="K21" s="21"/>
      <c r="M21" s="21"/>
      <c r="N21" s="19"/>
    </row>
    <row r="22" spans="7:14" s="20" customFormat="1" x14ac:dyDescent="0.25">
      <c r="G22" s="21"/>
      <c r="H22" s="19"/>
      <c r="K22" s="21"/>
      <c r="M22" s="21"/>
      <c r="N22" s="19"/>
    </row>
    <row r="23" spans="7:14" s="20" customFormat="1" x14ac:dyDescent="0.25">
      <c r="K23" s="21"/>
      <c r="M23" s="21"/>
      <c r="N23" s="19"/>
    </row>
    <row r="24" spans="7:14" s="20" customFormat="1" x14ac:dyDescent="0.25"/>
    <row r="25" spans="7:14" s="20" customFormat="1" x14ac:dyDescent="0.25"/>
  </sheetData>
  <pageMargins left="0.7" right="0.7" top="0.75" bottom="0.75" header="0.3" footer="0.3"/>
  <pageSetup paperSize="9" orientation="portrait" horizontalDpi="4294967295" verticalDpi="4294967295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20</vt:i4>
      </vt:variant>
    </vt:vector>
  </HeadingPairs>
  <TitlesOfParts>
    <vt:vector size="24" baseType="lpstr">
      <vt:lpstr>Accueil</vt:lpstr>
      <vt:lpstr>Liste origine V1</vt:lpstr>
      <vt:lpstr>IH</vt:lpstr>
      <vt:lpstr>Liste</vt:lpstr>
      <vt:lpstr>ListeAutres</vt:lpstr>
      <vt:lpstr>ListeEdta</vt:lpstr>
      <vt:lpstr>ListeEdta2</vt:lpstr>
      <vt:lpstr>ListeEdtag</vt:lpstr>
      <vt:lpstr>ListeFlu</vt:lpstr>
      <vt:lpstr>ListeH</vt:lpstr>
      <vt:lpstr>ListeH2</vt:lpstr>
      <vt:lpstr>ListeHemoc</vt:lpstr>
      <vt:lpstr>ListeHep</vt:lpstr>
      <vt:lpstr>ListeHepg</vt:lpstr>
      <vt:lpstr>ListeHStabilite</vt:lpstr>
      <vt:lpstr>ListeIH</vt:lpstr>
      <vt:lpstr>ListeIHLot</vt:lpstr>
      <vt:lpstr>ListeP</vt:lpstr>
      <vt:lpstr>ListeSang</vt:lpstr>
      <vt:lpstr>ListeSec</vt:lpstr>
      <vt:lpstr>ListeSec2</vt:lpstr>
      <vt:lpstr>ListeSecg</vt:lpstr>
      <vt:lpstr>ListeUrinaire</vt:lpstr>
      <vt:lpstr>ListeUtilisation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PIVOT</dc:creator>
  <cp:lastModifiedBy>Sylvie PIVOT</cp:lastModifiedBy>
  <dcterms:created xsi:type="dcterms:W3CDTF">2019-03-19T11:25:16Z</dcterms:created>
  <dcterms:modified xsi:type="dcterms:W3CDTF">2020-11-04T14:44:10Z</dcterms:modified>
</cp:coreProperties>
</file>