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mlet\Desktop\"/>
    </mc:Choice>
  </mc:AlternateContent>
  <bookViews>
    <workbookView xWindow="0" yWindow="0" windowWidth="20490" windowHeight="8595"/>
  </bookViews>
  <sheets>
    <sheet name="Inventaires" sheetId="1" r:id="rId1"/>
    <sheet name="Da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4" i="1" l="1"/>
  <c r="AO14" i="1" s="1"/>
  <c r="AM14" i="1"/>
  <c r="AL14" i="1"/>
  <c r="AI14" i="1"/>
  <c r="AJ14" i="1" s="1"/>
  <c r="AH14" i="1"/>
  <c r="AG14" i="1"/>
  <c r="AD14" i="1"/>
  <c r="AE14" i="1" s="1"/>
  <c r="AC14" i="1"/>
  <c r="AB14" i="1"/>
  <c r="Y14" i="1"/>
  <c r="Z14" i="1" s="1"/>
  <c r="X14" i="1"/>
  <c r="W14" i="1"/>
  <c r="T14" i="1"/>
  <c r="U14" i="1" s="1"/>
  <c r="S14" i="1"/>
  <c r="R14" i="1"/>
  <c r="O14" i="1"/>
  <c r="P14" i="1" s="1"/>
  <c r="N14" i="1"/>
  <c r="M14" i="1"/>
  <c r="J14" i="1"/>
  <c r="K14" i="1" s="1"/>
  <c r="I14" i="1"/>
  <c r="H14" i="1"/>
  <c r="E14" i="1"/>
  <c r="F14" i="1" s="1"/>
  <c r="D14" i="1"/>
  <c r="AR14" i="1" s="1"/>
  <c r="C14" i="1"/>
  <c r="AQ14" i="1" s="1"/>
  <c r="AS12" i="1"/>
  <c r="AT12" i="1" s="1"/>
  <c r="AR12" i="1"/>
  <c r="AQ12" i="1"/>
  <c r="AO12" i="1"/>
  <c r="AJ12" i="1"/>
  <c r="AE12" i="1"/>
  <c r="F12" i="1"/>
  <c r="AS11" i="1"/>
  <c r="AT11" i="1" s="1"/>
  <c r="AR11" i="1"/>
  <c r="AQ11" i="1"/>
  <c r="AO11" i="1"/>
  <c r="AJ11" i="1"/>
  <c r="AE11" i="1"/>
  <c r="F11" i="1"/>
  <c r="AS10" i="1"/>
  <c r="AT10" i="1" s="1"/>
  <c r="AR10" i="1"/>
  <c r="AQ10" i="1"/>
  <c r="AO10" i="1"/>
  <c r="AJ10" i="1"/>
  <c r="AE10" i="1"/>
  <c r="Z10" i="1"/>
  <c r="U10" i="1"/>
  <c r="P10" i="1"/>
  <c r="K10" i="1"/>
  <c r="F10" i="1"/>
  <c r="AS9" i="1"/>
  <c r="AT9" i="1" s="1"/>
  <c r="AR9" i="1"/>
  <c r="AQ9" i="1"/>
  <c r="AO9" i="1"/>
  <c r="AJ9" i="1"/>
  <c r="AE9" i="1"/>
  <c r="F9" i="1"/>
  <c r="AS8" i="1"/>
  <c r="AT8" i="1" s="1"/>
  <c r="AR8" i="1"/>
  <c r="AQ8" i="1"/>
  <c r="AO8" i="1"/>
  <c r="AJ8" i="1"/>
  <c r="AE8" i="1"/>
  <c r="Z8" i="1"/>
  <c r="U8" i="1"/>
  <c r="P8" i="1"/>
  <c r="K8" i="1"/>
  <c r="F8" i="1"/>
  <c r="AS7" i="1"/>
  <c r="AT7" i="1" s="1"/>
  <c r="AR7" i="1"/>
  <c r="AQ7" i="1"/>
  <c r="AO7" i="1"/>
  <c r="AJ7" i="1"/>
  <c r="AE7" i="1"/>
  <c r="Z7" i="1"/>
  <c r="U7" i="1"/>
  <c r="P7" i="1"/>
  <c r="K7" i="1"/>
  <c r="F7" i="1"/>
  <c r="AS6" i="1"/>
  <c r="AT6" i="1" s="1"/>
  <c r="AR6" i="1"/>
  <c r="AQ6" i="1"/>
  <c r="AO6" i="1"/>
  <c r="AJ6" i="1"/>
  <c r="AE6" i="1"/>
  <c r="Z6" i="1"/>
  <c r="U6" i="1"/>
  <c r="P6" i="1"/>
  <c r="K6" i="1"/>
  <c r="F6" i="1"/>
  <c r="AS5" i="1"/>
  <c r="AT5" i="1" s="1"/>
  <c r="AR5" i="1"/>
  <c r="AQ5" i="1"/>
  <c r="AO5" i="1"/>
  <c r="AJ5" i="1"/>
  <c r="AE5" i="1"/>
  <c r="Z5" i="1"/>
  <c r="U5" i="1"/>
  <c r="P5" i="1"/>
  <c r="K5" i="1"/>
  <c r="F5" i="1"/>
  <c r="AS14" i="1" l="1"/>
  <c r="AT14" i="1" s="1"/>
</calcChain>
</file>

<file path=xl/sharedStrings.xml><?xml version="1.0" encoding="utf-8"?>
<sst xmlns="http://schemas.openxmlformats.org/spreadsheetml/2006/main" count="49" uniqueCount="17">
  <si>
    <t>Inventaire 1</t>
  </si>
  <si>
    <t>Inventaire 2</t>
  </si>
  <si>
    <t>Inventaire 3</t>
  </si>
  <si>
    <t>Inventaire 4</t>
  </si>
  <si>
    <t>Inventaire 5</t>
  </si>
  <si>
    <t>Inventaire 6</t>
  </si>
  <si>
    <t>Inventaire 7</t>
  </si>
  <si>
    <t>Inventaire 8</t>
  </si>
  <si>
    <t>Cumul inventaires</t>
  </si>
  <si>
    <t>Code</t>
  </si>
  <si>
    <t>Date</t>
  </si>
  <si>
    <t>CA HT période</t>
  </si>
  <si>
    <t>Résultat</t>
  </si>
  <si>
    <t>Taux CA HT</t>
  </si>
  <si>
    <t>Nombre inventaires</t>
  </si>
  <si>
    <t>TOTAL GENERAL</t>
  </si>
  <si>
    <t>Mag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</si>
</sst>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ont="1"/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left"/>
    </xf>
    <xf numFmtId="0" fontId="0" fillId="0" borderId="0" xfId="0" applyAlignment="1">
      <alignment horizontal="center"/>
    </xf>
    <xf numFmtId="14" fontId="0" fillId="0" borderId="3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10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3" fontId="1" fillId="0" borderId="3" xfId="0" applyNumberFormat="1" applyFont="1" applyFill="1" applyBorder="1" applyAlignment="1">
      <alignment horizontal="center"/>
    </xf>
    <xf numFmtId="10" fontId="1" fillId="0" borderId="3" xfId="0" applyNumberFormat="1" applyFont="1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C68" totalsRowShown="0">
  <autoFilter ref="B1:C68"/>
  <sortState ref="B2:C72">
    <sortCondition ref="B1:B72"/>
  </sortState>
  <tableColumns count="2">
    <tableColumn id="1" name="Mag"/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U15"/>
  <sheetViews>
    <sheetView tabSelected="1" workbookViewId="0">
      <selection activeCell="B7" sqref="B7"/>
    </sheetView>
  </sheetViews>
  <sheetFormatPr baseColWidth="10" defaultRowHeight="15" x14ac:dyDescent="0.25"/>
  <cols>
    <col min="1" max="1" width="15.140625" bestFit="1" customWidth="1"/>
  </cols>
  <sheetData>
    <row r="2" spans="1:47" x14ac:dyDescent="0.25">
      <c r="A2" s="1"/>
    </row>
    <row r="3" spans="1:47" x14ac:dyDescent="0.25">
      <c r="A3" s="1"/>
      <c r="C3" s="15" t="s">
        <v>0</v>
      </c>
      <c r="D3" s="16"/>
      <c r="E3" s="16"/>
      <c r="F3" s="16"/>
      <c r="H3" s="15" t="s">
        <v>1</v>
      </c>
      <c r="I3" s="16"/>
      <c r="J3" s="16"/>
      <c r="K3" s="16"/>
      <c r="M3" s="15" t="s">
        <v>2</v>
      </c>
      <c r="N3" s="16"/>
      <c r="O3" s="16"/>
      <c r="P3" s="16"/>
      <c r="R3" s="15" t="s">
        <v>3</v>
      </c>
      <c r="S3" s="16"/>
      <c r="T3" s="16"/>
      <c r="U3" s="16"/>
      <c r="W3" s="15" t="s">
        <v>4</v>
      </c>
      <c r="X3" s="16"/>
      <c r="Y3" s="16"/>
      <c r="Z3" s="16"/>
      <c r="AB3" s="15" t="s">
        <v>5</v>
      </c>
      <c r="AC3" s="16"/>
      <c r="AD3" s="16"/>
      <c r="AE3" s="16"/>
      <c r="AG3" s="15" t="s">
        <v>6</v>
      </c>
      <c r="AH3" s="16"/>
      <c r="AI3" s="16"/>
      <c r="AJ3" s="16"/>
      <c r="AL3" s="15" t="s">
        <v>7</v>
      </c>
      <c r="AM3" s="16"/>
      <c r="AN3" s="16"/>
      <c r="AO3" s="16"/>
      <c r="AQ3" s="15" t="s">
        <v>8</v>
      </c>
      <c r="AR3" s="16"/>
      <c r="AS3" s="16"/>
      <c r="AT3" s="16"/>
    </row>
    <row r="4" spans="1:47" ht="30" x14ac:dyDescent="0.25">
      <c r="A4" s="2" t="s">
        <v>9</v>
      </c>
      <c r="C4" s="2" t="s">
        <v>10</v>
      </c>
      <c r="D4" s="2" t="s">
        <v>11</v>
      </c>
      <c r="E4" s="2" t="s">
        <v>12</v>
      </c>
      <c r="F4" s="2" t="s">
        <v>13</v>
      </c>
      <c r="H4" s="2" t="s">
        <v>10</v>
      </c>
      <c r="I4" s="2" t="s">
        <v>11</v>
      </c>
      <c r="J4" s="2" t="s">
        <v>12</v>
      </c>
      <c r="K4" s="2" t="s">
        <v>13</v>
      </c>
      <c r="M4" s="2" t="s">
        <v>10</v>
      </c>
      <c r="N4" s="2" t="s">
        <v>11</v>
      </c>
      <c r="O4" s="2" t="s">
        <v>12</v>
      </c>
      <c r="P4" s="2" t="s">
        <v>13</v>
      </c>
      <c r="R4" s="2" t="s">
        <v>10</v>
      </c>
      <c r="S4" s="2" t="s">
        <v>11</v>
      </c>
      <c r="T4" s="2" t="s">
        <v>12</v>
      </c>
      <c r="U4" s="2" t="s">
        <v>13</v>
      </c>
      <c r="W4" s="2" t="s">
        <v>10</v>
      </c>
      <c r="X4" s="2" t="s">
        <v>11</v>
      </c>
      <c r="Y4" s="2" t="s">
        <v>12</v>
      </c>
      <c r="Z4" s="2" t="s">
        <v>13</v>
      </c>
      <c r="AB4" s="2" t="s">
        <v>10</v>
      </c>
      <c r="AC4" s="2" t="s">
        <v>11</v>
      </c>
      <c r="AD4" s="2" t="s">
        <v>12</v>
      </c>
      <c r="AE4" s="2" t="s">
        <v>13</v>
      </c>
      <c r="AG4" s="2" t="s">
        <v>10</v>
      </c>
      <c r="AH4" s="2" t="s">
        <v>11</v>
      </c>
      <c r="AI4" s="2" t="s">
        <v>12</v>
      </c>
      <c r="AJ4" s="2" t="s">
        <v>13</v>
      </c>
      <c r="AL4" s="2" t="s">
        <v>10</v>
      </c>
      <c r="AM4" s="2" t="s">
        <v>11</v>
      </c>
      <c r="AN4" s="2" t="s">
        <v>12</v>
      </c>
      <c r="AO4" s="2" t="s">
        <v>13</v>
      </c>
      <c r="AQ4" s="2" t="s">
        <v>14</v>
      </c>
      <c r="AR4" s="2" t="s">
        <v>11</v>
      </c>
      <c r="AS4" s="2" t="s">
        <v>12</v>
      </c>
      <c r="AT4" s="2" t="s">
        <v>13</v>
      </c>
    </row>
    <row r="5" spans="1:47" x14ac:dyDescent="0.25">
      <c r="A5" s="3">
        <v>1507</v>
      </c>
      <c r="B5" s="4"/>
      <c r="C5" s="5">
        <v>42803</v>
      </c>
      <c r="D5" s="6"/>
      <c r="E5" s="6"/>
      <c r="F5" s="7" t="e">
        <f t="shared" ref="F5:F12" si="0">E5/D5</f>
        <v>#DIV/0!</v>
      </c>
      <c r="G5" s="4"/>
      <c r="H5" s="5">
        <v>42803</v>
      </c>
      <c r="I5" s="6"/>
      <c r="J5" s="6"/>
      <c r="K5" s="7" t="e">
        <f>J5/I5</f>
        <v>#DIV/0!</v>
      </c>
      <c r="L5" s="4"/>
      <c r="M5" s="5">
        <v>42803</v>
      </c>
      <c r="N5" s="6"/>
      <c r="O5" s="6"/>
      <c r="P5" s="7" t="e">
        <f>O5/N5</f>
        <v>#DIV/0!</v>
      </c>
      <c r="Q5" s="4"/>
      <c r="R5" s="5">
        <v>42803</v>
      </c>
      <c r="S5" s="6"/>
      <c r="T5" s="6"/>
      <c r="U5" s="7" t="e">
        <f>T5/S5</f>
        <v>#DIV/0!</v>
      </c>
      <c r="V5" s="4"/>
      <c r="W5" s="5">
        <v>42803</v>
      </c>
      <c r="X5" s="6"/>
      <c r="Y5" s="6"/>
      <c r="Z5" s="7" t="e">
        <f>Y5/X5</f>
        <v>#DIV/0!</v>
      </c>
      <c r="AA5" s="4"/>
      <c r="AB5" s="5">
        <v>42803</v>
      </c>
      <c r="AC5" s="6"/>
      <c r="AD5" s="6"/>
      <c r="AE5" s="7" t="e">
        <f t="shared" ref="AE5:AE12" si="1">AD5/AC5</f>
        <v>#DIV/0!</v>
      </c>
      <c r="AF5" s="4"/>
      <c r="AG5" s="5">
        <v>42803</v>
      </c>
      <c r="AH5" s="6"/>
      <c r="AI5" s="6"/>
      <c r="AJ5" s="7" t="e">
        <f t="shared" ref="AJ5:AJ12" si="2">AI5/AH5</f>
        <v>#DIV/0!</v>
      </c>
      <c r="AK5" s="4"/>
      <c r="AL5" s="5">
        <v>42803</v>
      </c>
      <c r="AM5" s="6"/>
      <c r="AN5" s="6"/>
      <c r="AO5" s="7" t="e">
        <f t="shared" ref="AO5:AO12" si="3">AN5/AM5</f>
        <v>#DIV/0!</v>
      </c>
      <c r="AP5" s="4"/>
      <c r="AQ5" s="8">
        <f t="shared" ref="AQ5:AQ12" si="4">COUNT(E5,J5,O5,T5,Y5,AD5,AI5,AN5)</f>
        <v>0</v>
      </c>
      <c r="AR5" s="6">
        <f t="shared" ref="AR5:AS12" si="5">+D5+I5+N5+S5+X5+AC5+AH5+AM5</f>
        <v>0</v>
      </c>
      <c r="AS5" s="6">
        <f t="shared" si="5"/>
        <v>0</v>
      </c>
      <c r="AT5" s="7" t="e">
        <f t="shared" ref="AT5:AT12" si="6">AS5/AR5</f>
        <v>#DIV/0!</v>
      </c>
      <c r="AU5" s="4"/>
    </row>
    <row r="6" spans="1:47" x14ac:dyDescent="0.25">
      <c r="A6" s="3">
        <v>1509</v>
      </c>
      <c r="B6" s="4"/>
      <c r="C6" s="5">
        <v>42804</v>
      </c>
      <c r="D6" s="6"/>
      <c r="E6" s="6"/>
      <c r="F6" s="7" t="e">
        <f t="shared" si="0"/>
        <v>#DIV/0!</v>
      </c>
      <c r="G6" s="4"/>
      <c r="H6" s="5">
        <v>42804</v>
      </c>
      <c r="I6" s="6"/>
      <c r="J6" s="6"/>
      <c r="K6" s="7" t="e">
        <f>J6/I6</f>
        <v>#DIV/0!</v>
      </c>
      <c r="L6" s="4"/>
      <c r="M6" s="5">
        <v>42804</v>
      </c>
      <c r="N6" s="6"/>
      <c r="O6" s="6"/>
      <c r="P6" s="7" t="e">
        <f>O6/N6</f>
        <v>#DIV/0!</v>
      </c>
      <c r="Q6" s="4"/>
      <c r="R6" s="5">
        <v>42804</v>
      </c>
      <c r="S6" s="6"/>
      <c r="T6" s="6"/>
      <c r="U6" s="7" t="e">
        <f>T6/S6</f>
        <v>#DIV/0!</v>
      </c>
      <c r="V6" s="4"/>
      <c r="W6" s="5">
        <v>42804</v>
      </c>
      <c r="X6" s="6"/>
      <c r="Y6" s="6"/>
      <c r="Z6" s="7" t="e">
        <f>Y6/X6</f>
        <v>#DIV/0!</v>
      </c>
      <c r="AA6" s="4"/>
      <c r="AB6" s="5">
        <v>42804</v>
      </c>
      <c r="AC6" s="6"/>
      <c r="AD6" s="6"/>
      <c r="AE6" s="7" t="e">
        <f t="shared" si="1"/>
        <v>#DIV/0!</v>
      </c>
      <c r="AF6" s="4"/>
      <c r="AG6" s="5">
        <v>42804</v>
      </c>
      <c r="AH6" s="6"/>
      <c r="AI6" s="6"/>
      <c r="AJ6" s="7" t="e">
        <f t="shared" si="2"/>
        <v>#DIV/0!</v>
      </c>
      <c r="AK6" s="4"/>
      <c r="AL6" s="5">
        <v>42804</v>
      </c>
      <c r="AM6" s="6"/>
      <c r="AN6" s="6"/>
      <c r="AO6" s="7" t="e">
        <f t="shared" si="3"/>
        <v>#DIV/0!</v>
      </c>
      <c r="AP6" s="4"/>
      <c r="AQ6" s="8">
        <f t="shared" si="4"/>
        <v>0</v>
      </c>
      <c r="AR6" s="6">
        <f t="shared" si="5"/>
        <v>0</v>
      </c>
      <c r="AS6" s="6">
        <f t="shared" si="5"/>
        <v>0</v>
      </c>
      <c r="AT6" s="7" t="e">
        <f t="shared" si="6"/>
        <v>#DIV/0!</v>
      </c>
      <c r="AU6" s="9"/>
    </row>
    <row r="7" spans="1:47" x14ac:dyDescent="0.25">
      <c r="A7" s="3">
        <v>1514</v>
      </c>
      <c r="B7" s="4"/>
      <c r="C7" s="5">
        <v>42805</v>
      </c>
      <c r="D7" s="6"/>
      <c r="E7" s="6"/>
      <c r="F7" s="7" t="e">
        <f t="shared" si="0"/>
        <v>#DIV/0!</v>
      </c>
      <c r="G7" s="4"/>
      <c r="H7" s="5">
        <v>42805</v>
      </c>
      <c r="I7" s="6"/>
      <c r="J7" s="6"/>
      <c r="K7" s="7" t="e">
        <f>J7/I7</f>
        <v>#DIV/0!</v>
      </c>
      <c r="L7" s="4"/>
      <c r="M7" s="5">
        <v>42805</v>
      </c>
      <c r="N7" s="6"/>
      <c r="O7" s="6"/>
      <c r="P7" s="7" t="e">
        <f>O7/N7</f>
        <v>#DIV/0!</v>
      </c>
      <c r="Q7" s="4"/>
      <c r="R7" s="5">
        <v>42805</v>
      </c>
      <c r="S7" s="6"/>
      <c r="T7" s="6"/>
      <c r="U7" s="7" t="e">
        <f>T7/S7</f>
        <v>#DIV/0!</v>
      </c>
      <c r="V7" s="4"/>
      <c r="W7" s="5">
        <v>42805</v>
      </c>
      <c r="X7" s="6"/>
      <c r="Y7" s="6"/>
      <c r="Z7" s="7" t="e">
        <f>Y7/X7</f>
        <v>#DIV/0!</v>
      </c>
      <c r="AA7" s="4"/>
      <c r="AB7" s="5">
        <v>42805</v>
      </c>
      <c r="AC7" s="6"/>
      <c r="AD7" s="6"/>
      <c r="AE7" s="7" t="e">
        <f t="shared" si="1"/>
        <v>#DIV/0!</v>
      </c>
      <c r="AF7" s="4"/>
      <c r="AG7" s="5">
        <v>42805</v>
      </c>
      <c r="AH7" s="6"/>
      <c r="AI7" s="6"/>
      <c r="AJ7" s="7" t="e">
        <f t="shared" si="2"/>
        <v>#DIV/0!</v>
      </c>
      <c r="AK7" s="4"/>
      <c r="AL7" s="5">
        <v>42805</v>
      </c>
      <c r="AM7" s="6"/>
      <c r="AN7" s="6"/>
      <c r="AO7" s="7" t="e">
        <f t="shared" si="3"/>
        <v>#DIV/0!</v>
      </c>
      <c r="AP7" s="4"/>
      <c r="AQ7" s="8">
        <f t="shared" si="4"/>
        <v>0</v>
      </c>
      <c r="AR7" s="6">
        <f t="shared" si="5"/>
        <v>0</v>
      </c>
      <c r="AS7" s="6">
        <f t="shared" si="5"/>
        <v>0</v>
      </c>
      <c r="AT7" s="7" t="e">
        <f t="shared" si="6"/>
        <v>#DIV/0!</v>
      </c>
      <c r="AU7" s="4"/>
    </row>
    <row r="8" spans="1:47" x14ac:dyDescent="0.25">
      <c r="A8" s="3">
        <v>1515</v>
      </c>
      <c r="B8" s="4"/>
      <c r="C8" s="5">
        <v>42806</v>
      </c>
      <c r="D8" s="6"/>
      <c r="E8" s="6"/>
      <c r="F8" s="7" t="e">
        <f t="shared" si="0"/>
        <v>#DIV/0!</v>
      </c>
      <c r="G8" s="4"/>
      <c r="H8" s="5">
        <v>42806</v>
      </c>
      <c r="I8" s="6"/>
      <c r="J8" s="6"/>
      <c r="K8" s="7" t="e">
        <f>J8/I8</f>
        <v>#DIV/0!</v>
      </c>
      <c r="L8" s="4"/>
      <c r="M8" s="5">
        <v>42806</v>
      </c>
      <c r="N8" s="6"/>
      <c r="O8" s="6"/>
      <c r="P8" s="7" t="e">
        <f>O8/N8</f>
        <v>#DIV/0!</v>
      </c>
      <c r="Q8" s="4"/>
      <c r="R8" s="5">
        <v>42806</v>
      </c>
      <c r="S8" s="6"/>
      <c r="T8" s="6"/>
      <c r="U8" s="7" t="e">
        <f>T8/S8</f>
        <v>#DIV/0!</v>
      </c>
      <c r="V8" s="4"/>
      <c r="W8" s="5">
        <v>42806</v>
      </c>
      <c r="X8" s="6"/>
      <c r="Y8" s="6"/>
      <c r="Z8" s="7" t="e">
        <f>Y8/X8</f>
        <v>#DIV/0!</v>
      </c>
      <c r="AA8" s="4"/>
      <c r="AB8" s="5">
        <v>42806</v>
      </c>
      <c r="AC8" s="6"/>
      <c r="AD8" s="6"/>
      <c r="AE8" s="7" t="e">
        <f t="shared" si="1"/>
        <v>#DIV/0!</v>
      </c>
      <c r="AF8" s="4"/>
      <c r="AG8" s="5">
        <v>42806</v>
      </c>
      <c r="AH8" s="6"/>
      <c r="AI8" s="6"/>
      <c r="AJ8" s="7" t="e">
        <f t="shared" si="2"/>
        <v>#DIV/0!</v>
      </c>
      <c r="AK8" s="4"/>
      <c r="AL8" s="5">
        <v>42806</v>
      </c>
      <c r="AM8" s="6"/>
      <c r="AN8" s="6"/>
      <c r="AO8" s="7" t="e">
        <f t="shared" si="3"/>
        <v>#DIV/0!</v>
      </c>
      <c r="AP8" s="4"/>
      <c r="AQ8" s="8">
        <f t="shared" si="4"/>
        <v>0</v>
      </c>
      <c r="AR8" s="6">
        <f t="shared" si="5"/>
        <v>0</v>
      </c>
      <c r="AS8" s="6">
        <f t="shared" si="5"/>
        <v>0</v>
      </c>
      <c r="AT8" s="7" t="e">
        <f t="shared" si="6"/>
        <v>#DIV/0!</v>
      </c>
      <c r="AU8" s="4"/>
    </row>
    <row r="9" spans="1:47" x14ac:dyDescent="0.25">
      <c r="A9" s="3">
        <v>1518</v>
      </c>
      <c r="B9" s="4"/>
      <c r="C9" s="5">
        <v>42807</v>
      </c>
      <c r="D9" s="6"/>
      <c r="E9" s="6"/>
      <c r="F9" s="7" t="e">
        <f t="shared" si="0"/>
        <v>#DIV/0!</v>
      </c>
      <c r="G9" s="4"/>
      <c r="H9" s="5">
        <v>42807</v>
      </c>
      <c r="I9" s="6"/>
      <c r="J9" s="6"/>
      <c r="K9" s="7">
        <v>-2.498325328064388E-2</v>
      </c>
      <c r="L9" s="4"/>
      <c r="M9" s="5">
        <v>42807</v>
      </c>
      <c r="N9" s="6"/>
      <c r="O9" s="6"/>
      <c r="P9" s="7">
        <v>-2.5044247138733707E-2</v>
      </c>
      <c r="Q9" s="4"/>
      <c r="R9" s="5">
        <v>42807</v>
      </c>
      <c r="S9" s="6"/>
      <c r="T9" s="6"/>
      <c r="U9" s="7">
        <v>-7.2308426846603895E-3</v>
      </c>
      <c r="V9" s="4"/>
      <c r="W9" s="5">
        <v>42807</v>
      </c>
      <c r="X9" s="6"/>
      <c r="Y9" s="6"/>
      <c r="Z9" s="7" t="e">
        <v>#DIV/0!</v>
      </c>
      <c r="AA9" s="4"/>
      <c r="AB9" s="5">
        <v>42807</v>
      </c>
      <c r="AC9" s="6"/>
      <c r="AD9" s="6"/>
      <c r="AE9" s="7" t="e">
        <f t="shared" si="1"/>
        <v>#DIV/0!</v>
      </c>
      <c r="AF9" s="4"/>
      <c r="AG9" s="5">
        <v>42807</v>
      </c>
      <c r="AH9" s="6"/>
      <c r="AI9" s="6"/>
      <c r="AJ9" s="7" t="e">
        <f t="shared" si="2"/>
        <v>#DIV/0!</v>
      </c>
      <c r="AK9" s="4"/>
      <c r="AL9" s="5">
        <v>42807</v>
      </c>
      <c r="AM9" s="6"/>
      <c r="AN9" s="6"/>
      <c r="AO9" s="7" t="e">
        <f t="shared" si="3"/>
        <v>#DIV/0!</v>
      </c>
      <c r="AP9" s="4"/>
      <c r="AQ9" s="8">
        <f t="shared" si="4"/>
        <v>0</v>
      </c>
      <c r="AR9" s="6">
        <f t="shared" si="5"/>
        <v>0</v>
      </c>
      <c r="AS9" s="6">
        <f t="shared" si="5"/>
        <v>0</v>
      </c>
      <c r="AT9" s="7" t="e">
        <f t="shared" si="6"/>
        <v>#DIV/0!</v>
      </c>
      <c r="AU9" s="4"/>
    </row>
    <row r="10" spans="1:47" x14ac:dyDescent="0.25">
      <c r="A10" s="3">
        <v>1519</v>
      </c>
      <c r="B10" s="4"/>
      <c r="C10" s="5">
        <v>42808</v>
      </c>
      <c r="D10" s="6"/>
      <c r="E10" s="6"/>
      <c r="F10" s="7" t="e">
        <f t="shared" si="0"/>
        <v>#DIV/0!</v>
      </c>
      <c r="G10" s="4"/>
      <c r="H10" s="5">
        <v>42808</v>
      </c>
      <c r="I10" s="6"/>
      <c r="J10" s="6"/>
      <c r="K10" s="7" t="e">
        <f>J10/I10</f>
        <v>#DIV/0!</v>
      </c>
      <c r="L10" s="4"/>
      <c r="M10" s="5">
        <v>42808</v>
      </c>
      <c r="N10" s="6"/>
      <c r="O10" s="6"/>
      <c r="P10" s="7" t="e">
        <f>O10/N10</f>
        <v>#DIV/0!</v>
      </c>
      <c r="Q10" s="4"/>
      <c r="R10" s="5">
        <v>42808</v>
      </c>
      <c r="S10" s="6"/>
      <c r="T10" s="6"/>
      <c r="U10" s="7" t="e">
        <f>T10/S10</f>
        <v>#DIV/0!</v>
      </c>
      <c r="V10" s="4"/>
      <c r="W10" s="5">
        <v>42808</v>
      </c>
      <c r="X10" s="6"/>
      <c r="Y10" s="6"/>
      <c r="Z10" s="7" t="e">
        <f>Y10/X10</f>
        <v>#DIV/0!</v>
      </c>
      <c r="AA10" s="4"/>
      <c r="AB10" s="5">
        <v>42808</v>
      </c>
      <c r="AC10" s="6"/>
      <c r="AD10" s="6"/>
      <c r="AE10" s="7" t="e">
        <f t="shared" si="1"/>
        <v>#DIV/0!</v>
      </c>
      <c r="AF10" s="4"/>
      <c r="AG10" s="5">
        <v>42808</v>
      </c>
      <c r="AH10" s="6"/>
      <c r="AI10" s="6"/>
      <c r="AJ10" s="7" t="e">
        <f t="shared" si="2"/>
        <v>#DIV/0!</v>
      </c>
      <c r="AK10" s="4"/>
      <c r="AL10" s="5">
        <v>42808</v>
      </c>
      <c r="AM10" s="6"/>
      <c r="AN10" s="6"/>
      <c r="AO10" s="7" t="e">
        <f t="shared" si="3"/>
        <v>#DIV/0!</v>
      </c>
      <c r="AP10" s="4"/>
      <c r="AQ10" s="8">
        <f t="shared" si="4"/>
        <v>0</v>
      </c>
      <c r="AR10" s="6">
        <f t="shared" si="5"/>
        <v>0</v>
      </c>
      <c r="AS10" s="6">
        <f t="shared" si="5"/>
        <v>0</v>
      </c>
      <c r="AT10" s="7" t="e">
        <f t="shared" si="6"/>
        <v>#DIV/0!</v>
      </c>
      <c r="AU10" s="4"/>
    </row>
    <row r="11" spans="1:47" x14ac:dyDescent="0.25">
      <c r="A11" s="3">
        <v>1522</v>
      </c>
      <c r="B11" s="4"/>
      <c r="C11" s="5">
        <v>42809</v>
      </c>
      <c r="D11" s="6"/>
      <c r="E11" s="6"/>
      <c r="F11" s="7" t="e">
        <f t="shared" si="0"/>
        <v>#DIV/0!</v>
      </c>
      <c r="G11" s="4"/>
      <c r="H11" s="5">
        <v>42809</v>
      </c>
      <c r="I11" s="6"/>
      <c r="J11" s="6"/>
      <c r="K11" s="7">
        <v>-6.0670963840146232E-2</v>
      </c>
      <c r="L11" s="4"/>
      <c r="M11" s="5">
        <v>42809</v>
      </c>
      <c r="N11" s="6"/>
      <c r="O11" s="6"/>
      <c r="P11" s="7">
        <v>-4.018068084352943E-2</v>
      </c>
      <c r="Q11" s="4"/>
      <c r="R11" s="5">
        <v>42809</v>
      </c>
      <c r="S11" s="6"/>
      <c r="T11" s="6"/>
      <c r="U11" s="7">
        <v>-3.9458661339482823E-2</v>
      </c>
      <c r="V11" s="4"/>
      <c r="W11" s="5">
        <v>42809</v>
      </c>
      <c r="X11" s="6"/>
      <c r="Y11" s="6"/>
      <c r="Z11" s="7" t="e">
        <v>#DIV/0!</v>
      </c>
      <c r="AA11" s="4"/>
      <c r="AB11" s="5">
        <v>42809</v>
      </c>
      <c r="AC11" s="6"/>
      <c r="AD11" s="6"/>
      <c r="AE11" s="7" t="e">
        <f t="shared" si="1"/>
        <v>#DIV/0!</v>
      </c>
      <c r="AF11" s="4"/>
      <c r="AG11" s="5">
        <v>42809</v>
      </c>
      <c r="AH11" s="6"/>
      <c r="AI11" s="6"/>
      <c r="AJ11" s="7" t="e">
        <f t="shared" si="2"/>
        <v>#DIV/0!</v>
      </c>
      <c r="AK11" s="4"/>
      <c r="AL11" s="5">
        <v>42809</v>
      </c>
      <c r="AM11" s="6"/>
      <c r="AN11" s="6"/>
      <c r="AO11" s="7" t="e">
        <f t="shared" si="3"/>
        <v>#DIV/0!</v>
      </c>
      <c r="AP11" s="4"/>
      <c r="AQ11" s="8">
        <f t="shared" si="4"/>
        <v>0</v>
      </c>
      <c r="AR11" s="6">
        <f t="shared" si="5"/>
        <v>0</v>
      </c>
      <c r="AS11" s="6">
        <f t="shared" si="5"/>
        <v>0</v>
      </c>
      <c r="AT11" s="7" t="e">
        <f t="shared" si="6"/>
        <v>#DIV/0!</v>
      </c>
      <c r="AU11" s="4"/>
    </row>
    <row r="12" spans="1:47" x14ac:dyDescent="0.25">
      <c r="A12" s="3">
        <v>1525</v>
      </c>
      <c r="B12" s="4"/>
      <c r="C12" s="5">
        <v>42810</v>
      </c>
      <c r="D12" s="6"/>
      <c r="E12" s="6"/>
      <c r="F12" s="7" t="e">
        <f t="shared" si="0"/>
        <v>#DIV/0!</v>
      </c>
      <c r="G12" s="4"/>
      <c r="H12" s="5">
        <v>42810</v>
      </c>
      <c r="I12" s="6"/>
      <c r="J12" s="6"/>
      <c r="K12" s="7">
        <v>-2.1950820758695956E-2</v>
      </c>
      <c r="L12" s="4"/>
      <c r="M12" s="5">
        <v>42810</v>
      </c>
      <c r="N12" s="6"/>
      <c r="O12" s="6"/>
      <c r="P12" s="7">
        <v>-1.7053708407364018E-2</v>
      </c>
      <c r="Q12" s="4"/>
      <c r="R12" s="5">
        <v>42810</v>
      </c>
      <c r="S12" s="6"/>
      <c r="T12" s="6"/>
      <c r="U12" s="7">
        <v>-6.080495968500842E-3</v>
      </c>
      <c r="V12" s="4"/>
      <c r="W12" s="5">
        <v>42810</v>
      </c>
      <c r="X12" s="6"/>
      <c r="Y12" s="6"/>
      <c r="Z12" s="7" t="e">
        <v>#DIV/0!</v>
      </c>
      <c r="AA12" s="4"/>
      <c r="AB12" s="5">
        <v>42810</v>
      </c>
      <c r="AC12" s="6"/>
      <c r="AD12" s="6"/>
      <c r="AE12" s="7" t="e">
        <f t="shared" si="1"/>
        <v>#DIV/0!</v>
      </c>
      <c r="AF12" s="4"/>
      <c r="AG12" s="5">
        <v>42810</v>
      </c>
      <c r="AH12" s="6"/>
      <c r="AI12" s="6"/>
      <c r="AJ12" s="7" t="e">
        <f t="shared" si="2"/>
        <v>#DIV/0!</v>
      </c>
      <c r="AK12" s="4"/>
      <c r="AL12" s="5">
        <v>42810</v>
      </c>
      <c r="AM12" s="6"/>
      <c r="AN12" s="6"/>
      <c r="AO12" s="7" t="e">
        <f t="shared" si="3"/>
        <v>#DIV/0!</v>
      </c>
      <c r="AP12" s="4"/>
      <c r="AQ12" s="8">
        <f t="shared" si="4"/>
        <v>0</v>
      </c>
      <c r="AR12" s="6">
        <f t="shared" si="5"/>
        <v>0</v>
      </c>
      <c r="AS12" s="6">
        <f t="shared" si="5"/>
        <v>0</v>
      </c>
      <c r="AT12" s="7" t="e">
        <f t="shared" si="6"/>
        <v>#DIV/0!</v>
      </c>
      <c r="AU12" s="4"/>
    </row>
    <row r="13" spans="1:47" x14ac:dyDescent="0.25">
      <c r="A13" s="1"/>
    </row>
    <row r="14" spans="1:47" x14ac:dyDescent="0.25">
      <c r="A14" s="10" t="s">
        <v>15</v>
      </c>
      <c r="C14" s="11">
        <f>COUNT(D5:D12)</f>
        <v>0</v>
      </c>
      <c r="D14" s="12">
        <f>SUM(D5:D12)</f>
        <v>0</v>
      </c>
      <c r="E14" s="12">
        <f>SUM(E5:E12)</f>
        <v>0</v>
      </c>
      <c r="F14" s="13" t="e">
        <f>E14/D14</f>
        <v>#DIV/0!</v>
      </c>
      <c r="H14" s="11">
        <f>COUNT(I5:I12)</f>
        <v>0</v>
      </c>
      <c r="I14" s="12">
        <f>SUM(I5:I12)</f>
        <v>0</v>
      </c>
      <c r="J14" s="12">
        <f>SUM(J5:J12)</f>
        <v>0</v>
      </c>
      <c r="K14" s="13" t="e">
        <f>J14/I14</f>
        <v>#DIV/0!</v>
      </c>
      <c r="M14" s="11">
        <f>COUNT(N5:N12)</f>
        <v>0</v>
      </c>
      <c r="N14" s="12">
        <f>SUM(N5:N12)</f>
        <v>0</v>
      </c>
      <c r="O14" s="12">
        <f>SUM(O5:O12)</f>
        <v>0</v>
      </c>
      <c r="P14" s="13" t="e">
        <f>O14/N14</f>
        <v>#DIV/0!</v>
      </c>
      <c r="R14" s="11">
        <f>COUNT(S5:S12)</f>
        <v>0</v>
      </c>
      <c r="S14" s="12">
        <f>SUM(S5:S12)</f>
        <v>0</v>
      </c>
      <c r="T14" s="12">
        <f>SUM(T5:T12)</f>
        <v>0</v>
      </c>
      <c r="U14" s="13" t="e">
        <f>T14/S14</f>
        <v>#DIV/0!</v>
      </c>
      <c r="W14" s="11">
        <f>COUNT(X5:X12)</f>
        <v>0</v>
      </c>
      <c r="X14" s="12">
        <f>SUM(X5:X12)</f>
        <v>0</v>
      </c>
      <c r="Y14" s="12">
        <f>SUM(Y5:Y12)</f>
        <v>0</v>
      </c>
      <c r="Z14" s="13" t="e">
        <f>Y14/X14</f>
        <v>#DIV/0!</v>
      </c>
      <c r="AB14" s="11">
        <f>COUNT(AC5:AC12)</f>
        <v>0</v>
      </c>
      <c r="AC14" s="12">
        <f>SUM(AC5:AC12)</f>
        <v>0</v>
      </c>
      <c r="AD14" s="12">
        <f>SUM(AD5:AD12)</f>
        <v>0</v>
      </c>
      <c r="AE14" s="13" t="e">
        <f>AD14/AC14</f>
        <v>#DIV/0!</v>
      </c>
      <c r="AG14" s="11">
        <f>COUNT(AH5:AH12)</f>
        <v>0</v>
      </c>
      <c r="AH14" s="12">
        <f>SUM(AH5:AH12)</f>
        <v>0</v>
      </c>
      <c r="AI14" s="12">
        <f>SUM(AI5:AI12)</f>
        <v>0</v>
      </c>
      <c r="AJ14" s="13" t="e">
        <f>AI14/AH14</f>
        <v>#DIV/0!</v>
      </c>
      <c r="AL14" s="11">
        <f>COUNT(AM5:AM12)</f>
        <v>0</v>
      </c>
      <c r="AM14" s="12">
        <f>SUM(AM5:AM12)</f>
        <v>0</v>
      </c>
      <c r="AN14" s="12">
        <f>SUM(AN5:AN12)</f>
        <v>0</v>
      </c>
      <c r="AO14" s="13" t="e">
        <f>AN14/AM14</f>
        <v>#DIV/0!</v>
      </c>
      <c r="AQ14" s="11">
        <f>C14+H14+M14+R14+W14+AG14+AL14+AB14</f>
        <v>0</v>
      </c>
      <c r="AR14" s="12">
        <f>D14+I14+N14+S14+X14+AH14+AM14+AC14</f>
        <v>0</v>
      </c>
      <c r="AS14" s="12">
        <f>E14+J14+O14+T14+Y14+AI14+AN14+AD14</f>
        <v>0</v>
      </c>
      <c r="AT14" s="13" t="e">
        <f>AS14/AR14</f>
        <v>#DIV/0!</v>
      </c>
    </row>
    <row r="15" spans="1:47" x14ac:dyDescent="0.25">
      <c r="A15" s="1"/>
    </row>
  </sheetData>
  <mergeCells count="9">
    <mergeCell ref="AG3:AJ3"/>
    <mergeCell ref="AL3:AO3"/>
    <mergeCell ref="AQ3:AT3"/>
    <mergeCell ref="C3:F3"/>
    <mergeCell ref="H3:K3"/>
    <mergeCell ref="M3:P3"/>
    <mergeCell ref="R3:U3"/>
    <mergeCell ref="W3:Z3"/>
    <mergeCell ref="AB3:AE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OFFSET(Dates!$B$2,MATCH($A5,Dates!$B$2:$B$68,0)-1,1,COUNTIF(Dates!$B$2:$B$68,$A5),1)</xm:f>
          </x14:formula1>
          <xm:sqref>C5:C12 H5:H12 M5:M12 R5:R12 W5:W12 AB5:AB12 AG5:AG12 AL5:AL12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74"/>
  <sheetViews>
    <sheetView workbookViewId="0">
      <selection activeCell="B3" sqref="B3"/>
    </sheetView>
  </sheetViews>
  <sheetFormatPr baseColWidth="10" defaultRowHeight="15" x14ac:dyDescent="0.25"/>
  <sheetData>
    <row r="1" spans="2:3" x14ac:dyDescent="0.25">
      <c r="B1" t="s">
        <v>16</v>
      </c>
      <c r="C1" t="s">
        <v>10</v>
      </c>
    </row>
    <row r="2" spans="2:3" x14ac:dyDescent="0.25">
      <c r="B2">
        <v>0</v>
      </c>
      <c r="C2" s="14">
        <v>0</v>
      </c>
    </row>
    <row r="3" spans="2:3" x14ac:dyDescent="0.25">
      <c r="B3">
        <v>0</v>
      </c>
      <c r="C3" s="14">
        <v>0</v>
      </c>
    </row>
    <row r="4" spans="2:3" x14ac:dyDescent="0.25">
      <c r="B4">
        <v>0</v>
      </c>
      <c r="C4" s="14">
        <v>0</v>
      </c>
    </row>
    <row r="5" spans="2:3" x14ac:dyDescent="0.25">
      <c r="B5">
        <v>0</v>
      </c>
      <c r="C5" s="14">
        <v>0</v>
      </c>
    </row>
    <row r="6" spans="2:3" x14ac:dyDescent="0.25">
      <c r="B6">
        <v>0</v>
      </c>
      <c r="C6" s="14">
        <v>0</v>
      </c>
    </row>
    <row r="7" spans="2:3" x14ac:dyDescent="0.25">
      <c r="B7">
        <v>0</v>
      </c>
      <c r="C7" s="14">
        <v>0</v>
      </c>
    </row>
    <row r="8" spans="2:3" x14ac:dyDescent="0.25">
      <c r="B8">
        <v>0</v>
      </c>
      <c r="C8" s="14">
        <v>0</v>
      </c>
    </row>
    <row r="9" spans="2:3" x14ac:dyDescent="0.25">
      <c r="B9">
        <v>0</v>
      </c>
      <c r="C9" s="14">
        <v>0</v>
      </c>
    </row>
    <row r="10" spans="2:3" x14ac:dyDescent="0.25">
      <c r="B10">
        <v>0</v>
      </c>
      <c r="C10" s="14">
        <v>0</v>
      </c>
    </row>
    <row r="11" spans="2:3" x14ac:dyDescent="0.25">
      <c r="B11">
        <v>0</v>
      </c>
      <c r="C11" s="14">
        <v>0</v>
      </c>
    </row>
    <row r="12" spans="2:3" x14ac:dyDescent="0.25">
      <c r="B12">
        <v>0</v>
      </c>
      <c r="C12" s="14">
        <v>0</v>
      </c>
    </row>
    <row r="13" spans="2:3" x14ac:dyDescent="0.25">
      <c r="B13">
        <v>0</v>
      </c>
      <c r="C13" s="14">
        <v>0</v>
      </c>
    </row>
    <row r="14" spans="2:3" x14ac:dyDescent="0.25">
      <c r="B14">
        <v>0</v>
      </c>
      <c r="C14" s="14">
        <v>0</v>
      </c>
    </row>
    <row r="15" spans="2:3" x14ac:dyDescent="0.25">
      <c r="B15">
        <v>0</v>
      </c>
      <c r="C15" s="14">
        <v>0</v>
      </c>
    </row>
    <row r="16" spans="2:3" x14ac:dyDescent="0.25">
      <c r="B16">
        <v>0</v>
      </c>
      <c r="C16" s="14">
        <v>0</v>
      </c>
    </row>
    <row r="17" spans="2:3" x14ac:dyDescent="0.25">
      <c r="B17">
        <v>0</v>
      </c>
      <c r="C17" s="14">
        <v>0</v>
      </c>
    </row>
    <row r="18" spans="2:3" x14ac:dyDescent="0.25">
      <c r="B18">
        <v>0</v>
      </c>
      <c r="C18" s="14">
        <v>0</v>
      </c>
    </row>
    <row r="19" spans="2:3" x14ac:dyDescent="0.25">
      <c r="B19">
        <v>0</v>
      </c>
      <c r="C19" s="14">
        <v>0</v>
      </c>
    </row>
    <row r="20" spans="2:3" x14ac:dyDescent="0.25">
      <c r="B20">
        <v>0</v>
      </c>
      <c r="C20" s="14">
        <v>0</v>
      </c>
    </row>
    <row r="21" spans="2:3" x14ac:dyDescent="0.25">
      <c r="B21">
        <v>0</v>
      </c>
      <c r="C21" s="14">
        <v>0</v>
      </c>
    </row>
    <row r="22" spans="2:3" x14ac:dyDescent="0.25">
      <c r="B22">
        <v>1507</v>
      </c>
      <c r="C22" s="14">
        <v>42803</v>
      </c>
    </row>
    <row r="23" spans="2:3" x14ac:dyDescent="0.25">
      <c r="B23">
        <v>1507</v>
      </c>
      <c r="C23" s="14">
        <v>42593</v>
      </c>
    </row>
    <row r="24" spans="2:3" x14ac:dyDescent="0.25">
      <c r="B24">
        <v>1507</v>
      </c>
      <c r="C24" s="14">
        <v>42283</v>
      </c>
    </row>
    <row r="25" spans="2:3" x14ac:dyDescent="0.25">
      <c r="B25">
        <v>1507</v>
      </c>
      <c r="C25" s="14">
        <v>42152</v>
      </c>
    </row>
    <row r="26" spans="2:3" x14ac:dyDescent="0.25">
      <c r="B26">
        <v>1507</v>
      </c>
      <c r="C26" s="14">
        <v>42012</v>
      </c>
    </row>
    <row r="27" spans="2:3" x14ac:dyDescent="0.25">
      <c r="B27">
        <v>1507</v>
      </c>
      <c r="C27" s="14">
        <v>41905</v>
      </c>
    </row>
    <row r="28" spans="2:3" x14ac:dyDescent="0.25">
      <c r="B28">
        <v>1509</v>
      </c>
      <c r="C28" s="14">
        <v>42759</v>
      </c>
    </row>
    <row r="29" spans="2:3" x14ac:dyDescent="0.25">
      <c r="B29">
        <v>1509</v>
      </c>
      <c r="C29" s="14">
        <v>42481</v>
      </c>
    </row>
    <row r="30" spans="2:3" x14ac:dyDescent="0.25">
      <c r="B30">
        <v>1509</v>
      </c>
      <c r="C30" s="14">
        <v>42311</v>
      </c>
    </row>
    <row r="31" spans="2:3" x14ac:dyDescent="0.25">
      <c r="B31">
        <v>1509</v>
      </c>
      <c r="C31" s="14">
        <v>42179</v>
      </c>
    </row>
    <row r="32" spans="2:3" x14ac:dyDescent="0.25">
      <c r="B32">
        <v>1509</v>
      </c>
      <c r="C32" s="14">
        <v>42068</v>
      </c>
    </row>
    <row r="33" spans="2:3" x14ac:dyDescent="0.25">
      <c r="B33">
        <v>1509</v>
      </c>
      <c r="C33" s="14">
        <v>41919</v>
      </c>
    </row>
    <row r="34" spans="2:3" x14ac:dyDescent="0.25">
      <c r="B34">
        <v>1514</v>
      </c>
      <c r="C34" s="14">
        <v>42698</v>
      </c>
    </row>
    <row r="35" spans="2:3" x14ac:dyDescent="0.25">
      <c r="B35">
        <v>1514</v>
      </c>
      <c r="C35" s="14">
        <v>42465</v>
      </c>
    </row>
    <row r="36" spans="2:3" x14ac:dyDescent="0.25">
      <c r="B36">
        <v>1514</v>
      </c>
      <c r="C36" s="14">
        <v>42381</v>
      </c>
    </row>
    <row r="37" spans="2:3" x14ac:dyDescent="0.25">
      <c r="B37">
        <v>1514</v>
      </c>
      <c r="C37" s="14">
        <v>42081</v>
      </c>
    </row>
    <row r="38" spans="2:3" x14ac:dyDescent="0.25">
      <c r="B38">
        <v>1514</v>
      </c>
      <c r="C38" s="14">
        <v>41919</v>
      </c>
    </row>
    <row r="39" spans="2:3" x14ac:dyDescent="0.25">
      <c r="B39">
        <v>1515</v>
      </c>
      <c r="C39" s="14">
        <v>42800</v>
      </c>
    </row>
    <row r="40" spans="2:3" x14ac:dyDescent="0.25">
      <c r="B40">
        <v>1515</v>
      </c>
      <c r="C40" s="14">
        <v>42590</v>
      </c>
    </row>
    <row r="41" spans="2:3" x14ac:dyDescent="0.25">
      <c r="B41">
        <v>1515</v>
      </c>
      <c r="C41" s="14">
        <v>42332</v>
      </c>
    </row>
    <row r="42" spans="2:3" x14ac:dyDescent="0.25">
      <c r="B42">
        <v>1515</v>
      </c>
      <c r="C42" s="14">
        <v>42157</v>
      </c>
    </row>
    <row r="43" spans="2:3" x14ac:dyDescent="0.25">
      <c r="B43">
        <v>1515</v>
      </c>
      <c r="C43" s="14">
        <v>42073</v>
      </c>
    </row>
    <row r="44" spans="2:3" x14ac:dyDescent="0.25">
      <c r="B44">
        <v>1515</v>
      </c>
      <c r="C44" s="14">
        <v>41963</v>
      </c>
    </row>
    <row r="45" spans="2:3" x14ac:dyDescent="0.25">
      <c r="B45">
        <v>1518</v>
      </c>
      <c r="C45" s="14">
        <v>42780</v>
      </c>
    </row>
    <row r="46" spans="2:3" x14ac:dyDescent="0.25">
      <c r="B46">
        <v>1518</v>
      </c>
      <c r="C46" s="14">
        <v>42663</v>
      </c>
    </row>
    <row r="47" spans="2:3" x14ac:dyDescent="0.25">
      <c r="B47">
        <v>1518</v>
      </c>
      <c r="C47" s="14">
        <v>42418</v>
      </c>
    </row>
    <row r="48" spans="2:3" x14ac:dyDescent="0.25">
      <c r="B48">
        <v>1518</v>
      </c>
      <c r="C48" s="14">
        <v>42317</v>
      </c>
    </row>
    <row r="49" spans="2:3" x14ac:dyDescent="0.25">
      <c r="B49">
        <v>1518</v>
      </c>
      <c r="C49" s="14">
        <v>42053</v>
      </c>
    </row>
    <row r="50" spans="2:3" x14ac:dyDescent="0.25">
      <c r="B50">
        <v>1518</v>
      </c>
      <c r="C50" s="14">
        <v>41899</v>
      </c>
    </row>
    <row r="51" spans="2:3" x14ac:dyDescent="0.25">
      <c r="B51">
        <v>1519</v>
      </c>
      <c r="C51" s="14">
        <v>42822</v>
      </c>
    </row>
    <row r="52" spans="2:3" x14ac:dyDescent="0.25">
      <c r="B52">
        <v>1519</v>
      </c>
      <c r="C52" s="14">
        <v>42780</v>
      </c>
    </row>
    <row r="53" spans="2:3" x14ac:dyDescent="0.25">
      <c r="B53">
        <v>1519</v>
      </c>
      <c r="C53" s="14">
        <v>42478</v>
      </c>
    </row>
    <row r="54" spans="2:3" x14ac:dyDescent="0.25">
      <c r="B54">
        <v>1519</v>
      </c>
      <c r="C54" s="14">
        <v>42409</v>
      </c>
    </row>
    <row r="55" spans="2:3" x14ac:dyDescent="0.25">
      <c r="B55">
        <v>1519</v>
      </c>
      <c r="C55" s="14">
        <v>42299</v>
      </c>
    </row>
    <row r="56" spans="2:3" x14ac:dyDescent="0.25">
      <c r="B56">
        <v>1519</v>
      </c>
      <c r="C56" s="14">
        <v>42122</v>
      </c>
    </row>
    <row r="57" spans="2:3" x14ac:dyDescent="0.25">
      <c r="B57">
        <v>1519</v>
      </c>
      <c r="C57" s="14">
        <v>41935</v>
      </c>
    </row>
    <row r="58" spans="2:3" x14ac:dyDescent="0.25">
      <c r="B58">
        <v>1522</v>
      </c>
      <c r="C58" s="14">
        <v>42822</v>
      </c>
    </row>
    <row r="59" spans="2:3" x14ac:dyDescent="0.25">
      <c r="B59">
        <v>1522</v>
      </c>
      <c r="C59" s="14">
        <v>42670</v>
      </c>
    </row>
    <row r="60" spans="2:3" x14ac:dyDescent="0.25">
      <c r="B60">
        <v>1522</v>
      </c>
      <c r="C60" s="14">
        <v>42479</v>
      </c>
    </row>
    <row r="61" spans="2:3" x14ac:dyDescent="0.25">
      <c r="B61">
        <v>1522</v>
      </c>
      <c r="C61" s="14">
        <v>42304</v>
      </c>
    </row>
    <row r="62" spans="2:3" x14ac:dyDescent="0.25">
      <c r="B62">
        <v>1522</v>
      </c>
      <c r="C62" s="14">
        <v>42136</v>
      </c>
    </row>
    <row r="63" spans="2:3" x14ac:dyDescent="0.25">
      <c r="B63">
        <v>1522</v>
      </c>
      <c r="C63" s="14">
        <v>41977</v>
      </c>
    </row>
    <row r="64" spans="2:3" x14ac:dyDescent="0.25">
      <c r="B64">
        <v>1525</v>
      </c>
      <c r="C64" s="14">
        <v>42669</v>
      </c>
    </row>
    <row r="65" spans="2:3" x14ac:dyDescent="0.25">
      <c r="B65">
        <v>1525</v>
      </c>
      <c r="C65" s="14">
        <v>42424</v>
      </c>
    </row>
    <row r="66" spans="2:3" x14ac:dyDescent="0.25">
      <c r="B66">
        <v>1525</v>
      </c>
      <c r="C66" s="14">
        <v>42325</v>
      </c>
    </row>
    <row r="67" spans="2:3" x14ac:dyDescent="0.25">
      <c r="B67">
        <v>1525</v>
      </c>
      <c r="C67" s="14">
        <v>42093</v>
      </c>
    </row>
    <row r="68" spans="2:3" x14ac:dyDescent="0.25">
      <c r="B68">
        <v>1525</v>
      </c>
      <c r="C68" s="14">
        <v>41925</v>
      </c>
    </row>
    <row r="69" spans="2:3" x14ac:dyDescent="0.25">
      <c r="C69" s="14"/>
    </row>
    <row r="70" spans="2:3" x14ac:dyDescent="0.25">
      <c r="C70" s="14"/>
    </row>
    <row r="71" spans="2:3" x14ac:dyDescent="0.25">
      <c r="C71" s="14"/>
    </row>
    <row r="72" spans="2:3" x14ac:dyDescent="0.25">
      <c r="C72" s="14"/>
    </row>
    <row r="73" spans="2:3" x14ac:dyDescent="0.25">
      <c r="C73" s="14"/>
    </row>
    <row r="74" spans="2:3" x14ac:dyDescent="0.25">
      <c r="C74" s="1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Inventaires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2017-08-22T17:25:33Z</dcterms:created>
  <dcterms:modified xsi:type="dcterms:W3CDTF">2017-08-22T17:31:09Z</dcterms:modified>
</cp:coreProperties>
</file>